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440" activeTab="5"/>
  </bookViews>
  <sheets>
    <sheet name="amazon" sheetId="1" r:id="rId1"/>
    <sheet name="ebay" sheetId="2" r:id="rId2"/>
    <sheet name="yahoo" sheetId="3" r:id="rId3"/>
    <sheet name="wikipedia" sheetId="4" r:id="rId4"/>
    <sheet name="youtube" sheetId="5" r:id="rId5"/>
    <sheet name="Folha3" sheetId="7" r:id="rId6"/>
  </sheets>
  <calcPr calcId="145621"/>
</workbook>
</file>

<file path=xl/calcChain.xml><?xml version="1.0" encoding="utf-8"?>
<calcChain xmlns="http://schemas.openxmlformats.org/spreadsheetml/2006/main">
  <c r="H6" i="7" l="1"/>
  <c r="F6" i="7"/>
  <c r="F5" i="7"/>
  <c r="F4" i="7"/>
  <c r="H4" i="7" s="1"/>
  <c r="F3" i="7"/>
  <c r="H3" i="7" s="1"/>
  <c r="F2" i="7"/>
  <c r="F7" i="7" s="1"/>
  <c r="F8" i="7" s="1"/>
  <c r="G5" i="7"/>
  <c r="I5" i="7" s="1"/>
  <c r="I6" i="7"/>
  <c r="G6" i="7"/>
  <c r="G4" i="7"/>
  <c r="I4" i="7" s="1"/>
  <c r="G3" i="7"/>
  <c r="G2" i="7"/>
  <c r="H2" i="7" s="1"/>
  <c r="H5" i="7" l="1"/>
  <c r="H7" i="7" s="1"/>
  <c r="H8" i="7" s="1"/>
  <c r="I3" i="7"/>
  <c r="G7" i="7"/>
  <c r="G8" i="7" s="1"/>
  <c r="I2" i="7"/>
  <c r="I7" i="7" l="1"/>
  <c r="I8" i="7" s="1"/>
</calcChain>
</file>

<file path=xl/sharedStrings.xml><?xml version="1.0" encoding="utf-8"?>
<sst xmlns="http://schemas.openxmlformats.org/spreadsheetml/2006/main" count="603" uniqueCount="179">
  <si>
    <t>open,https://www.amazon.com/,EMPTY</t>
  </si>
  <si>
    <t xml:space="preserve">open </t>
  </si>
  <si>
    <t>select,id=searchDropdownBox,label="Kindle Store"</t>
  </si>
  <si>
    <t xml:space="preserve">selectSearch </t>
  </si>
  <si>
    <t>clickAndWait,css=input.nav-submit-input,EMPTY</t>
  </si>
  <si>
    <t>clickFormSubmit pageChange</t>
  </si>
  <si>
    <t>select,id=sort,label="Avg. Customer Review"</t>
  </si>
  <si>
    <t xml:space="preserve">selectSort </t>
  </si>
  <si>
    <t>type,id=twotabsearchtextbox,"phone"</t>
  </si>
  <si>
    <t xml:space="preserve">typeSearch typeInput </t>
  </si>
  <si>
    <t>type,id=twotabsearchtextbox,"banana"</t>
  </si>
  <si>
    <t>type,id=bcNewKw,"curtains"</t>
  </si>
  <si>
    <t xml:space="preserve">type </t>
  </si>
  <si>
    <t>clickAndWait,link="United States of Banana",EMPTY</t>
  </si>
  <si>
    <t>clickLink pageChange</t>
  </si>
  <si>
    <t>type,id=searchCustomerReviewsInput,"dress"</t>
  </si>
  <si>
    <t xml:space="preserve">typeSearch </t>
  </si>
  <si>
    <t>clickAndWait,link="96",EMPTY</t>
  </si>
  <si>
    <t>type,id=search_rtr,"dress"</t>
  </si>
  <si>
    <t>clickAndWait,css=#result_11 &gt; div.image.imageContainer &gt; a[value=""],EMPTY</t>
  </si>
  <si>
    <t>click pageChange</t>
  </si>
  <si>
    <t>type,id=twotabsearchtextbox,dress</t>
  </si>
  <si>
    <t>type,id=kcpAppRecipient,banana</t>
  </si>
  <si>
    <t>type,id=searchCustomerReviewsInput,coffee</t>
  </si>
  <si>
    <t>click,name=idx.asin,EMPTY</t>
  </si>
  <si>
    <t xml:space="preserve">click </t>
  </si>
  <si>
    <t>clickAndWait,css=span[name="B009RRNRXO"] &gt; a[alt="4.5 out of 5 stars"],EMPTY</t>
  </si>
  <si>
    <t>clickAndWait,css=#result_46 &gt; div.image.imageContainer &gt; a[value=""],EMPTY</t>
  </si>
  <si>
    <t>type,id=twotabsearchtextbox,"curtains"</t>
  </si>
  <si>
    <t>select,id=sort,label="Price: Low to High"</t>
  </si>
  <si>
    <t>type,id=bcNewKw,"dress"</t>
  </si>
  <si>
    <t>clickAndWait,link="$12.29 Kindle Edition",EMPTY</t>
  </si>
  <si>
    <t>type,id=twotabsearchtextbox,"computer"</t>
  </si>
  <si>
    <t>type,id=bcNewKw,"shirt"</t>
  </si>
  <si>
    <t>clickAndWait,css=span[name="B00IPJ7YMU"] &gt; a[alt="4.7 out of 5 stars"],EMPTY</t>
  </si>
  <si>
    <t>select,id=searchDropdownBox,label="Industrial &amp; Scientific"</t>
  </si>
  <si>
    <t>select,id=searchDropdownBox,label="Apps for Android"</t>
  </si>
  <si>
    <t>open,http://www.ebay.com/,EMPTY</t>
  </si>
  <si>
    <t>select,id=gh-cat,label="All Categories"</t>
  </si>
  <si>
    <t xml:space="preserve">select </t>
  </si>
  <si>
    <t>clickAndWait,id=gh-btn,EMPTY</t>
  </si>
  <si>
    <t>clickButton pageChange</t>
  </si>
  <si>
    <t>type,id=gh-ac,"coffee"</t>
  </si>
  <si>
    <t>clickAndWait,link="Notifications",EMPTY</t>
  </si>
  <si>
    <t>type,id=userid,computer</t>
  </si>
  <si>
    <t xml:space="preserve">typeUsername </t>
  </si>
  <si>
    <t>type,id=pass,phone</t>
  </si>
  <si>
    <t xml:space="preserve">typePassword </t>
  </si>
  <si>
    <t>click,id=signed_in,EMPTY</t>
  </si>
  <si>
    <t xml:space="preserve">clickLogin </t>
  </si>
  <si>
    <t>clickAndWait,id=sgnBt,EMPTY</t>
  </si>
  <si>
    <t>clickAndWait,link="forgot your password",EMPTY</t>
  </si>
  <si>
    <t>clickPassword pageChange</t>
  </si>
  <si>
    <t>type,id=userId,phone</t>
  </si>
  <si>
    <t>clickAndWait,id=but_newButton,EMPTY</t>
  </si>
  <si>
    <t>type,id=userId,shirt</t>
  </si>
  <si>
    <t>clickAndWait,link="Policies",EMPTY</t>
  </si>
  <si>
    <t>clickAndWait,link="A-Z index",EMPTY</t>
  </si>
  <si>
    <t>clickHome pageChange</t>
  </si>
  <si>
    <t>type,id=gh-ac,"dress"</t>
  </si>
  <si>
    <t>clickAndWait,link="Long Lace Evening Gown Prom Ball Cocktail Party Wedding Bridal Formal Dress:6+16",EMPTY</t>
  </si>
  <si>
    <t>select,id=msku-sel-1,label="6"</t>
  </si>
  <si>
    <t>type,id=gh-ac,"curtains"</t>
  </si>
  <si>
    <t>select,id=gh-cat,label="Entertainment Memorabilia"</t>
  </si>
  <si>
    <t>type,id=e1-9,"77"</t>
  </si>
  <si>
    <t>select,id=gh-cat,label="DVDs &amp; Movies"</t>
  </si>
  <si>
    <t>clickAndWait,//a[@href=http://www.ebay.com/itm/VCD-Reign-Behind-a-Curtain-Excellent-/161274855762?pt=US_Movies_Other_Formats&amp;hash=item258cbb0152],EMPTY</t>
  </si>
  <si>
    <t>clickAndWait,id=gh-shop-a,EMPTY</t>
  </si>
  <si>
    <t>type,id=gh-ac,"computer"</t>
  </si>
  <si>
    <t>type,id=gh-ac,"banana"</t>
  </si>
  <si>
    <t>clickAndWait,link="BANANA REPUBLIC White pur-SILK PLEATED Sheer Mandarin Collar TUNIC BLOUSE TOP XL",EMPTY</t>
  </si>
  <si>
    <t>clickAndWait,//a[@href=http://www.ebay.com/itm/Banana-Republic-Pleated-Collar-White-Silver-Thread-Top-Blouse-Shirt-Button-Down/301155695643?_trksid=p2047675.c100005.m1851&amp;_trkparms=aid%3D222003%26algo%3DSIC.FIT%26ao%3D1%26asc%3D22466%26meid%3D6528681141760931799%26pid%3D100005%26prg%3D9735%26rk%3D2%26rkt%3D6%26sd%3D141264066081&amp;rt=nc],EMPTY</t>
  </si>
  <si>
    <t>clickSort clickButton clickLink pageChange</t>
  </si>
  <si>
    <t>open,https://www.yahoo.com/,EMPTY</t>
  </si>
  <si>
    <t>type,id=sportsSearch,"shirt"</t>
  </si>
  <si>
    <t>clickAndWait,css=input.quotes-btn.vh,EMPTY</t>
  </si>
  <si>
    <t>clickButton clickInput pageChange</t>
  </si>
  <si>
    <t>clickAndWait,//a[@href=http://finance.yahoo.com/taxes/</t>
  </si>
  <si>
    <t>_ylt=App4LWSbsEPvgNzfK1YfFYHxVax_</t>
  </si>
  <si>
    <t>type,id=mnp-search_box,"coffee"</t>
  </si>
  <si>
    <t>clickAndWait,link="Groups",EMPTY</t>
  </si>
  <si>
    <t>clickAndWait,link="Regional",EMPTY</t>
  </si>
  <si>
    <t>clickAndWait,css=#yucs-top-movies &gt; a[value=""],EMPTY</t>
  </si>
  <si>
    <t>clickAndWait,link="'Transformers: Age of Extinction' Movie Stills",EMPTY</t>
  </si>
  <si>
    <t>type,css=input.share-link,"sandals"</t>
  </si>
  <si>
    <t xml:space="preserve">typeLink typeInput </t>
  </si>
  <si>
    <t>clickAndWait,link="In Theaters",EMPTY</t>
  </si>
  <si>
    <t>clickAndWait,//a[@href=https://movies.yahoo.com/movie/noah/],EMPTY</t>
  </si>
  <si>
    <t>clickAndWait,link="News",EMPTY</t>
  </si>
  <si>
    <t>clickAndWait,css=#yucs-top-music &gt; a[value=""],EMPTY</t>
  </si>
  <si>
    <t>clickAndWait,//a[@href=https://music.yahoo.com/photos/the-5-most-self-indulgent-albums-ever-slideshow/],EMPTY</t>
  </si>
  <si>
    <t>type,id=mnp-search_box,"dress"</t>
  </si>
  <si>
    <t>clickAndWait,//a[@href=https://music.yahoo.com/video/talk-dirty-042151466.html],EMPTY</t>
  </si>
  <si>
    <t>type,id=mnp-search_box,"phone"</t>
  </si>
  <si>
    <t>type,id=mnp-search_box,"shirt"</t>
  </si>
  <si>
    <t>type,id=mnp-search_box,"banana"</t>
  </si>
  <si>
    <t>type,id=mnp-search_box,"curtains"</t>
  </si>
  <si>
    <t>clickAndWait,link="Government &amp; Politics",EMPTY</t>
  </si>
  <si>
    <t>clickAndWait,link="Privacy",EMPTY</t>
  </si>
  <si>
    <t>clickAndWait,link="Games",EMPTY</t>
  </si>
  <si>
    <t>clickAndWait,link="Sudoku Daily",EMPTY</t>
  </si>
  <si>
    <t>open,http://en.wikipedia.org,EMPTY</t>
  </si>
  <si>
    <t>type,id=searchInput,"shirt"</t>
  </si>
  <si>
    <t>clickAndWait,id=mw-searchButton,EMPTY</t>
  </si>
  <si>
    <t>clickSearch clickButton pageChange</t>
  </si>
  <si>
    <t>clickAndWait,link="Multimedia",EMPTY</t>
  </si>
  <si>
    <t>clickAndWait,link="About Wikipedia",EMPTY</t>
  </si>
  <si>
    <t>type,id=searchInput,"dress"</t>
  </si>
  <si>
    <t>type,id=searchText,"banana"</t>
  </si>
  <si>
    <t>clickAndWait,css=input.mw-ui-button.mw-ui-progressive,EMPTY</t>
  </si>
  <si>
    <t>clickAndWait,link="Printable version",EMPTY</t>
  </si>
  <si>
    <t>clickAndWait,link="100",EMPTY</t>
  </si>
  <si>
    <t>clickAndWait,link="Banana peel",EMPTY</t>
  </si>
  <si>
    <t>clickAndWait,link="978-1-136-04073-3",EMPTY</t>
  </si>
  <si>
    <t>type,id=isbn,"computer"</t>
  </si>
  <si>
    <t>clickAndWait,css=input[type="submit"],EMPTY</t>
  </si>
  <si>
    <t>type,id=searchInput,"curtains"</t>
  </si>
  <si>
    <t>clickAndWait,link="Upload file",EMPTY</t>
  </si>
  <si>
    <t>clickAndWait,link="Contents",EMPTY</t>
  </si>
  <si>
    <t>clickAndWait,link="today",EMPTY</t>
  </si>
  <si>
    <t>clickAndWait,link="Arthur Leonard Schawlow",EMPTY</t>
  </si>
  <si>
    <t>clickAndWait,link="Bell Labs",EMPTY</t>
  </si>
  <si>
    <t>type,id=searchInput,"coffee"</t>
  </si>
  <si>
    <t>type,id=searchText,"shirt"</t>
  </si>
  <si>
    <t>clickAndWait,link="Number (sports)",EMPTY</t>
  </si>
  <si>
    <t>type,id=searchInput,"banana"</t>
  </si>
  <si>
    <t>type,id=searchText,"curtains"</t>
  </si>
  <si>
    <t>clickAndWait,link="Twilight Curtains",EMPTY</t>
  </si>
  <si>
    <t>type,id=searchInput,"computer"</t>
  </si>
  <si>
    <t>open,http://www.youtube.com/,EMPTY</t>
  </si>
  <si>
    <t>type,id=masthead-search-term,"dress"</t>
  </si>
  <si>
    <t>clickAndWait,id=search-btn,EMPTY</t>
  </si>
  <si>
    <t>type,id=masthead-search-term,"sandals"</t>
  </si>
  <si>
    <t>type,id=masthead-search-term,"curtains"</t>
  </si>
  <si>
    <t>clickAndWait,//a[@href=http://www.youtube.com/results?search_query=curtains&amp;filters=playlist&amp;lclk=playlist],EMPTY</t>
  </si>
  <si>
    <t>clickSearch clickLink pageChange</t>
  </si>
  <si>
    <t>clickAndWait,link="View full playlist (7 videos)",EMPTY</t>
  </si>
  <si>
    <t>clickAndWait,//a[@href=http://www.youtube.com/channel/UCOpNcN46UbXVtpKMrmU4Abg],EMPTY</t>
  </si>
  <si>
    <t>clickAndWait,link="2",EMPTY</t>
  </si>
  <si>
    <t>clickAndWait,//a[@href=http://www.youtube.com/results?search_sort=video_date_uploaded&amp;search_query=dress],EMPTY</t>
  </si>
  <si>
    <t>clickSearch clickSort clickLink pageChange</t>
  </si>
  <si>
    <t>clickAndWait,link="Press &amp; Blogs",EMPTY</t>
  </si>
  <si>
    <t>clickAndWait,//a[@href=http://www.youtube.com/yt/press/vi/index.html],EMPTY</t>
  </si>
  <si>
    <t>clickAndWait,//a[@href=http://www.youtube.com/yt/press/nl/index.html],EMPTY</t>
  </si>
  <si>
    <t>clickAndWait,//a[@href=http://www.youtube.com/yt/press/zh-CN/index.html],EMPTY</t>
  </si>
  <si>
    <t>type,name=search_query,"phone"</t>
  </si>
  <si>
    <t>clickAndWait,//a[@href=http://www.youtube.com/yt/press/ms/index.html],EMPTY</t>
  </si>
  <si>
    <t>clickAndWait,link="Hak cipta",EMPTY</t>
  </si>
  <si>
    <t>type,name=search_query,"computer"</t>
  </si>
  <si>
    <t>clickAndWait,link="Pencipta",EMPTY</t>
  </si>
  <si>
    <t>clickAndWait,//a[@href=http://www.youtube.com/yt/creators/ja/index.html],EMPTY</t>
  </si>
  <si>
    <t>type,name=search_query,"coffee"</t>
  </si>
  <si>
    <t>type,name=search_query,"dress"</t>
  </si>
  <si>
    <t>clickAndWait,link="????????",EMPTY</t>
  </si>
  <si>
    <t>clickAndWait,//a[@href=http://www.youtube.com/yt/creators/de/index.html],EMPTY</t>
  </si>
  <si>
    <t>clickAndWait,link="Videokünstler",EMPTY</t>
  </si>
  <si>
    <t>search</t>
  </si>
  <si>
    <t>call</t>
  </si>
  <si>
    <t>sort</t>
  </si>
  <si>
    <t>input</t>
  </si>
  <si>
    <t>type,id=ap_email,banana</t>
  </si>
  <si>
    <t xml:space="preserve">typeEmail </t>
  </si>
  <si>
    <t>click,id=ap_signin_create_radio,EMPTY</t>
  </si>
  <si>
    <t xml:space="preserve">click,id=ap_signin_existing_radio,EMPTY </t>
  </si>
  <si>
    <t>clickLogin</t>
  </si>
  <si>
    <t>type,id=ap_password,coffee</t>
  </si>
  <si>
    <t>clickAndWait,id=signInSubmit-input,EMPTY</t>
  </si>
  <si>
    <t>clickLogin clickFormSubmit pageChange</t>
  </si>
  <si>
    <t>login</t>
  </si>
  <si>
    <t>searches</t>
  </si>
  <si>
    <t>youtube</t>
  </si>
  <si>
    <t>wikipedia</t>
  </si>
  <si>
    <t>yahoo</t>
  </si>
  <si>
    <t>ebay</t>
  </si>
  <si>
    <t>amazon</t>
  </si>
  <si>
    <t>coisa a mais</t>
  </si>
  <si>
    <t>EXIST</t>
  </si>
  <si>
    <t>FOUND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</si>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</sst>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8" fillId="0" borderId="0" xfId="0" applyFont="1"/>
    <xf numFmtId="0" fontId="0" fillId="0" borderId="0" xfId="0" applyFont="1"/>
    <xf numFmtId="0" fontId="0" fillId="39" borderId="0" xfId="0" applyFill="1"/>
    <xf numFmtId="0" fontId="0" fillId="0" borderId="0" xfId="0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G18" sqref="G18"/>
    </sheetView>
  </sheetViews>
  <sheetFormatPr defaultRowHeight="15" x14ac:dyDescent="0.25"/>
  <cols>
    <col min="1" max="1" width="51.5703125" customWidth="1"/>
    <col min="2" max="2" width="36.85546875" bestFit="1" customWidth="1"/>
    <col min="3" max="3" width="10.28515625" customWidth="1"/>
    <col min="4" max="4" width="11.42578125" customWidth="1"/>
    <col min="6" max="6" width="2" bestFit="1" customWidth="1"/>
    <col min="7" max="7" width="2.7109375" customWidth="1"/>
  </cols>
  <sheetData>
    <row r="1" spans="1:7" x14ac:dyDescent="0.25">
      <c r="C1" t="s">
        <v>176</v>
      </c>
      <c r="D1" t="s">
        <v>177</v>
      </c>
    </row>
    <row r="2" spans="1:7" x14ac:dyDescent="0.25">
      <c r="A2" t="s">
        <v>0</v>
      </c>
      <c r="B2" t="s">
        <v>1</v>
      </c>
      <c r="C2" t="s">
        <v>178</v>
      </c>
    </row>
    <row r="3" spans="1:7" x14ac:dyDescent="0.25">
      <c r="A3" t="s">
        <v>2</v>
      </c>
      <c r="B3" t="s">
        <v>3</v>
      </c>
      <c r="C3" s="1" t="s">
        <v>156</v>
      </c>
      <c r="D3" s="1" t="s">
        <v>156</v>
      </c>
      <c r="E3" t="s">
        <v>156</v>
      </c>
      <c r="F3">
        <v>6</v>
      </c>
      <c r="G3">
        <v>5</v>
      </c>
    </row>
    <row r="4" spans="1:7" x14ac:dyDescent="0.25">
      <c r="A4" t="s">
        <v>4</v>
      </c>
      <c r="B4" t="s">
        <v>5</v>
      </c>
      <c r="C4" s="1"/>
      <c r="D4" s="1"/>
      <c r="E4" t="s">
        <v>158</v>
      </c>
      <c r="F4">
        <v>1</v>
      </c>
      <c r="G4">
        <v>1</v>
      </c>
    </row>
    <row r="5" spans="1:7" x14ac:dyDescent="0.25">
      <c r="A5" t="s">
        <v>6</v>
      </c>
      <c r="B5" t="s">
        <v>7</v>
      </c>
      <c r="C5" s="3" t="s">
        <v>158</v>
      </c>
      <c r="D5" s="3" t="s">
        <v>158</v>
      </c>
      <c r="E5" t="s">
        <v>159</v>
      </c>
      <c r="F5">
        <v>3</v>
      </c>
      <c r="G5">
        <v>3</v>
      </c>
    </row>
    <row r="6" spans="1:7" x14ac:dyDescent="0.25">
      <c r="A6" t="s">
        <v>4</v>
      </c>
      <c r="B6" t="s">
        <v>5</v>
      </c>
      <c r="C6" s="3"/>
      <c r="D6" s="3"/>
      <c r="E6" t="s">
        <v>168</v>
      </c>
      <c r="F6">
        <v>1</v>
      </c>
      <c r="G6">
        <v>1</v>
      </c>
    </row>
    <row r="7" spans="1:7" x14ac:dyDescent="0.25">
      <c r="A7" t="s">
        <v>8</v>
      </c>
      <c r="B7" t="s">
        <v>9</v>
      </c>
      <c r="C7" s="1" t="s">
        <v>156</v>
      </c>
      <c r="D7" s="1" t="s">
        <v>156</v>
      </c>
      <c r="E7" t="s">
        <v>157</v>
      </c>
      <c r="F7">
        <v>7</v>
      </c>
      <c r="G7">
        <v>7</v>
      </c>
    </row>
    <row r="8" spans="1:7" x14ac:dyDescent="0.25">
      <c r="A8" t="s">
        <v>4</v>
      </c>
      <c r="B8" t="s">
        <v>5</v>
      </c>
      <c r="C8" s="1"/>
      <c r="D8" s="1"/>
    </row>
    <row r="9" spans="1:7" x14ac:dyDescent="0.25">
      <c r="A9" t="s">
        <v>10</v>
      </c>
      <c r="B9" t="s">
        <v>9</v>
      </c>
      <c r="C9" s="1"/>
    </row>
    <row r="10" spans="1:7" x14ac:dyDescent="0.25">
      <c r="A10" t="s">
        <v>4</v>
      </c>
      <c r="B10" t="s">
        <v>5</v>
      </c>
      <c r="C10" s="1"/>
    </row>
    <row r="11" spans="1:7" x14ac:dyDescent="0.25">
      <c r="A11" t="s">
        <v>11</v>
      </c>
      <c r="B11" t="s">
        <v>12</v>
      </c>
      <c r="C11" s="5" t="s">
        <v>159</v>
      </c>
      <c r="D11" s="5" t="s">
        <v>159</v>
      </c>
    </row>
    <row r="12" spans="1:7" x14ac:dyDescent="0.25">
      <c r="A12" t="s">
        <v>4</v>
      </c>
      <c r="B12" t="s">
        <v>5</v>
      </c>
      <c r="C12" s="5"/>
      <c r="D12" s="5"/>
    </row>
    <row r="13" spans="1:7" x14ac:dyDescent="0.25">
      <c r="A13" t="s">
        <v>13</v>
      </c>
      <c r="B13" t="s">
        <v>14</v>
      </c>
      <c r="C13" s="2" t="s">
        <v>157</v>
      </c>
      <c r="D13" s="2" t="s">
        <v>157</v>
      </c>
    </row>
    <row r="14" spans="1:7" x14ac:dyDescent="0.25">
      <c r="A14" t="s">
        <v>15</v>
      </c>
      <c r="B14" t="s">
        <v>16</v>
      </c>
      <c r="C14" s="1" t="s">
        <v>156</v>
      </c>
      <c r="D14" s="1" t="s">
        <v>156</v>
      </c>
      <c r="F14" s="7"/>
      <c r="G14" s="8"/>
    </row>
    <row r="15" spans="1:7" x14ac:dyDescent="0.25">
      <c r="A15" t="s">
        <v>4</v>
      </c>
      <c r="B15" t="s">
        <v>5</v>
      </c>
      <c r="C15" s="1"/>
      <c r="D15" s="1"/>
    </row>
    <row r="16" spans="1:7" x14ac:dyDescent="0.25">
      <c r="A16" t="s">
        <v>17</v>
      </c>
      <c r="B16" t="s">
        <v>14</v>
      </c>
      <c r="C16" s="2" t="s">
        <v>157</v>
      </c>
      <c r="D16" s="2" t="s">
        <v>157</v>
      </c>
    </row>
    <row r="17" spans="1:4" x14ac:dyDescent="0.25">
      <c r="A17" t="s">
        <v>18</v>
      </c>
      <c r="B17" t="s">
        <v>16</v>
      </c>
      <c r="C17" s="1" t="s">
        <v>156</v>
      </c>
      <c r="D17" s="1" t="s">
        <v>156</v>
      </c>
    </row>
    <row r="18" spans="1:4" x14ac:dyDescent="0.25">
      <c r="A18" t="s">
        <v>4</v>
      </c>
      <c r="B18" t="s">
        <v>5</v>
      </c>
      <c r="C18" s="1"/>
      <c r="D18" s="1"/>
    </row>
    <row r="19" spans="1:4" x14ac:dyDescent="0.25">
      <c r="A19" t="s">
        <v>19</v>
      </c>
      <c r="B19" t="s">
        <v>20</v>
      </c>
      <c r="C19" s="2" t="s">
        <v>157</v>
      </c>
      <c r="D19" s="2" t="s">
        <v>157</v>
      </c>
    </row>
    <row r="20" spans="1:4" x14ac:dyDescent="0.25">
      <c r="A20" t="s">
        <v>21</v>
      </c>
      <c r="B20" t="s">
        <v>9</v>
      </c>
      <c r="C20" s="1"/>
    </row>
    <row r="21" spans="1:4" x14ac:dyDescent="0.25">
      <c r="A21" t="s">
        <v>22</v>
      </c>
      <c r="B21" t="s">
        <v>12</v>
      </c>
      <c r="C21" s="5" t="s">
        <v>159</v>
      </c>
    </row>
    <row r="22" spans="1:4" x14ac:dyDescent="0.25">
      <c r="A22" t="s">
        <v>23</v>
      </c>
      <c r="B22" t="s">
        <v>16</v>
      </c>
      <c r="C22" s="1" t="s">
        <v>156</v>
      </c>
      <c r="D22" s="6"/>
    </row>
    <row r="23" spans="1:4" x14ac:dyDescent="0.25">
      <c r="A23" t="s">
        <v>24</v>
      </c>
      <c r="B23" t="s">
        <v>25</v>
      </c>
      <c r="C23" s="1"/>
      <c r="D23" s="6" t="s">
        <v>175</v>
      </c>
    </row>
    <row r="24" spans="1:4" x14ac:dyDescent="0.25">
      <c r="A24" t="s">
        <v>4</v>
      </c>
      <c r="B24" t="s">
        <v>5</v>
      </c>
      <c r="C24" s="1"/>
      <c r="D24" s="6"/>
    </row>
    <row r="25" spans="1:4" x14ac:dyDescent="0.25">
      <c r="A25" t="s">
        <v>26</v>
      </c>
      <c r="B25" t="s">
        <v>20</v>
      </c>
      <c r="C25" s="2" t="s">
        <v>157</v>
      </c>
      <c r="D25" s="2" t="s">
        <v>157</v>
      </c>
    </row>
    <row r="26" spans="1:4" x14ac:dyDescent="0.25">
      <c r="A26" t="s">
        <v>18</v>
      </c>
      <c r="B26" t="s">
        <v>16</v>
      </c>
      <c r="C26" s="1" t="s">
        <v>156</v>
      </c>
      <c r="D26" s="1" t="s">
        <v>156</v>
      </c>
    </row>
    <row r="27" spans="1:4" x14ac:dyDescent="0.25">
      <c r="A27" t="s">
        <v>4</v>
      </c>
      <c r="B27" t="s">
        <v>5</v>
      </c>
      <c r="C27" s="1"/>
      <c r="D27" s="1"/>
    </row>
    <row r="28" spans="1:4" x14ac:dyDescent="0.25">
      <c r="A28" t="s">
        <v>27</v>
      </c>
      <c r="B28" t="s">
        <v>20</v>
      </c>
      <c r="C28" s="2" t="s">
        <v>157</v>
      </c>
      <c r="D28" s="2" t="s">
        <v>157</v>
      </c>
    </row>
    <row r="29" spans="1:4" x14ac:dyDescent="0.25">
      <c r="A29" t="s">
        <v>28</v>
      </c>
      <c r="B29" t="s">
        <v>9</v>
      </c>
      <c r="C29" s="1"/>
    </row>
    <row r="30" spans="1:4" x14ac:dyDescent="0.25">
      <c r="A30" t="s">
        <v>4</v>
      </c>
      <c r="B30" t="s">
        <v>5</v>
      </c>
      <c r="C30" s="1"/>
    </row>
    <row r="31" spans="1:4" x14ac:dyDescent="0.25">
      <c r="A31" t="s">
        <v>10</v>
      </c>
      <c r="B31" t="s">
        <v>9</v>
      </c>
      <c r="C31" s="1"/>
    </row>
    <row r="32" spans="1:4" x14ac:dyDescent="0.25">
      <c r="A32" t="s">
        <v>4</v>
      </c>
      <c r="B32" t="s">
        <v>5</v>
      </c>
      <c r="C32" s="1"/>
    </row>
    <row r="33" spans="1:4" x14ac:dyDescent="0.25">
      <c r="A33" t="s">
        <v>29</v>
      </c>
      <c r="B33" t="s">
        <v>7</v>
      </c>
      <c r="C33" s="3"/>
    </row>
    <row r="34" spans="1:4" x14ac:dyDescent="0.25">
      <c r="A34" t="s">
        <v>4</v>
      </c>
      <c r="B34" t="s">
        <v>5</v>
      </c>
      <c r="C34" s="3"/>
    </row>
    <row r="35" spans="1:4" x14ac:dyDescent="0.25">
      <c r="A35" t="s">
        <v>10</v>
      </c>
      <c r="B35" t="s">
        <v>9</v>
      </c>
      <c r="C35" s="1"/>
    </row>
    <row r="36" spans="1:4" x14ac:dyDescent="0.25">
      <c r="A36" t="s">
        <v>4</v>
      </c>
      <c r="B36" t="s">
        <v>5</v>
      </c>
      <c r="C36" s="1"/>
    </row>
    <row r="37" spans="1:4" x14ac:dyDescent="0.25">
      <c r="A37" t="s">
        <v>30</v>
      </c>
      <c r="B37" t="s">
        <v>12</v>
      </c>
      <c r="C37" s="5" t="s">
        <v>159</v>
      </c>
      <c r="D37" s="5" t="s">
        <v>159</v>
      </c>
    </row>
    <row r="38" spans="1:4" x14ac:dyDescent="0.25">
      <c r="A38" t="s">
        <v>4</v>
      </c>
      <c r="B38" t="s">
        <v>5</v>
      </c>
      <c r="C38" s="5"/>
      <c r="D38" s="5"/>
    </row>
    <row r="39" spans="1:4" x14ac:dyDescent="0.25">
      <c r="A39" t="s">
        <v>31</v>
      </c>
      <c r="B39" t="s">
        <v>14</v>
      </c>
      <c r="C39" s="2" t="s">
        <v>157</v>
      </c>
      <c r="D39" s="2" t="s">
        <v>157</v>
      </c>
    </row>
    <row r="40" spans="1:4" x14ac:dyDescent="0.25">
      <c r="A40" t="s">
        <v>32</v>
      </c>
      <c r="B40" t="s">
        <v>9</v>
      </c>
      <c r="C40" s="1"/>
    </row>
    <row r="41" spans="1:4" x14ac:dyDescent="0.25">
      <c r="A41" t="s">
        <v>4</v>
      </c>
      <c r="B41" t="s">
        <v>5</v>
      </c>
      <c r="C41" s="1"/>
    </row>
    <row r="42" spans="1:4" x14ac:dyDescent="0.25">
      <c r="A42" t="s">
        <v>33</v>
      </c>
      <c r="B42" t="s">
        <v>12</v>
      </c>
      <c r="C42" s="5"/>
    </row>
    <row r="43" spans="1:4" x14ac:dyDescent="0.25">
      <c r="A43" t="s">
        <v>4</v>
      </c>
      <c r="B43" t="s">
        <v>5</v>
      </c>
      <c r="C43" s="5"/>
    </row>
    <row r="44" spans="1:4" x14ac:dyDescent="0.25">
      <c r="A44" t="s">
        <v>34</v>
      </c>
      <c r="B44" t="s">
        <v>20</v>
      </c>
      <c r="C44" s="2" t="s">
        <v>157</v>
      </c>
      <c r="D44" s="2" t="s">
        <v>157</v>
      </c>
    </row>
    <row r="45" spans="1:4" x14ac:dyDescent="0.25">
      <c r="A45" t="s">
        <v>35</v>
      </c>
      <c r="B45" t="s">
        <v>3</v>
      </c>
      <c r="C45" s="1"/>
    </row>
    <row r="46" spans="1:4" x14ac:dyDescent="0.25">
      <c r="A46" t="s">
        <v>4</v>
      </c>
      <c r="B46" t="s">
        <v>5</v>
      </c>
      <c r="C46" s="1"/>
    </row>
    <row r="47" spans="1:4" x14ac:dyDescent="0.25">
      <c r="A47" t="s">
        <v>36</v>
      </c>
      <c r="B47" t="s">
        <v>3</v>
      </c>
      <c r="C47" s="1"/>
    </row>
    <row r="48" spans="1:4" x14ac:dyDescent="0.25">
      <c r="A48" t="s">
        <v>4</v>
      </c>
      <c r="B48" t="s">
        <v>5</v>
      </c>
      <c r="C48" s="1"/>
    </row>
    <row r="49" spans="1:4" x14ac:dyDescent="0.25">
      <c r="A49" t="s">
        <v>160</v>
      </c>
      <c r="B49" t="s">
        <v>161</v>
      </c>
      <c r="C49" s="4" t="s">
        <v>168</v>
      </c>
      <c r="D49" s="4" t="s">
        <v>168</v>
      </c>
    </row>
    <row r="50" spans="1:4" x14ac:dyDescent="0.25">
      <c r="A50" t="s">
        <v>162</v>
      </c>
      <c r="B50" t="s">
        <v>49</v>
      </c>
      <c r="C50" s="4"/>
      <c r="D50" s="4"/>
    </row>
    <row r="51" spans="1:4" x14ac:dyDescent="0.25">
      <c r="A51" t="s">
        <v>163</v>
      </c>
      <c r="B51" t="s">
        <v>164</v>
      </c>
      <c r="C51" s="4"/>
      <c r="D51" s="4"/>
    </row>
    <row r="52" spans="1:4" x14ac:dyDescent="0.25">
      <c r="A52" t="s">
        <v>165</v>
      </c>
      <c r="B52" t="s">
        <v>47</v>
      </c>
      <c r="C52" s="4"/>
      <c r="D52" s="4"/>
    </row>
    <row r="53" spans="1:4" x14ac:dyDescent="0.25">
      <c r="A53" t="s">
        <v>166</v>
      </c>
      <c r="B53" t="s">
        <v>167</v>
      </c>
      <c r="C53" s="4"/>
      <c r="D5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7" workbookViewId="0">
      <selection activeCell="F5" sqref="F5"/>
    </sheetView>
  </sheetViews>
  <sheetFormatPr defaultRowHeight="15" x14ac:dyDescent="0.25"/>
  <cols>
    <col min="1" max="1" width="63.140625" customWidth="1"/>
    <col min="2" max="2" width="38.85546875" bestFit="1" customWidth="1"/>
    <col min="8" max="9" width="2" bestFit="1" customWidth="1"/>
  </cols>
  <sheetData>
    <row r="1" spans="1:4" x14ac:dyDescent="0.25">
      <c r="C1" t="s">
        <v>176</v>
      </c>
      <c r="D1" t="s">
        <v>177</v>
      </c>
    </row>
    <row r="2" spans="1:4" x14ac:dyDescent="0.25">
      <c r="A2" t="s">
        <v>37</v>
      </c>
      <c r="B2" t="s">
        <v>1</v>
      </c>
    </row>
    <row r="3" spans="1:4" x14ac:dyDescent="0.25">
      <c r="A3" t="s">
        <v>38</v>
      </c>
      <c r="B3" t="s">
        <v>39</v>
      </c>
      <c r="C3" s="1" t="s">
        <v>156</v>
      </c>
    </row>
    <row r="4" spans="1:4" x14ac:dyDescent="0.25">
      <c r="A4" t="s">
        <v>40</v>
      </c>
      <c r="B4" t="s">
        <v>41</v>
      </c>
      <c r="C4" s="1"/>
    </row>
    <row r="5" spans="1:4" x14ac:dyDescent="0.25">
      <c r="A5" t="s">
        <v>38</v>
      </c>
      <c r="B5" t="s">
        <v>39</v>
      </c>
      <c r="C5" s="1"/>
    </row>
    <row r="6" spans="1:4" x14ac:dyDescent="0.25">
      <c r="A6" t="s">
        <v>40</v>
      </c>
      <c r="B6" t="s">
        <v>41</v>
      </c>
      <c r="C6" s="1"/>
    </row>
    <row r="7" spans="1:4" x14ac:dyDescent="0.25">
      <c r="A7" t="s">
        <v>42</v>
      </c>
      <c r="B7" t="s">
        <v>12</v>
      </c>
      <c r="C7" s="1" t="s">
        <v>156</v>
      </c>
      <c r="D7" s="6"/>
    </row>
    <row r="8" spans="1:4" x14ac:dyDescent="0.25">
      <c r="A8" t="s">
        <v>40</v>
      </c>
      <c r="B8" t="s">
        <v>41</v>
      </c>
      <c r="C8" s="1"/>
      <c r="D8" s="6"/>
    </row>
    <row r="9" spans="1:4" x14ac:dyDescent="0.25">
      <c r="A9" t="s">
        <v>43</v>
      </c>
      <c r="B9" t="s">
        <v>14</v>
      </c>
      <c r="C9" s="9" t="s">
        <v>157</v>
      </c>
      <c r="D9" s="9" t="s">
        <v>157</v>
      </c>
    </row>
    <row r="10" spans="1:4" x14ac:dyDescent="0.25">
      <c r="A10" t="s">
        <v>44</v>
      </c>
      <c r="B10" t="s">
        <v>45</v>
      </c>
      <c r="C10" s="4" t="s">
        <v>168</v>
      </c>
      <c r="D10" s="4" t="s">
        <v>168</v>
      </c>
    </row>
    <row r="11" spans="1:4" x14ac:dyDescent="0.25">
      <c r="A11" t="s">
        <v>46</v>
      </c>
      <c r="B11" t="s">
        <v>47</v>
      </c>
      <c r="C11" s="4"/>
      <c r="D11" s="4"/>
    </row>
    <row r="12" spans="1:4" x14ac:dyDescent="0.25">
      <c r="A12" t="s">
        <v>48</v>
      </c>
      <c r="B12" t="s">
        <v>49</v>
      </c>
      <c r="C12" s="4"/>
      <c r="D12" s="4"/>
    </row>
    <row r="13" spans="1:4" x14ac:dyDescent="0.25">
      <c r="A13" t="s">
        <v>50</v>
      </c>
      <c r="B13" t="s">
        <v>20</v>
      </c>
      <c r="C13" s="2" t="s">
        <v>157</v>
      </c>
      <c r="D13" s="2"/>
    </row>
    <row r="14" spans="1:4" x14ac:dyDescent="0.25">
      <c r="A14" t="s">
        <v>51</v>
      </c>
      <c r="B14" t="s">
        <v>52</v>
      </c>
      <c r="D14" s="6"/>
    </row>
    <row r="15" spans="1:4" x14ac:dyDescent="0.25">
      <c r="A15" t="s">
        <v>53</v>
      </c>
      <c r="B15" t="s">
        <v>45</v>
      </c>
      <c r="D15" s="6"/>
    </row>
    <row r="16" spans="1:4" x14ac:dyDescent="0.25">
      <c r="A16" t="s">
        <v>54</v>
      </c>
      <c r="B16" t="s">
        <v>41</v>
      </c>
      <c r="D16" s="6"/>
    </row>
    <row r="17" spans="1:9" x14ac:dyDescent="0.25">
      <c r="A17" t="s">
        <v>55</v>
      </c>
      <c r="B17" t="s">
        <v>45</v>
      </c>
    </row>
    <row r="18" spans="1:9" x14ac:dyDescent="0.25">
      <c r="A18" t="s">
        <v>54</v>
      </c>
      <c r="B18" t="s">
        <v>41</v>
      </c>
      <c r="G18" t="s">
        <v>156</v>
      </c>
      <c r="H18">
        <v>2</v>
      </c>
      <c r="I18">
        <v>0</v>
      </c>
    </row>
    <row r="19" spans="1:9" x14ac:dyDescent="0.25">
      <c r="A19" t="s">
        <v>56</v>
      </c>
      <c r="B19" t="s">
        <v>14</v>
      </c>
      <c r="C19" s="9" t="s">
        <v>157</v>
      </c>
      <c r="D19" s="9" t="s">
        <v>157</v>
      </c>
      <c r="G19" t="s">
        <v>168</v>
      </c>
      <c r="H19">
        <v>1</v>
      </c>
      <c r="I19">
        <v>1</v>
      </c>
    </row>
    <row r="20" spans="1:9" x14ac:dyDescent="0.25">
      <c r="A20" t="s">
        <v>57</v>
      </c>
      <c r="B20" t="s">
        <v>58</v>
      </c>
      <c r="C20" s="9" t="s">
        <v>157</v>
      </c>
      <c r="D20" s="9" t="s">
        <v>157</v>
      </c>
      <c r="G20" t="s">
        <v>159</v>
      </c>
      <c r="H20">
        <v>1</v>
      </c>
      <c r="I20">
        <v>0</v>
      </c>
    </row>
    <row r="21" spans="1:9" x14ac:dyDescent="0.25">
      <c r="A21" t="s">
        <v>59</v>
      </c>
      <c r="B21" t="s">
        <v>12</v>
      </c>
      <c r="C21" s="1"/>
      <c r="G21" t="s">
        <v>157</v>
      </c>
      <c r="H21">
        <v>9</v>
      </c>
      <c r="I21">
        <v>6</v>
      </c>
    </row>
    <row r="22" spans="1:9" x14ac:dyDescent="0.25">
      <c r="A22" t="s">
        <v>40</v>
      </c>
      <c r="B22" t="s">
        <v>41</v>
      </c>
      <c r="C22" s="1"/>
    </row>
    <row r="23" spans="1:9" x14ac:dyDescent="0.25">
      <c r="A23" t="s">
        <v>60</v>
      </c>
      <c r="B23" t="s">
        <v>14</v>
      </c>
      <c r="C23" s="9" t="s">
        <v>157</v>
      </c>
      <c r="D23" s="9" t="s">
        <v>157</v>
      </c>
    </row>
    <row r="24" spans="1:9" x14ac:dyDescent="0.25">
      <c r="A24" t="s">
        <v>61</v>
      </c>
      <c r="B24" t="s">
        <v>39</v>
      </c>
    </row>
    <row r="25" spans="1:9" x14ac:dyDescent="0.25">
      <c r="A25" t="s">
        <v>40</v>
      </c>
      <c r="B25" t="s">
        <v>41</v>
      </c>
    </row>
    <row r="26" spans="1:9" x14ac:dyDescent="0.25">
      <c r="A26" t="s">
        <v>42</v>
      </c>
      <c r="B26" t="s">
        <v>12</v>
      </c>
      <c r="C26" s="1"/>
    </row>
    <row r="27" spans="1:9" x14ac:dyDescent="0.25">
      <c r="A27" t="s">
        <v>40</v>
      </c>
      <c r="B27" t="s">
        <v>41</v>
      </c>
      <c r="C27" s="1"/>
    </row>
    <row r="28" spans="1:9" x14ac:dyDescent="0.25">
      <c r="A28" t="s">
        <v>62</v>
      </c>
      <c r="B28" t="s">
        <v>12</v>
      </c>
      <c r="C28" s="1"/>
    </row>
    <row r="29" spans="1:9" x14ac:dyDescent="0.25">
      <c r="A29" t="s">
        <v>40</v>
      </c>
      <c r="B29" t="s">
        <v>41</v>
      </c>
      <c r="C29" s="1"/>
    </row>
    <row r="30" spans="1:9" x14ac:dyDescent="0.25">
      <c r="A30" t="s">
        <v>63</v>
      </c>
      <c r="B30" t="s">
        <v>39</v>
      </c>
      <c r="C30" s="1"/>
    </row>
    <row r="31" spans="1:9" x14ac:dyDescent="0.25">
      <c r="A31" t="s">
        <v>40</v>
      </c>
      <c r="B31" t="s">
        <v>41</v>
      </c>
      <c r="C31" s="1"/>
    </row>
    <row r="32" spans="1:9" x14ac:dyDescent="0.25">
      <c r="A32" t="s">
        <v>64</v>
      </c>
      <c r="B32" t="s">
        <v>12</v>
      </c>
      <c r="C32" s="5" t="s">
        <v>159</v>
      </c>
    </row>
    <row r="33" spans="1:4" x14ac:dyDescent="0.25">
      <c r="A33" t="s">
        <v>40</v>
      </c>
      <c r="B33" t="s">
        <v>41</v>
      </c>
      <c r="C33" s="5"/>
    </row>
    <row r="34" spans="1:4" x14ac:dyDescent="0.25">
      <c r="A34" t="s">
        <v>65</v>
      </c>
      <c r="B34" t="s">
        <v>39</v>
      </c>
      <c r="C34" s="1"/>
    </row>
    <row r="35" spans="1:4" x14ac:dyDescent="0.25">
      <c r="A35" t="s">
        <v>40</v>
      </c>
      <c r="B35" t="s">
        <v>41</v>
      </c>
      <c r="C35" s="1"/>
    </row>
    <row r="36" spans="1:4" x14ac:dyDescent="0.25">
      <c r="A36" t="s">
        <v>66</v>
      </c>
      <c r="B36" t="s">
        <v>14</v>
      </c>
      <c r="C36" s="9" t="s">
        <v>157</v>
      </c>
      <c r="D36" s="9" t="s">
        <v>157</v>
      </c>
    </row>
    <row r="37" spans="1:4" x14ac:dyDescent="0.25">
      <c r="A37" t="s">
        <v>67</v>
      </c>
      <c r="B37" t="s">
        <v>20</v>
      </c>
      <c r="C37" s="2" t="s">
        <v>157</v>
      </c>
    </row>
    <row r="38" spans="1:4" x14ac:dyDescent="0.25">
      <c r="A38" t="s">
        <v>68</v>
      </c>
      <c r="B38" t="s">
        <v>12</v>
      </c>
      <c r="C38" s="1"/>
    </row>
    <row r="39" spans="1:4" x14ac:dyDescent="0.25">
      <c r="A39" t="s">
        <v>40</v>
      </c>
      <c r="B39" t="s">
        <v>41</v>
      </c>
      <c r="C39" s="1"/>
    </row>
    <row r="40" spans="1:4" x14ac:dyDescent="0.25">
      <c r="A40" t="s">
        <v>69</v>
      </c>
      <c r="B40" t="s">
        <v>12</v>
      </c>
      <c r="C40" s="1"/>
    </row>
    <row r="41" spans="1:4" x14ac:dyDescent="0.25">
      <c r="A41" t="s">
        <v>40</v>
      </c>
      <c r="B41" t="s">
        <v>41</v>
      </c>
      <c r="C41" s="1"/>
    </row>
    <row r="42" spans="1:4" x14ac:dyDescent="0.25">
      <c r="A42" t="s">
        <v>70</v>
      </c>
      <c r="B42" t="s">
        <v>14</v>
      </c>
      <c r="C42" s="9" t="s">
        <v>157</v>
      </c>
      <c r="D42" s="9" t="s">
        <v>157</v>
      </c>
    </row>
    <row r="43" spans="1:4" x14ac:dyDescent="0.25">
      <c r="A43" t="s">
        <v>71</v>
      </c>
      <c r="B43" t="s">
        <v>72</v>
      </c>
      <c r="C43" s="9" t="s">
        <v>157</v>
      </c>
      <c r="D43" s="9" t="s">
        <v>157</v>
      </c>
    </row>
    <row r="44" spans="1:4" x14ac:dyDescent="0.25">
      <c r="A44" t="s">
        <v>38</v>
      </c>
      <c r="B44" t="s">
        <v>39</v>
      </c>
      <c r="C44" s="1"/>
    </row>
    <row r="45" spans="1:4" x14ac:dyDescent="0.25">
      <c r="A45" t="s">
        <v>40</v>
      </c>
      <c r="B45" t="s">
        <v>41</v>
      </c>
      <c r="C4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I18" sqref="I18"/>
    </sheetView>
  </sheetViews>
  <sheetFormatPr defaultRowHeight="15" x14ac:dyDescent="0.25"/>
  <cols>
    <col min="1" max="1" width="34.5703125" customWidth="1"/>
    <col min="2" max="2" width="36" bestFit="1" customWidth="1"/>
    <col min="7" max="8" width="3" bestFit="1" customWidth="1"/>
  </cols>
  <sheetData>
    <row r="1" spans="1:8" x14ac:dyDescent="0.25">
      <c r="C1" t="s">
        <v>176</v>
      </c>
      <c r="D1" t="s">
        <v>177</v>
      </c>
    </row>
    <row r="2" spans="1:8" x14ac:dyDescent="0.25">
      <c r="A2" t="s">
        <v>73</v>
      </c>
      <c r="B2" t="s">
        <v>1</v>
      </c>
    </row>
    <row r="3" spans="1:8" x14ac:dyDescent="0.25">
      <c r="A3" t="s">
        <v>74</v>
      </c>
      <c r="B3" t="s">
        <v>16</v>
      </c>
      <c r="C3" s="1" t="s">
        <v>156</v>
      </c>
      <c r="D3" s="1" t="s">
        <v>156</v>
      </c>
      <c r="F3" t="s">
        <v>169</v>
      </c>
      <c r="G3">
        <v>2</v>
      </c>
      <c r="H3">
        <v>2</v>
      </c>
    </row>
    <row r="4" spans="1:8" x14ac:dyDescent="0.25">
      <c r="A4" t="s">
        <v>75</v>
      </c>
      <c r="B4" t="s">
        <v>76</v>
      </c>
      <c r="C4" s="1"/>
      <c r="D4" s="1"/>
      <c r="F4" t="s">
        <v>159</v>
      </c>
      <c r="G4">
        <v>1</v>
      </c>
      <c r="H4">
        <v>1</v>
      </c>
    </row>
    <row r="5" spans="1:8" x14ac:dyDescent="0.25">
      <c r="A5" t="s">
        <v>77</v>
      </c>
      <c r="B5" t="s">
        <v>78</v>
      </c>
      <c r="C5" s="2" t="s">
        <v>157</v>
      </c>
      <c r="D5" s="2" t="s">
        <v>157</v>
      </c>
      <c r="F5" t="s">
        <v>157</v>
      </c>
      <c r="G5">
        <v>16</v>
      </c>
      <c r="H5">
        <v>16</v>
      </c>
    </row>
    <row r="6" spans="1:8" x14ac:dyDescent="0.25">
      <c r="A6" t="s">
        <v>79</v>
      </c>
      <c r="B6" t="s">
        <v>16</v>
      </c>
      <c r="C6" s="1" t="s">
        <v>156</v>
      </c>
      <c r="D6" s="1" t="s">
        <v>156</v>
      </c>
    </row>
    <row r="7" spans="1:8" x14ac:dyDescent="0.25">
      <c r="A7" t="s">
        <v>80</v>
      </c>
      <c r="B7" t="s">
        <v>14</v>
      </c>
      <c r="C7" s="2" t="s">
        <v>157</v>
      </c>
      <c r="D7" s="2" t="s">
        <v>157</v>
      </c>
    </row>
    <row r="8" spans="1:8" x14ac:dyDescent="0.25">
      <c r="A8" t="s">
        <v>81</v>
      </c>
      <c r="B8" t="s">
        <v>14</v>
      </c>
      <c r="C8" s="2" t="s">
        <v>157</v>
      </c>
      <c r="D8" s="2" t="s">
        <v>157</v>
      </c>
    </row>
    <row r="9" spans="1:8" x14ac:dyDescent="0.25">
      <c r="A9" t="s">
        <v>82</v>
      </c>
      <c r="B9" t="s">
        <v>20</v>
      </c>
      <c r="C9" s="2" t="s">
        <v>157</v>
      </c>
      <c r="D9" s="2" t="s">
        <v>157</v>
      </c>
    </row>
    <row r="10" spans="1:8" x14ac:dyDescent="0.25">
      <c r="A10" t="s">
        <v>83</v>
      </c>
      <c r="B10" t="s">
        <v>14</v>
      </c>
      <c r="C10" s="2" t="s">
        <v>157</v>
      </c>
      <c r="D10" s="2" t="s">
        <v>157</v>
      </c>
    </row>
    <row r="11" spans="1:8" x14ac:dyDescent="0.25">
      <c r="A11" t="s">
        <v>84</v>
      </c>
      <c r="B11" t="s">
        <v>85</v>
      </c>
      <c r="C11" s="5" t="s">
        <v>159</v>
      </c>
      <c r="D11" s="5" t="s">
        <v>159</v>
      </c>
    </row>
    <row r="12" spans="1:8" x14ac:dyDescent="0.25">
      <c r="A12" t="s">
        <v>86</v>
      </c>
      <c r="B12" t="s">
        <v>14</v>
      </c>
      <c r="C12" s="2" t="s">
        <v>157</v>
      </c>
      <c r="D12" s="2" t="s">
        <v>157</v>
      </c>
    </row>
    <row r="13" spans="1:8" x14ac:dyDescent="0.25">
      <c r="A13" t="s">
        <v>87</v>
      </c>
      <c r="B13" t="s">
        <v>14</v>
      </c>
      <c r="C13" s="2" t="s">
        <v>157</v>
      </c>
      <c r="D13" s="2" t="s">
        <v>157</v>
      </c>
    </row>
    <row r="14" spans="1:8" x14ac:dyDescent="0.25">
      <c r="A14" t="s">
        <v>88</v>
      </c>
      <c r="B14" t="s">
        <v>14</v>
      </c>
      <c r="C14" s="2" t="s">
        <v>157</v>
      </c>
      <c r="D14" s="2" t="s">
        <v>157</v>
      </c>
    </row>
    <row r="15" spans="1:8" x14ac:dyDescent="0.25">
      <c r="A15" t="s">
        <v>89</v>
      </c>
      <c r="B15" t="s">
        <v>20</v>
      </c>
      <c r="C15" s="2" t="s">
        <v>157</v>
      </c>
      <c r="D15" s="2" t="s">
        <v>157</v>
      </c>
    </row>
    <row r="16" spans="1:8" x14ac:dyDescent="0.25">
      <c r="A16" t="s">
        <v>90</v>
      </c>
      <c r="B16" t="s">
        <v>14</v>
      </c>
      <c r="C16" s="2" t="s">
        <v>157</v>
      </c>
      <c r="D16" s="2" t="s">
        <v>157</v>
      </c>
    </row>
    <row r="17" spans="1:4" x14ac:dyDescent="0.25">
      <c r="A17" t="s">
        <v>91</v>
      </c>
      <c r="B17" t="s">
        <v>16</v>
      </c>
      <c r="C17" s="1"/>
      <c r="D17" s="1"/>
    </row>
    <row r="18" spans="1:4" x14ac:dyDescent="0.25">
      <c r="A18" t="s">
        <v>92</v>
      </c>
      <c r="B18" t="s">
        <v>14</v>
      </c>
      <c r="C18" s="2" t="s">
        <v>157</v>
      </c>
      <c r="D18" s="2" t="s">
        <v>157</v>
      </c>
    </row>
    <row r="19" spans="1:4" x14ac:dyDescent="0.25">
      <c r="A19" t="s">
        <v>93</v>
      </c>
      <c r="B19" t="s">
        <v>16</v>
      </c>
      <c r="C19" s="1"/>
      <c r="D19" s="1"/>
    </row>
    <row r="20" spans="1:4" x14ac:dyDescent="0.25">
      <c r="A20" t="s">
        <v>80</v>
      </c>
      <c r="B20" t="s">
        <v>14</v>
      </c>
      <c r="C20" s="2" t="s">
        <v>157</v>
      </c>
      <c r="D20" s="2" t="s">
        <v>157</v>
      </c>
    </row>
    <row r="21" spans="1:4" x14ac:dyDescent="0.25">
      <c r="A21" t="s">
        <v>94</v>
      </c>
      <c r="B21" t="s">
        <v>16</v>
      </c>
      <c r="C21" s="1"/>
      <c r="D21" s="1"/>
    </row>
    <row r="22" spans="1:4" x14ac:dyDescent="0.25">
      <c r="A22" t="s">
        <v>95</v>
      </c>
      <c r="B22" t="s">
        <v>16</v>
      </c>
      <c r="C22" s="1"/>
      <c r="D22" s="1"/>
    </row>
    <row r="23" spans="1:4" x14ac:dyDescent="0.25">
      <c r="A23" t="s">
        <v>96</v>
      </c>
      <c r="B23" t="s">
        <v>16</v>
      </c>
      <c r="C23" s="1"/>
      <c r="D23" s="1"/>
    </row>
    <row r="24" spans="1:4" x14ac:dyDescent="0.25">
      <c r="A24" t="s">
        <v>97</v>
      </c>
      <c r="B24" t="s">
        <v>14</v>
      </c>
      <c r="C24" s="2" t="s">
        <v>157</v>
      </c>
      <c r="D24" s="2" t="s">
        <v>157</v>
      </c>
    </row>
    <row r="25" spans="1:4" x14ac:dyDescent="0.25">
      <c r="A25" t="s">
        <v>98</v>
      </c>
      <c r="B25" t="s">
        <v>14</v>
      </c>
      <c r="C25" s="2" t="s">
        <v>157</v>
      </c>
      <c r="D25" s="2" t="s">
        <v>157</v>
      </c>
    </row>
    <row r="26" spans="1:4" x14ac:dyDescent="0.25">
      <c r="A26" t="s">
        <v>99</v>
      </c>
      <c r="B26" t="s">
        <v>14</v>
      </c>
      <c r="C26" s="2" t="s">
        <v>157</v>
      </c>
      <c r="D26" s="2" t="s">
        <v>157</v>
      </c>
    </row>
    <row r="27" spans="1:4" x14ac:dyDescent="0.25">
      <c r="A27" t="s">
        <v>100</v>
      </c>
      <c r="B27" t="s">
        <v>14</v>
      </c>
      <c r="C27" s="2" t="s">
        <v>157</v>
      </c>
      <c r="D27" s="2" t="s">
        <v>157</v>
      </c>
    </row>
    <row r="28" spans="1:4" x14ac:dyDescent="0.25">
      <c r="A28" t="s">
        <v>98</v>
      </c>
      <c r="B28" t="s">
        <v>14</v>
      </c>
      <c r="C28" s="2" t="s">
        <v>157</v>
      </c>
      <c r="D28" s="2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H5" sqref="F3:H5"/>
    </sheetView>
  </sheetViews>
  <sheetFormatPr defaultRowHeight="15" x14ac:dyDescent="0.25"/>
  <cols>
    <col min="1" max="1" width="59.85546875" bestFit="1" customWidth="1"/>
    <col min="2" max="2" width="33" bestFit="1" customWidth="1"/>
    <col min="7" max="8" width="3" bestFit="1" customWidth="1"/>
  </cols>
  <sheetData>
    <row r="1" spans="1:8" x14ac:dyDescent="0.25">
      <c r="C1" t="s">
        <v>176</v>
      </c>
      <c r="D1" t="s">
        <v>177</v>
      </c>
    </row>
    <row r="2" spans="1:8" x14ac:dyDescent="0.25">
      <c r="A2" t="s">
        <v>101</v>
      </c>
      <c r="B2" t="s">
        <v>1</v>
      </c>
    </row>
    <row r="3" spans="1:8" x14ac:dyDescent="0.25">
      <c r="A3" t="s">
        <v>102</v>
      </c>
      <c r="B3" t="s">
        <v>16</v>
      </c>
      <c r="C3" s="1" t="s">
        <v>156</v>
      </c>
      <c r="D3" s="1" t="s">
        <v>156</v>
      </c>
      <c r="F3" t="s">
        <v>156</v>
      </c>
      <c r="G3">
        <v>2</v>
      </c>
      <c r="H3">
        <v>2</v>
      </c>
    </row>
    <row r="4" spans="1:8" x14ac:dyDescent="0.25">
      <c r="A4" t="s">
        <v>103</v>
      </c>
      <c r="B4" t="s">
        <v>104</v>
      </c>
      <c r="C4" s="1"/>
      <c r="D4" s="1"/>
      <c r="F4" t="s">
        <v>159</v>
      </c>
      <c r="G4">
        <v>1</v>
      </c>
      <c r="H4">
        <v>0</v>
      </c>
    </row>
    <row r="5" spans="1:8" x14ac:dyDescent="0.25">
      <c r="A5" t="s">
        <v>105</v>
      </c>
      <c r="B5" t="s">
        <v>14</v>
      </c>
      <c r="C5" s="2" t="s">
        <v>157</v>
      </c>
      <c r="D5" s="2" t="s">
        <v>157</v>
      </c>
      <c r="F5" t="s">
        <v>157</v>
      </c>
      <c r="G5">
        <v>13</v>
      </c>
      <c r="H5">
        <v>13</v>
      </c>
    </row>
    <row r="6" spans="1:8" x14ac:dyDescent="0.25">
      <c r="A6" t="s">
        <v>106</v>
      </c>
      <c r="B6" t="s">
        <v>14</v>
      </c>
      <c r="C6" s="2" t="s">
        <v>157</v>
      </c>
      <c r="D6" s="2" t="s">
        <v>157</v>
      </c>
    </row>
    <row r="7" spans="1:8" x14ac:dyDescent="0.25">
      <c r="A7" t="s">
        <v>107</v>
      </c>
      <c r="B7" t="s">
        <v>16</v>
      </c>
      <c r="C7" s="1"/>
      <c r="D7" s="1"/>
    </row>
    <row r="8" spans="1:8" x14ac:dyDescent="0.25">
      <c r="A8" t="s">
        <v>103</v>
      </c>
      <c r="B8" t="s">
        <v>104</v>
      </c>
      <c r="C8" s="1"/>
      <c r="D8" s="1"/>
    </row>
    <row r="9" spans="1:8" x14ac:dyDescent="0.25">
      <c r="A9" t="s">
        <v>108</v>
      </c>
      <c r="B9" t="s">
        <v>9</v>
      </c>
      <c r="C9" s="1" t="s">
        <v>156</v>
      </c>
      <c r="D9" s="1" t="s">
        <v>156</v>
      </c>
    </row>
    <row r="10" spans="1:8" x14ac:dyDescent="0.25">
      <c r="A10" t="s">
        <v>109</v>
      </c>
      <c r="B10" t="s">
        <v>76</v>
      </c>
      <c r="C10" s="1"/>
      <c r="D10" s="1"/>
    </row>
    <row r="11" spans="1:8" x14ac:dyDescent="0.25">
      <c r="A11" t="s">
        <v>110</v>
      </c>
      <c r="B11" t="s">
        <v>14</v>
      </c>
      <c r="C11" s="2" t="s">
        <v>157</v>
      </c>
      <c r="D11" s="2" t="s">
        <v>157</v>
      </c>
    </row>
    <row r="12" spans="1:8" x14ac:dyDescent="0.25">
      <c r="A12" t="s">
        <v>111</v>
      </c>
      <c r="B12" t="s">
        <v>14</v>
      </c>
      <c r="C12" s="2" t="s">
        <v>157</v>
      </c>
      <c r="D12" s="2" t="s">
        <v>157</v>
      </c>
    </row>
    <row r="13" spans="1:8" x14ac:dyDescent="0.25">
      <c r="A13" t="s">
        <v>112</v>
      </c>
      <c r="B13" t="s">
        <v>14</v>
      </c>
      <c r="C13" s="2" t="s">
        <v>157</v>
      </c>
      <c r="D13" s="2" t="s">
        <v>157</v>
      </c>
    </row>
    <row r="14" spans="1:8" x14ac:dyDescent="0.25">
      <c r="A14" t="s">
        <v>113</v>
      </c>
      <c r="B14" t="s">
        <v>14</v>
      </c>
      <c r="C14" s="2" t="s">
        <v>157</v>
      </c>
      <c r="D14" s="2" t="s">
        <v>157</v>
      </c>
    </row>
    <row r="15" spans="1:8" x14ac:dyDescent="0.25">
      <c r="A15" t="s">
        <v>114</v>
      </c>
      <c r="B15" t="s">
        <v>12</v>
      </c>
      <c r="C15" s="5" t="s">
        <v>159</v>
      </c>
      <c r="D15" s="5" t="s">
        <v>159</v>
      </c>
    </row>
    <row r="16" spans="1:8" x14ac:dyDescent="0.25">
      <c r="A16" t="s">
        <v>115</v>
      </c>
      <c r="B16" t="s">
        <v>5</v>
      </c>
      <c r="C16" s="5"/>
      <c r="D16" s="5"/>
    </row>
    <row r="17" spans="1:4" x14ac:dyDescent="0.25">
      <c r="A17" t="s">
        <v>116</v>
      </c>
      <c r="B17" t="s">
        <v>16</v>
      </c>
      <c r="C17" s="1"/>
      <c r="D17" s="1"/>
    </row>
    <row r="18" spans="1:4" x14ac:dyDescent="0.25">
      <c r="A18" t="s">
        <v>115</v>
      </c>
      <c r="B18" t="s">
        <v>5</v>
      </c>
      <c r="C18" s="1"/>
      <c r="D18" s="1"/>
    </row>
    <row r="19" spans="1:4" x14ac:dyDescent="0.25">
      <c r="A19" t="s">
        <v>117</v>
      </c>
      <c r="B19" t="s">
        <v>14</v>
      </c>
      <c r="C19" s="2" t="s">
        <v>157</v>
      </c>
      <c r="D19" s="2" t="s">
        <v>157</v>
      </c>
    </row>
    <row r="20" spans="1:4" x14ac:dyDescent="0.25">
      <c r="A20" t="s">
        <v>107</v>
      </c>
      <c r="B20" t="s">
        <v>16</v>
      </c>
      <c r="C20" s="1"/>
      <c r="D20" s="1"/>
    </row>
    <row r="21" spans="1:4" x14ac:dyDescent="0.25">
      <c r="A21" t="s">
        <v>103</v>
      </c>
      <c r="B21" t="s">
        <v>104</v>
      </c>
      <c r="C21" s="1"/>
      <c r="D21" s="1"/>
    </row>
    <row r="22" spans="1:4" x14ac:dyDescent="0.25">
      <c r="A22" t="s">
        <v>118</v>
      </c>
      <c r="B22" t="s">
        <v>14</v>
      </c>
      <c r="C22" s="2" t="s">
        <v>157</v>
      </c>
      <c r="D22" s="2" t="s">
        <v>157</v>
      </c>
    </row>
    <row r="23" spans="1:4" x14ac:dyDescent="0.25">
      <c r="A23" t="s">
        <v>119</v>
      </c>
      <c r="B23" t="s">
        <v>14</v>
      </c>
      <c r="C23" s="2" t="s">
        <v>157</v>
      </c>
      <c r="D23" s="2" t="s">
        <v>157</v>
      </c>
    </row>
    <row r="24" spans="1:4" x14ac:dyDescent="0.25">
      <c r="A24" t="s">
        <v>120</v>
      </c>
      <c r="B24" t="s">
        <v>14</v>
      </c>
      <c r="C24" s="2" t="s">
        <v>157</v>
      </c>
      <c r="D24" s="2" t="s">
        <v>157</v>
      </c>
    </row>
    <row r="25" spans="1:4" x14ac:dyDescent="0.25">
      <c r="A25" t="s">
        <v>121</v>
      </c>
      <c r="B25" t="s">
        <v>14</v>
      </c>
      <c r="C25" s="2" t="s">
        <v>157</v>
      </c>
      <c r="D25" s="2" t="s">
        <v>157</v>
      </c>
    </row>
    <row r="26" spans="1:4" x14ac:dyDescent="0.25">
      <c r="A26" t="s">
        <v>122</v>
      </c>
      <c r="B26" t="s">
        <v>16</v>
      </c>
      <c r="C26" s="1"/>
      <c r="D26" s="1"/>
    </row>
    <row r="27" spans="1:4" x14ac:dyDescent="0.25">
      <c r="A27" t="s">
        <v>103</v>
      </c>
      <c r="B27" t="s">
        <v>104</v>
      </c>
      <c r="C27" s="1"/>
      <c r="D27" s="1"/>
    </row>
    <row r="28" spans="1:4" x14ac:dyDescent="0.25">
      <c r="A28" t="s">
        <v>122</v>
      </c>
      <c r="B28" t="s">
        <v>16</v>
      </c>
      <c r="C28" s="1"/>
      <c r="D28" s="1"/>
    </row>
    <row r="29" spans="1:4" x14ac:dyDescent="0.25">
      <c r="A29" t="s">
        <v>109</v>
      </c>
      <c r="B29" t="s">
        <v>76</v>
      </c>
      <c r="C29" s="1"/>
      <c r="D29" s="1"/>
    </row>
    <row r="30" spans="1:4" x14ac:dyDescent="0.25">
      <c r="A30" t="s">
        <v>123</v>
      </c>
      <c r="B30" t="s">
        <v>9</v>
      </c>
      <c r="C30" s="1"/>
      <c r="D30" s="1"/>
    </row>
    <row r="31" spans="1:4" x14ac:dyDescent="0.25">
      <c r="A31" t="s">
        <v>109</v>
      </c>
      <c r="B31" t="s">
        <v>76</v>
      </c>
      <c r="C31" s="1"/>
      <c r="D31" s="1"/>
    </row>
    <row r="32" spans="1:4" x14ac:dyDescent="0.25">
      <c r="A32" t="s">
        <v>124</v>
      </c>
      <c r="B32" t="s">
        <v>14</v>
      </c>
      <c r="C32" s="2" t="s">
        <v>157</v>
      </c>
      <c r="D32" s="2" t="s">
        <v>157</v>
      </c>
    </row>
    <row r="33" spans="1:4" x14ac:dyDescent="0.25">
      <c r="A33" t="s">
        <v>125</v>
      </c>
      <c r="B33" t="s">
        <v>16</v>
      </c>
      <c r="C33" s="1"/>
      <c r="D33" s="1"/>
    </row>
    <row r="34" spans="1:4" x14ac:dyDescent="0.25">
      <c r="A34" t="s">
        <v>103</v>
      </c>
      <c r="B34" t="s">
        <v>104</v>
      </c>
      <c r="C34" s="1"/>
      <c r="D34" s="1"/>
    </row>
    <row r="35" spans="1:4" x14ac:dyDescent="0.25">
      <c r="A35" t="s">
        <v>126</v>
      </c>
      <c r="B35" t="s">
        <v>9</v>
      </c>
      <c r="C35" s="1"/>
      <c r="D35" s="1"/>
    </row>
    <row r="36" spans="1:4" x14ac:dyDescent="0.25">
      <c r="A36" t="s">
        <v>109</v>
      </c>
      <c r="B36" t="s">
        <v>76</v>
      </c>
      <c r="C36" s="1"/>
      <c r="D36" s="1"/>
    </row>
    <row r="37" spans="1:4" x14ac:dyDescent="0.25">
      <c r="A37" t="s">
        <v>127</v>
      </c>
      <c r="B37" t="s">
        <v>14</v>
      </c>
      <c r="C37" s="2" t="s">
        <v>157</v>
      </c>
      <c r="D37" s="2" t="s">
        <v>157</v>
      </c>
    </row>
    <row r="38" spans="1:4" x14ac:dyDescent="0.25">
      <c r="A38" t="s">
        <v>128</v>
      </c>
      <c r="B38" t="s">
        <v>16</v>
      </c>
      <c r="C38" s="1"/>
      <c r="D38" s="1"/>
    </row>
    <row r="39" spans="1:4" x14ac:dyDescent="0.25">
      <c r="A39" t="s">
        <v>103</v>
      </c>
      <c r="B39" t="s">
        <v>104</v>
      </c>
      <c r="C39" s="1"/>
      <c r="D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E3" sqref="E3:G5"/>
    </sheetView>
  </sheetViews>
  <sheetFormatPr defaultRowHeight="15" x14ac:dyDescent="0.25"/>
  <cols>
    <col min="1" max="1" width="52.7109375" customWidth="1"/>
    <col min="2" max="2" width="38.7109375" bestFit="1" customWidth="1"/>
    <col min="6" max="7" width="3" bestFit="1" customWidth="1"/>
  </cols>
  <sheetData>
    <row r="1" spans="1:9" x14ac:dyDescent="0.25">
      <c r="C1" t="s">
        <v>176</v>
      </c>
      <c r="D1" t="s">
        <v>177</v>
      </c>
    </row>
    <row r="2" spans="1:9" x14ac:dyDescent="0.25">
      <c r="A2" t="s">
        <v>129</v>
      </c>
      <c r="B2" t="s">
        <v>1</v>
      </c>
    </row>
    <row r="3" spans="1:9" x14ac:dyDescent="0.25">
      <c r="A3" t="s">
        <v>130</v>
      </c>
      <c r="B3" t="s">
        <v>16</v>
      </c>
      <c r="C3" s="1" t="s">
        <v>156</v>
      </c>
      <c r="D3" s="1" t="s">
        <v>156</v>
      </c>
      <c r="E3" t="s">
        <v>156</v>
      </c>
      <c r="F3">
        <v>2</v>
      </c>
      <c r="G3">
        <v>2</v>
      </c>
    </row>
    <row r="4" spans="1:9" x14ac:dyDescent="0.25">
      <c r="A4" t="s">
        <v>131</v>
      </c>
      <c r="B4" t="s">
        <v>104</v>
      </c>
      <c r="C4" s="1"/>
      <c r="D4" s="1"/>
      <c r="E4" t="s">
        <v>158</v>
      </c>
      <c r="F4">
        <v>1</v>
      </c>
      <c r="G4">
        <v>0</v>
      </c>
    </row>
    <row r="5" spans="1:9" x14ac:dyDescent="0.25">
      <c r="A5" t="s">
        <v>132</v>
      </c>
      <c r="B5" t="s">
        <v>16</v>
      </c>
      <c r="C5" s="1"/>
      <c r="D5" s="1"/>
      <c r="E5" t="s">
        <v>157</v>
      </c>
      <c r="F5">
        <v>16</v>
      </c>
      <c r="G5">
        <v>16</v>
      </c>
    </row>
    <row r="6" spans="1:9" x14ac:dyDescent="0.25">
      <c r="A6" t="s">
        <v>131</v>
      </c>
      <c r="B6" t="s">
        <v>104</v>
      </c>
      <c r="C6" s="1"/>
      <c r="D6" s="1"/>
      <c r="I6" s="7"/>
    </row>
    <row r="7" spans="1:9" x14ac:dyDescent="0.25">
      <c r="A7" t="s">
        <v>133</v>
      </c>
      <c r="B7" t="s">
        <v>16</v>
      </c>
      <c r="C7" s="1"/>
      <c r="D7" s="1"/>
    </row>
    <row r="8" spans="1:9" x14ac:dyDescent="0.25">
      <c r="A8" t="s">
        <v>131</v>
      </c>
      <c r="B8" t="s">
        <v>104</v>
      </c>
      <c r="C8" s="1"/>
      <c r="D8" s="1"/>
    </row>
    <row r="9" spans="1:9" x14ac:dyDescent="0.25">
      <c r="A9" t="s">
        <v>134</v>
      </c>
      <c r="B9" t="s">
        <v>135</v>
      </c>
      <c r="C9" s="2" t="s">
        <v>157</v>
      </c>
      <c r="D9" s="2" t="s">
        <v>157</v>
      </c>
    </row>
    <row r="10" spans="1:9" x14ac:dyDescent="0.25">
      <c r="A10" t="s">
        <v>136</v>
      </c>
      <c r="B10" t="s">
        <v>14</v>
      </c>
      <c r="C10" s="2" t="s">
        <v>157</v>
      </c>
      <c r="D10" s="2" t="s">
        <v>157</v>
      </c>
    </row>
    <row r="11" spans="1:9" x14ac:dyDescent="0.25">
      <c r="A11" t="s">
        <v>137</v>
      </c>
      <c r="B11" t="s">
        <v>14</v>
      </c>
      <c r="C11" s="2" t="s">
        <v>157</v>
      </c>
      <c r="D11" s="2" t="s">
        <v>157</v>
      </c>
    </row>
    <row r="12" spans="1:9" x14ac:dyDescent="0.25">
      <c r="A12" t="s">
        <v>130</v>
      </c>
      <c r="B12" t="s">
        <v>16</v>
      </c>
      <c r="C12" s="1"/>
      <c r="D12" s="1"/>
    </row>
    <row r="13" spans="1:9" x14ac:dyDescent="0.25">
      <c r="A13" t="s">
        <v>131</v>
      </c>
      <c r="B13" t="s">
        <v>104</v>
      </c>
      <c r="C13" s="1"/>
      <c r="D13" s="1"/>
    </row>
    <row r="14" spans="1:9" x14ac:dyDescent="0.25">
      <c r="A14" t="s">
        <v>138</v>
      </c>
      <c r="B14" t="s">
        <v>14</v>
      </c>
      <c r="C14" s="2" t="s">
        <v>157</v>
      </c>
      <c r="D14" s="2" t="s">
        <v>157</v>
      </c>
    </row>
    <row r="15" spans="1:9" x14ac:dyDescent="0.25">
      <c r="A15" t="s">
        <v>139</v>
      </c>
      <c r="B15" t="s">
        <v>140</v>
      </c>
      <c r="C15" s="2" t="s">
        <v>157</v>
      </c>
      <c r="D15" s="2" t="s">
        <v>157</v>
      </c>
    </row>
    <row r="16" spans="1:9" x14ac:dyDescent="0.25">
      <c r="A16" t="s">
        <v>141</v>
      </c>
      <c r="B16" t="s">
        <v>14</v>
      </c>
      <c r="C16" s="2" t="s">
        <v>157</v>
      </c>
      <c r="D16" s="2" t="s">
        <v>157</v>
      </c>
    </row>
    <row r="17" spans="1:4" x14ac:dyDescent="0.25">
      <c r="A17" t="s">
        <v>142</v>
      </c>
      <c r="B17" t="s">
        <v>58</v>
      </c>
      <c r="C17" s="2" t="s">
        <v>157</v>
      </c>
      <c r="D17" s="2" t="s">
        <v>157</v>
      </c>
    </row>
    <row r="18" spans="1:4" x14ac:dyDescent="0.25">
      <c r="A18" t="s">
        <v>143</v>
      </c>
      <c r="B18" t="s">
        <v>58</v>
      </c>
      <c r="C18" s="2" t="s">
        <v>157</v>
      </c>
      <c r="D18" s="2" t="s">
        <v>157</v>
      </c>
    </row>
    <row r="19" spans="1:4" x14ac:dyDescent="0.25">
      <c r="A19" t="s">
        <v>144</v>
      </c>
      <c r="B19" t="s">
        <v>58</v>
      </c>
      <c r="C19" s="2" t="s">
        <v>157</v>
      </c>
      <c r="D19" s="2" t="s">
        <v>157</v>
      </c>
    </row>
    <row r="20" spans="1:4" x14ac:dyDescent="0.25">
      <c r="A20" t="s">
        <v>145</v>
      </c>
      <c r="B20" t="s">
        <v>16</v>
      </c>
      <c r="C20" s="1" t="s">
        <v>156</v>
      </c>
      <c r="D20" s="1" t="s">
        <v>156</v>
      </c>
    </row>
    <row r="21" spans="1:4" x14ac:dyDescent="0.25">
      <c r="A21" t="s">
        <v>146</v>
      </c>
      <c r="B21" t="s">
        <v>58</v>
      </c>
      <c r="C21" s="2" t="s">
        <v>157</v>
      </c>
      <c r="D21" s="2" t="s">
        <v>157</v>
      </c>
    </row>
    <row r="22" spans="1:4" x14ac:dyDescent="0.25">
      <c r="A22" t="s">
        <v>147</v>
      </c>
      <c r="B22" t="s">
        <v>14</v>
      </c>
      <c r="C22" s="2" t="s">
        <v>157</v>
      </c>
      <c r="D22" s="2" t="s">
        <v>157</v>
      </c>
    </row>
    <row r="23" spans="1:4" x14ac:dyDescent="0.25">
      <c r="A23" t="s">
        <v>148</v>
      </c>
      <c r="B23" t="s">
        <v>16</v>
      </c>
      <c r="C23" s="1"/>
      <c r="D23" s="1"/>
    </row>
    <row r="24" spans="1:4" x14ac:dyDescent="0.25">
      <c r="A24" t="s">
        <v>149</v>
      </c>
      <c r="B24" t="s">
        <v>14</v>
      </c>
      <c r="C24" s="2" t="s">
        <v>157</v>
      </c>
      <c r="D24" s="2" t="s">
        <v>157</v>
      </c>
    </row>
    <row r="25" spans="1:4" x14ac:dyDescent="0.25">
      <c r="A25" t="s">
        <v>150</v>
      </c>
      <c r="B25" t="s">
        <v>58</v>
      </c>
      <c r="C25" s="2" t="s">
        <v>157</v>
      </c>
      <c r="D25" s="2" t="s">
        <v>157</v>
      </c>
    </row>
    <row r="26" spans="1:4" x14ac:dyDescent="0.25">
      <c r="A26" t="s">
        <v>151</v>
      </c>
      <c r="B26" t="s">
        <v>16</v>
      </c>
      <c r="C26" s="1"/>
      <c r="D26" s="1"/>
    </row>
    <row r="27" spans="1:4" x14ac:dyDescent="0.25">
      <c r="A27" t="s">
        <v>152</v>
      </c>
      <c r="B27" t="s">
        <v>16</v>
      </c>
      <c r="C27" s="1"/>
      <c r="D27" s="1"/>
    </row>
    <row r="28" spans="1:4" x14ac:dyDescent="0.25">
      <c r="A28" t="s">
        <v>153</v>
      </c>
      <c r="B28" t="s">
        <v>14</v>
      </c>
      <c r="C28" s="2" t="s">
        <v>157</v>
      </c>
      <c r="D28" s="2" t="s">
        <v>157</v>
      </c>
    </row>
    <row r="29" spans="1:4" x14ac:dyDescent="0.25">
      <c r="A29" t="s">
        <v>154</v>
      </c>
      <c r="B29" t="s">
        <v>58</v>
      </c>
      <c r="C29" s="2" t="s">
        <v>157</v>
      </c>
      <c r="D29" s="2" t="s">
        <v>157</v>
      </c>
    </row>
    <row r="30" spans="1:4" x14ac:dyDescent="0.25">
      <c r="A30" t="s">
        <v>155</v>
      </c>
      <c r="B30" t="s">
        <v>14</v>
      </c>
      <c r="C30" s="2" t="s">
        <v>157</v>
      </c>
      <c r="D30" s="2" t="s">
        <v>157</v>
      </c>
    </row>
    <row r="31" spans="1:4" x14ac:dyDescent="0.25">
      <c r="A31" t="s">
        <v>145</v>
      </c>
      <c r="B31" t="s">
        <v>16</v>
      </c>
      <c r="C31" s="1"/>
      <c r="D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6" sqref="A6:C8"/>
    </sheetView>
  </sheetViews>
  <sheetFormatPr defaultRowHeight="15" x14ac:dyDescent="0.25"/>
  <cols>
    <col min="6" max="6" width="7" customWidth="1"/>
    <col min="7" max="7" width="12" bestFit="1" customWidth="1"/>
  </cols>
  <sheetData>
    <row r="1" spans="1:9" x14ac:dyDescent="0.25">
      <c r="A1" s="10" t="s">
        <v>170</v>
      </c>
      <c r="B1" s="10"/>
      <c r="C1" s="10"/>
    </row>
    <row r="2" spans="1:9" x14ac:dyDescent="0.25">
      <c r="A2" t="s">
        <v>156</v>
      </c>
      <c r="B2">
        <v>2</v>
      </c>
      <c r="C2">
        <v>2</v>
      </c>
      <c r="E2" t="s">
        <v>156</v>
      </c>
      <c r="F2">
        <f>SUM(B2,B6,B10,B14,B19)</f>
        <v>14</v>
      </c>
      <c r="G2">
        <f>SUM(C2,C6,C10,C14,C19)</f>
        <v>11</v>
      </c>
      <c r="H2">
        <f>F2-G2</f>
        <v>3</v>
      </c>
      <c r="I2">
        <f t="shared" ref="I2:I6" si="0">G2/F2</f>
        <v>0.7857142857142857</v>
      </c>
    </row>
    <row r="3" spans="1:9" x14ac:dyDescent="0.25">
      <c r="A3" t="s">
        <v>158</v>
      </c>
      <c r="B3">
        <v>1</v>
      </c>
      <c r="C3">
        <v>0</v>
      </c>
      <c r="E3" t="s">
        <v>158</v>
      </c>
      <c r="F3">
        <f>SUM(B3,B20)</f>
        <v>2</v>
      </c>
      <c r="G3">
        <f>SUM(C3,C20)</f>
        <v>1</v>
      </c>
      <c r="H3">
        <f t="shared" ref="H3:H6" si="1">F3-G3</f>
        <v>1</v>
      </c>
      <c r="I3">
        <f t="shared" si="0"/>
        <v>0.5</v>
      </c>
    </row>
    <row r="4" spans="1:9" x14ac:dyDescent="0.25">
      <c r="A4" t="s">
        <v>157</v>
      </c>
      <c r="B4">
        <v>16</v>
      </c>
      <c r="C4">
        <v>16</v>
      </c>
      <c r="E4" t="s">
        <v>159</v>
      </c>
      <c r="F4">
        <f>SUM(B7,B11,B16,B21)</f>
        <v>6</v>
      </c>
      <c r="G4">
        <f>SUM(C7,C11,C16,C21)</f>
        <v>4</v>
      </c>
      <c r="H4">
        <f t="shared" si="1"/>
        <v>2</v>
      </c>
      <c r="I4">
        <f t="shared" si="0"/>
        <v>0.66666666666666663</v>
      </c>
    </row>
    <row r="5" spans="1:9" x14ac:dyDescent="0.25">
      <c r="A5" s="10" t="s">
        <v>171</v>
      </c>
      <c r="B5" s="10"/>
      <c r="C5" s="10"/>
      <c r="E5" t="s">
        <v>157</v>
      </c>
      <c r="F5">
        <f>SUM(B4,B8,B12,B17,B23)</f>
        <v>61</v>
      </c>
      <c r="G5">
        <f>SUM(C4,C8,C12,C17,C23)</f>
        <v>58</v>
      </c>
      <c r="H5">
        <f t="shared" si="1"/>
        <v>3</v>
      </c>
      <c r="I5">
        <f t="shared" si="0"/>
        <v>0.95081967213114749</v>
      </c>
    </row>
    <row r="6" spans="1:9" x14ac:dyDescent="0.25">
      <c r="A6" t="s">
        <v>156</v>
      </c>
      <c r="B6">
        <v>2</v>
      </c>
      <c r="C6">
        <v>2</v>
      </c>
      <c r="E6" t="s">
        <v>168</v>
      </c>
      <c r="F6">
        <f>SUM(B15,B22)</f>
        <v>2</v>
      </c>
      <c r="G6">
        <f>SUM(C15,C22)</f>
        <v>2</v>
      </c>
      <c r="H6">
        <f t="shared" si="1"/>
        <v>0</v>
      </c>
      <c r="I6">
        <f t="shared" si="0"/>
        <v>1</v>
      </c>
    </row>
    <row r="7" spans="1:9" x14ac:dyDescent="0.25">
      <c r="A7" t="s">
        <v>159</v>
      </c>
      <c r="B7">
        <v>1</v>
      </c>
      <c r="C7">
        <v>0</v>
      </c>
      <c r="F7">
        <f>SUM(F2:F6)</f>
        <v>85</v>
      </c>
      <c r="G7">
        <f>SUM(G2:G6)</f>
        <v>76</v>
      </c>
      <c r="H7">
        <f>SUM(H2:H6)</f>
        <v>9</v>
      </c>
      <c r="I7">
        <f>G7/F7</f>
        <v>0.89411764705882357</v>
      </c>
    </row>
    <row r="8" spans="1:9" x14ac:dyDescent="0.25">
      <c r="A8" t="s">
        <v>157</v>
      </c>
      <c r="B8">
        <v>13</v>
      </c>
      <c r="C8">
        <v>13</v>
      </c>
      <c r="F8">
        <f>F7/$F$7</f>
        <v>1</v>
      </c>
      <c r="G8">
        <f t="shared" ref="G8:I8" si="2">G7/$F$7</f>
        <v>0.89411764705882357</v>
      </c>
      <c r="H8">
        <f t="shared" si="2"/>
        <v>0.10588235294117647</v>
      </c>
      <c r="I8">
        <f t="shared" si="2"/>
        <v>1.0519031141868513E-2</v>
      </c>
    </row>
    <row r="9" spans="1:9" x14ac:dyDescent="0.25">
      <c r="A9" s="10" t="s">
        <v>172</v>
      </c>
      <c r="B9" s="10"/>
      <c r="C9" s="10"/>
    </row>
    <row r="10" spans="1:9" x14ac:dyDescent="0.25">
      <c r="A10" t="s">
        <v>169</v>
      </c>
      <c r="B10">
        <v>2</v>
      </c>
      <c r="C10">
        <v>2</v>
      </c>
    </row>
    <row r="11" spans="1:9" x14ac:dyDescent="0.25">
      <c r="A11" t="s">
        <v>159</v>
      </c>
      <c r="B11">
        <v>1</v>
      </c>
      <c r="C11">
        <v>1</v>
      </c>
    </row>
    <row r="12" spans="1:9" x14ac:dyDescent="0.25">
      <c r="A12" t="s">
        <v>157</v>
      </c>
      <c r="B12">
        <v>16</v>
      </c>
      <c r="C12">
        <v>16</v>
      </c>
    </row>
    <row r="13" spans="1:9" x14ac:dyDescent="0.25">
      <c r="A13" s="10" t="s">
        <v>173</v>
      </c>
      <c r="B13" s="10"/>
      <c r="C13" s="10"/>
    </row>
    <row r="14" spans="1:9" x14ac:dyDescent="0.25">
      <c r="A14" t="s">
        <v>156</v>
      </c>
      <c r="B14">
        <v>2</v>
      </c>
      <c r="C14">
        <v>0</v>
      </c>
    </row>
    <row r="15" spans="1:9" x14ac:dyDescent="0.25">
      <c r="A15" t="s">
        <v>168</v>
      </c>
      <c r="B15">
        <v>1</v>
      </c>
      <c r="C15">
        <v>1</v>
      </c>
    </row>
    <row r="16" spans="1:9" x14ac:dyDescent="0.25">
      <c r="A16" t="s">
        <v>159</v>
      </c>
      <c r="B16">
        <v>1</v>
      </c>
      <c r="C16">
        <v>0</v>
      </c>
    </row>
    <row r="17" spans="1:3" x14ac:dyDescent="0.25">
      <c r="A17" t="s">
        <v>157</v>
      </c>
      <c r="B17">
        <v>9</v>
      </c>
      <c r="C17">
        <v>6</v>
      </c>
    </row>
    <row r="18" spans="1:3" x14ac:dyDescent="0.25">
      <c r="A18" s="10" t="s">
        <v>174</v>
      </c>
      <c r="B18" s="10"/>
      <c r="C18" s="10"/>
    </row>
    <row r="19" spans="1:3" x14ac:dyDescent="0.25">
      <c r="A19" t="s">
        <v>156</v>
      </c>
      <c r="B19">
        <v>6</v>
      </c>
      <c r="C19">
        <v>5</v>
      </c>
    </row>
    <row r="20" spans="1:3" x14ac:dyDescent="0.25">
      <c r="A20" t="s">
        <v>158</v>
      </c>
      <c r="B20">
        <v>1</v>
      </c>
      <c r="C20">
        <v>1</v>
      </c>
    </row>
    <row r="21" spans="1:3" x14ac:dyDescent="0.25">
      <c r="A21" t="s">
        <v>159</v>
      </c>
      <c r="B21">
        <v>3</v>
      </c>
      <c r="C21">
        <v>3</v>
      </c>
    </row>
    <row r="22" spans="1:3" x14ac:dyDescent="0.25">
      <c r="A22" t="s">
        <v>168</v>
      </c>
      <c r="B22">
        <v>1</v>
      </c>
      <c r="C22">
        <v>1</v>
      </c>
    </row>
    <row r="23" spans="1:3" x14ac:dyDescent="0.25">
      <c r="A23" t="s">
        <v>157</v>
      </c>
      <c r="B23">
        <v>7</v>
      </c>
      <c r="C23">
        <v>7</v>
      </c>
    </row>
  </sheetData>
  <mergeCells count="5">
    <mergeCell ref="A5:C5"/>
    <mergeCell ref="A1:C1"/>
    <mergeCell ref="A9:C9"/>
    <mergeCell ref="A13:C13"/>
    <mergeCell ref="A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amazon</vt:lpstr>
      <vt:lpstr>ebay</vt:lpstr>
      <vt:lpstr>yahoo</vt:lpstr>
      <vt:lpstr>wikipedia</vt:lpstr>
      <vt:lpstr>youtube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gekka_000</dc:creator>
  <cp:lastModifiedBy>gekka.bijin.7@gmail.com</cp:lastModifiedBy>
  <dcterms:modified xsi:type="dcterms:W3CDTF">2014-04-28T22:03:42Z</dcterms:modified>
</cp:coreProperties>
</file>