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9030"/>
  </bookViews>
  <sheets>
    <sheet name="Folha3" sheetId="9" r:id="rId1"/>
  </sheets>
  <calcPr calcId="145621"/>
</workbook>
</file>

<file path=xl/calcChain.xml><?xml version="1.0" encoding="utf-8"?>
<calcChain xmlns="http://schemas.openxmlformats.org/spreadsheetml/2006/main">
  <c r="M10" i="9" l="1"/>
  <c r="M9" i="9"/>
  <c r="L9" i="9"/>
  <c r="K10" i="9"/>
  <c r="K9" i="9"/>
  <c r="L3" i="9"/>
  <c r="I9" i="9"/>
  <c r="G5" i="9"/>
  <c r="J5" i="9"/>
  <c r="J6" i="9"/>
  <c r="G2" i="9"/>
  <c r="L2" i="9" s="1"/>
  <c r="H2" i="9"/>
  <c r="H9" i="9" s="1"/>
  <c r="G3" i="9"/>
  <c r="J3" i="9" s="1"/>
  <c r="H3" i="9"/>
  <c r="G4" i="9"/>
  <c r="J4" i="9" s="1"/>
  <c r="H4" i="9"/>
  <c r="H5" i="9"/>
  <c r="L5" i="9" s="1"/>
  <c r="G6" i="9"/>
  <c r="H6" i="9"/>
  <c r="G7" i="9"/>
  <c r="L7" i="9" s="1"/>
  <c r="H7" i="9"/>
  <c r="G8" i="9"/>
  <c r="J8" i="9" s="1"/>
  <c r="H8" i="9"/>
  <c r="I4" i="9"/>
  <c r="I3" i="9"/>
  <c r="I5" i="9"/>
  <c r="I6" i="9"/>
  <c r="I7" i="9"/>
  <c r="I8" i="9"/>
  <c r="I2" i="9"/>
  <c r="C60" i="9"/>
  <c r="D60" i="9"/>
  <c r="B60" i="9"/>
  <c r="C50" i="9"/>
  <c r="D50" i="9"/>
  <c r="B50" i="9"/>
  <c r="C40" i="9"/>
  <c r="D40" i="9"/>
  <c r="B40" i="9"/>
  <c r="C30" i="9"/>
  <c r="D30" i="9"/>
  <c r="B30" i="9"/>
  <c r="D20" i="9"/>
  <c r="C20" i="9"/>
  <c r="B20" i="9"/>
  <c r="D10" i="9"/>
  <c r="C10" i="9"/>
  <c r="B10" i="9"/>
  <c r="G9" i="9" l="1"/>
  <c r="J2" i="9"/>
  <c r="J9" i="9" s="1"/>
  <c r="J10" i="9" s="1"/>
  <c r="L10" i="9"/>
  <c r="G10" i="9" l="1"/>
  <c r="H10" i="9"/>
  <c r="I10" i="9"/>
</calcChain>
</file>

<file path=xl/sharedStrings.xml><?xml version="1.0" encoding="utf-8"?>
<sst xmlns="http://schemas.openxmlformats.org/spreadsheetml/2006/main" count="99" uniqueCount="26">
  <si>
    <t>FIND</t>
  </si>
  <si>
    <t>LOGIN</t>
  </si>
  <si>
    <t>SORT</t>
  </si>
  <si>
    <t>CALL</t>
  </si>
  <si>
    <t>INPUT</t>
  </si>
  <si>
    <t>MENU</t>
  </si>
  <si>
    <t>MASTER DETAIL</t>
  </si>
  <si>
    <t>apanhadas pela tool  do miguel</t>
  </si>
  <si>
    <t>apanhadas pela minha tool</t>
  </si>
  <si>
    <t>totais</t>
  </si>
  <si>
    <t>existentes no traço</t>
  </si>
  <si>
    <t>=</t>
  </si>
  <si>
    <t>AMAZON</t>
  </si>
  <si>
    <t>EBAY</t>
  </si>
  <si>
    <t>YAHOO</t>
  </si>
  <si>
    <t>WIKIPEDIA</t>
  </si>
  <si>
    <t>FACEBOOK</t>
  </si>
  <si>
    <t>YOUTUBE</t>
  </si>
  <si>
    <t>my tool</t>
  </si>
  <si>
    <t>miguel</t>
  </si>
  <si>
    <t>existente</t>
  </si>
  <si>
    <t>total</t>
  </si>
  <si>
    <t>FN (my tool)</t>
  </si>
  <si>
    <t>FN (miguel)</t>
  </si>
  <si>
    <t>FP(my tool)</t>
  </si>
  <si>
    <t>FP(miguel)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</si>
</sst>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B1" workbookViewId="0">
      <selection activeCell="F18" sqref="F18"/>
    </sheetView>
  </sheetViews>
  <sheetFormatPr defaultRowHeight="15" x14ac:dyDescent="0.25"/>
  <cols>
    <col min="1" max="1" width="14.7109375" bestFit="1" customWidth="1"/>
    <col min="2" max="2" width="18.140625" bestFit="1" customWidth="1"/>
    <col min="3" max="3" width="29" bestFit="1" customWidth="1"/>
    <col min="4" max="4" width="25.140625" bestFit="1" customWidth="1"/>
    <col min="5" max="5" width="3.5703125" customWidth="1"/>
    <col min="6" max="6" width="14.7109375" bestFit="1" customWidth="1"/>
    <col min="7" max="7" width="9.42578125" bestFit="1" customWidth="1"/>
    <col min="8" max="9" width="12" bestFit="1" customWidth="1"/>
    <col min="10" max="10" width="12" customWidth="1"/>
    <col min="11" max="12" width="12" bestFit="1" customWidth="1"/>
    <col min="13" max="13" width="12" style="1" bestFit="1" customWidth="1"/>
  </cols>
  <sheetData>
    <row r="1" spans="1:13" x14ac:dyDescent="0.25">
      <c r="A1" s="18" t="s">
        <v>12</v>
      </c>
      <c r="B1" s="18"/>
      <c r="C1" s="18"/>
      <c r="D1" s="18"/>
      <c r="E1" s="6"/>
      <c r="G1" s="11" t="s">
        <v>20</v>
      </c>
      <c r="H1" s="11" t="s">
        <v>19</v>
      </c>
      <c r="I1" s="11" t="s">
        <v>18</v>
      </c>
      <c r="J1" s="12" t="s">
        <v>22</v>
      </c>
      <c r="K1" s="12" t="s">
        <v>24</v>
      </c>
      <c r="L1" s="15" t="s">
        <v>23</v>
      </c>
      <c r="M1" s="15" t="s">
        <v>25</v>
      </c>
    </row>
    <row r="2" spans="1:13" x14ac:dyDescent="0.25">
      <c r="A2" s="6"/>
      <c r="B2" s="6" t="s">
        <v>10</v>
      </c>
      <c r="C2" s="6" t="s">
        <v>7</v>
      </c>
      <c r="D2" s="6" t="s">
        <v>8</v>
      </c>
      <c r="E2" s="6"/>
      <c r="F2" s="8" t="s">
        <v>0</v>
      </c>
      <c r="G2" s="1">
        <f t="shared" ref="G2:H2" si="0">SUM(B3,B13,B23,B33,B43,B53)</f>
        <v>15</v>
      </c>
      <c r="H2" s="1">
        <f t="shared" si="0"/>
        <v>9</v>
      </c>
      <c r="I2" s="1">
        <f t="shared" ref="I2:I8" si="1">SUM(D3,D13,D23,D33,D43,D53)</f>
        <v>13</v>
      </c>
      <c r="J2" s="13">
        <f>G2-I2</f>
        <v>2</v>
      </c>
      <c r="K2" s="13">
        <v>0</v>
      </c>
      <c r="L2" s="16">
        <f>G2-H2</f>
        <v>6</v>
      </c>
      <c r="M2" s="20">
        <v>0</v>
      </c>
    </row>
    <row r="3" spans="1:13" x14ac:dyDescent="0.25">
      <c r="A3" s="8" t="s">
        <v>0</v>
      </c>
      <c r="B3" s="6">
        <v>1</v>
      </c>
      <c r="C3" s="6">
        <v>0</v>
      </c>
      <c r="D3" s="6">
        <v>1</v>
      </c>
      <c r="E3" s="6"/>
      <c r="F3" s="8" t="s">
        <v>1</v>
      </c>
      <c r="G3" s="1">
        <f t="shared" ref="G3:H3" si="2">SUM(B4,B14,B24,B34,B44,B54)</f>
        <v>4</v>
      </c>
      <c r="H3" s="1">
        <f t="shared" si="2"/>
        <v>3</v>
      </c>
      <c r="I3" s="1">
        <f t="shared" si="1"/>
        <v>4</v>
      </c>
      <c r="J3" s="13">
        <f>G3-I3</f>
        <v>0</v>
      </c>
      <c r="K3" s="13">
        <v>0</v>
      </c>
      <c r="L3" s="16">
        <f t="shared" ref="L3:L7" si="3">G3-H3</f>
        <v>1</v>
      </c>
      <c r="M3" s="20">
        <v>0</v>
      </c>
    </row>
    <row r="4" spans="1:13" x14ac:dyDescent="0.25">
      <c r="A4" s="8" t="s">
        <v>1</v>
      </c>
      <c r="B4" s="6">
        <v>0</v>
      </c>
      <c r="C4" s="6">
        <v>1</v>
      </c>
      <c r="D4" s="6">
        <v>0</v>
      </c>
      <c r="E4" s="6"/>
      <c r="F4" s="8" t="s">
        <v>2</v>
      </c>
      <c r="G4" s="1">
        <f t="shared" ref="G4:H4" si="4">SUM(B5,B15,B25,B35,B45,B55)</f>
        <v>1</v>
      </c>
      <c r="H4" s="1">
        <f t="shared" si="4"/>
        <v>307</v>
      </c>
      <c r="I4" s="1">
        <f t="shared" si="1"/>
        <v>1</v>
      </c>
      <c r="J4" s="13">
        <f>G4-I4</f>
        <v>0</v>
      </c>
      <c r="K4" s="13">
        <v>0</v>
      </c>
      <c r="L4" s="16">
        <v>0</v>
      </c>
      <c r="M4" s="20">
        <v>306</v>
      </c>
    </row>
    <row r="5" spans="1:13" x14ac:dyDescent="0.25">
      <c r="A5" s="8" t="s">
        <v>2</v>
      </c>
      <c r="B5" s="6">
        <v>1</v>
      </c>
      <c r="C5" s="6">
        <v>33</v>
      </c>
      <c r="D5" s="6">
        <v>1</v>
      </c>
      <c r="E5" s="6"/>
      <c r="F5" s="8" t="s">
        <v>3</v>
      </c>
      <c r="G5" s="1">
        <f>SUM(B6,B16,B26,B36,B46,B56)</f>
        <v>249</v>
      </c>
      <c r="H5" s="1">
        <f t="shared" ref="H5" si="5">SUM(C6,C16,C26,C36,C46,C56)</f>
        <v>0</v>
      </c>
      <c r="I5" s="1">
        <f t="shared" si="1"/>
        <v>235</v>
      </c>
      <c r="J5" s="13">
        <f>G5-I5</f>
        <v>14</v>
      </c>
      <c r="K5" s="13">
        <v>0</v>
      </c>
      <c r="L5" s="16">
        <f t="shared" si="3"/>
        <v>249</v>
      </c>
      <c r="M5" s="20">
        <v>0</v>
      </c>
    </row>
    <row r="6" spans="1:13" x14ac:dyDescent="0.25">
      <c r="A6" s="8" t="s">
        <v>3</v>
      </c>
      <c r="B6" s="6">
        <v>25</v>
      </c>
      <c r="C6" s="6" t="s">
        <v>11</v>
      </c>
      <c r="D6" s="6">
        <v>11</v>
      </c>
      <c r="E6" s="6"/>
      <c r="F6" s="8" t="s">
        <v>4</v>
      </c>
      <c r="G6" s="1">
        <f t="shared" ref="G6:H6" si="6">SUM(B7,B17,B27,B37,B47,B57)</f>
        <v>29</v>
      </c>
      <c r="H6" s="1">
        <f t="shared" si="6"/>
        <v>35</v>
      </c>
      <c r="I6" s="1">
        <f t="shared" si="1"/>
        <v>28</v>
      </c>
      <c r="J6" s="13">
        <f>G6-I6</f>
        <v>1</v>
      </c>
      <c r="K6" s="13">
        <v>0</v>
      </c>
      <c r="L6" s="16">
        <v>0</v>
      </c>
      <c r="M6" s="20">
        <v>6</v>
      </c>
    </row>
    <row r="7" spans="1:13" x14ac:dyDescent="0.25">
      <c r="A7" s="8" t="s">
        <v>4</v>
      </c>
      <c r="B7" s="6">
        <v>1</v>
      </c>
      <c r="C7" s="6">
        <v>5</v>
      </c>
      <c r="D7" s="6">
        <v>1</v>
      </c>
      <c r="E7" s="6"/>
      <c r="F7" s="8" t="s">
        <v>5</v>
      </c>
      <c r="G7" s="1">
        <f t="shared" ref="G7:H7" si="7">SUM(B8,B18,B28,B38,B48,B58)</f>
        <v>212</v>
      </c>
      <c r="H7" s="1">
        <f t="shared" si="7"/>
        <v>0</v>
      </c>
      <c r="I7" s="1">
        <f t="shared" si="1"/>
        <v>216</v>
      </c>
      <c r="J7" s="13">
        <v>0</v>
      </c>
      <c r="K7" s="13">
        <v>4</v>
      </c>
      <c r="L7" s="16">
        <f t="shared" si="3"/>
        <v>212</v>
      </c>
      <c r="M7" s="20">
        <v>0</v>
      </c>
    </row>
    <row r="8" spans="1:13" x14ac:dyDescent="0.25">
      <c r="A8" s="8" t="s">
        <v>5</v>
      </c>
      <c r="B8" s="6">
        <v>21</v>
      </c>
      <c r="C8" s="6" t="s">
        <v>11</v>
      </c>
      <c r="D8" s="6">
        <v>21</v>
      </c>
      <c r="E8" s="6"/>
      <c r="F8" s="8" t="s">
        <v>6</v>
      </c>
      <c r="G8" s="1">
        <f t="shared" ref="G8:H8" si="8">SUM(B9,B19,B29,B39,B49,B59)</f>
        <v>58</v>
      </c>
      <c r="H8" s="1">
        <f t="shared" si="8"/>
        <v>80</v>
      </c>
      <c r="I8" s="1">
        <f t="shared" si="1"/>
        <v>46</v>
      </c>
      <c r="J8" s="13">
        <f>G8-I8</f>
        <v>12</v>
      </c>
      <c r="K8" s="13">
        <v>0</v>
      </c>
      <c r="L8" s="16">
        <v>0</v>
      </c>
      <c r="M8" s="20">
        <v>22</v>
      </c>
    </row>
    <row r="9" spans="1:13" x14ac:dyDescent="0.25">
      <c r="A9" s="8" t="s">
        <v>6</v>
      </c>
      <c r="B9" s="6">
        <v>11</v>
      </c>
      <c r="C9" s="6">
        <v>8</v>
      </c>
      <c r="D9" s="6">
        <v>11</v>
      </c>
      <c r="E9" s="6"/>
      <c r="F9" s="2" t="s">
        <v>21</v>
      </c>
      <c r="G9" s="2">
        <f>SUM(G2:G8)</f>
        <v>568</v>
      </c>
      <c r="H9" s="2">
        <f t="shared" ref="H9:I9" si="9">SUM(H2:H8)</f>
        <v>434</v>
      </c>
      <c r="I9" s="2">
        <f t="shared" si="9"/>
        <v>543</v>
      </c>
      <c r="J9" s="14">
        <f>SUM(J2,J3,J4,J5,J6,J8)</f>
        <v>29</v>
      </c>
      <c r="K9" s="14">
        <f>SUM(K2:K8)</f>
        <v>4</v>
      </c>
      <c r="L9" s="17">
        <f>SUM(L2,L3,L5,L7)</f>
        <v>468</v>
      </c>
      <c r="M9" s="19">
        <f>SUM(M2:M8)</f>
        <v>334</v>
      </c>
    </row>
    <row r="10" spans="1:13" x14ac:dyDescent="0.25">
      <c r="A10" s="9" t="s">
        <v>9</v>
      </c>
      <c r="B10" s="7">
        <f>SUM(B3:B9)</f>
        <v>60</v>
      </c>
      <c r="C10" s="7">
        <f>SUM(C3:C9)</f>
        <v>47</v>
      </c>
      <c r="D10" s="7">
        <f>SUM(D3:D9)</f>
        <v>46</v>
      </c>
      <c r="E10" s="10"/>
      <c r="F10" s="5"/>
      <c r="G10" s="1">
        <f>G9/G9</f>
        <v>1</v>
      </c>
      <c r="H10" s="1">
        <f>H9/G9</f>
        <v>0.7640845070422535</v>
      </c>
      <c r="I10" s="1">
        <f>I9/G9</f>
        <v>0.95598591549295775</v>
      </c>
      <c r="J10" s="13">
        <f>J9/G9</f>
        <v>5.1056338028169015E-2</v>
      </c>
      <c r="K10" s="13">
        <f>K9/G9</f>
        <v>7.0422535211267607E-3</v>
      </c>
      <c r="L10" s="16">
        <f>L9/G9</f>
        <v>0.823943661971831</v>
      </c>
      <c r="M10" s="20">
        <f>M9/G9</f>
        <v>0.5880281690140845</v>
      </c>
    </row>
    <row r="11" spans="1:13" x14ac:dyDescent="0.25">
      <c r="A11" s="18" t="s">
        <v>13</v>
      </c>
      <c r="B11" s="18"/>
      <c r="C11" s="18"/>
      <c r="D11" s="18"/>
      <c r="E11" s="6"/>
      <c r="F11" s="3"/>
    </row>
    <row r="12" spans="1:13" x14ac:dyDescent="0.25">
      <c r="A12" s="6"/>
      <c r="B12" s="6" t="s">
        <v>10</v>
      </c>
      <c r="C12" s="6" t="s">
        <v>7</v>
      </c>
      <c r="D12" s="6" t="s">
        <v>8</v>
      </c>
      <c r="E12" s="6"/>
      <c r="F12" s="3"/>
    </row>
    <row r="13" spans="1:13" x14ac:dyDescent="0.25">
      <c r="A13" s="8" t="s">
        <v>0</v>
      </c>
      <c r="B13" s="6">
        <v>2</v>
      </c>
      <c r="C13" s="6">
        <v>1</v>
      </c>
      <c r="D13" s="6">
        <v>1</v>
      </c>
      <c r="E13" s="6"/>
      <c r="F13" s="4"/>
    </row>
    <row r="14" spans="1:13" x14ac:dyDescent="0.25">
      <c r="A14" s="8" t="s">
        <v>1</v>
      </c>
      <c r="B14" s="6">
        <v>1</v>
      </c>
      <c r="C14" s="6">
        <v>0</v>
      </c>
      <c r="D14" s="6">
        <v>1</v>
      </c>
      <c r="E14" s="6"/>
      <c r="F14" s="4"/>
    </row>
    <row r="15" spans="1:13" x14ac:dyDescent="0.25">
      <c r="A15" s="8" t="s">
        <v>2</v>
      </c>
      <c r="B15" s="6">
        <v>0</v>
      </c>
      <c r="C15" s="6">
        <v>57</v>
      </c>
      <c r="D15" s="6">
        <v>0</v>
      </c>
      <c r="E15" s="6"/>
      <c r="F15" s="4"/>
    </row>
    <row r="16" spans="1:13" x14ac:dyDescent="0.25">
      <c r="A16" s="8" t="s">
        <v>3</v>
      </c>
      <c r="B16" s="6">
        <v>42</v>
      </c>
      <c r="C16" s="6" t="s">
        <v>11</v>
      </c>
      <c r="D16" s="6">
        <v>42</v>
      </c>
      <c r="E16" s="6"/>
      <c r="F16" s="4"/>
    </row>
    <row r="17" spans="1:6" x14ac:dyDescent="0.25">
      <c r="A17" s="8" t="s">
        <v>4</v>
      </c>
      <c r="B17" s="6">
        <v>5</v>
      </c>
      <c r="C17" s="6">
        <v>6</v>
      </c>
      <c r="D17" s="6">
        <v>4</v>
      </c>
      <c r="E17" s="6"/>
      <c r="F17" s="4"/>
    </row>
    <row r="18" spans="1:6" x14ac:dyDescent="0.25">
      <c r="A18" s="8" t="s">
        <v>5</v>
      </c>
      <c r="B18" s="6">
        <v>32</v>
      </c>
      <c r="C18" s="6" t="s">
        <v>11</v>
      </c>
      <c r="D18" s="6">
        <v>32</v>
      </c>
      <c r="E18" s="6"/>
      <c r="F18" s="4"/>
    </row>
    <row r="19" spans="1:6" x14ac:dyDescent="0.25">
      <c r="A19" s="8" t="s">
        <v>6</v>
      </c>
      <c r="B19" s="6">
        <v>10</v>
      </c>
      <c r="C19" s="6">
        <v>18</v>
      </c>
      <c r="D19" s="6">
        <v>0</v>
      </c>
      <c r="E19" s="6"/>
      <c r="F19" s="4"/>
    </row>
    <row r="20" spans="1:6" x14ac:dyDescent="0.25">
      <c r="A20" s="9" t="s">
        <v>9</v>
      </c>
      <c r="B20" s="7">
        <f>SUM(B13:B19)</f>
        <v>92</v>
      </c>
      <c r="C20" s="7">
        <f>SUM(C13:C19)</f>
        <v>82</v>
      </c>
      <c r="D20" s="7">
        <f>SUM(D13:D19)</f>
        <v>80</v>
      </c>
      <c r="E20" s="10"/>
      <c r="F20" s="5"/>
    </row>
    <row r="21" spans="1:6" x14ac:dyDescent="0.25">
      <c r="A21" s="18" t="s">
        <v>14</v>
      </c>
      <c r="B21" s="18"/>
      <c r="C21" s="18"/>
      <c r="D21" s="18"/>
      <c r="E21" s="6"/>
      <c r="F21" s="3"/>
    </row>
    <row r="22" spans="1:6" x14ac:dyDescent="0.25">
      <c r="A22" s="6"/>
      <c r="B22" s="6" t="s">
        <v>10</v>
      </c>
      <c r="C22" s="6" t="s">
        <v>7</v>
      </c>
      <c r="D22" s="6" t="s">
        <v>8</v>
      </c>
      <c r="E22" s="6"/>
    </row>
    <row r="23" spans="1:6" x14ac:dyDescent="0.25">
      <c r="A23" s="8" t="s">
        <v>0</v>
      </c>
      <c r="B23" s="6">
        <v>4</v>
      </c>
      <c r="C23" s="6">
        <v>3</v>
      </c>
      <c r="D23" s="6">
        <v>4</v>
      </c>
      <c r="E23" s="6"/>
    </row>
    <row r="24" spans="1:6" x14ac:dyDescent="0.25">
      <c r="A24" s="8" t="s">
        <v>1</v>
      </c>
      <c r="B24" s="6">
        <v>1</v>
      </c>
      <c r="C24" s="6">
        <v>1</v>
      </c>
      <c r="D24" s="6">
        <v>1</v>
      </c>
      <c r="E24" s="6"/>
    </row>
    <row r="25" spans="1:6" x14ac:dyDescent="0.25">
      <c r="A25" s="8" t="s">
        <v>2</v>
      </c>
      <c r="B25" s="6">
        <v>0</v>
      </c>
      <c r="C25" s="6">
        <v>61</v>
      </c>
      <c r="D25" s="6">
        <v>0</v>
      </c>
      <c r="E25" s="6"/>
    </row>
    <row r="26" spans="1:6" x14ac:dyDescent="0.25">
      <c r="A26" s="8" t="s">
        <v>3</v>
      </c>
      <c r="B26" s="6">
        <v>45</v>
      </c>
      <c r="C26" s="6" t="s">
        <v>11</v>
      </c>
      <c r="D26" s="6">
        <v>45</v>
      </c>
      <c r="E26" s="6"/>
    </row>
    <row r="27" spans="1:6" x14ac:dyDescent="0.25">
      <c r="A27" s="8" t="s">
        <v>4</v>
      </c>
      <c r="B27" s="6">
        <v>10</v>
      </c>
      <c r="C27" s="6">
        <v>8</v>
      </c>
      <c r="D27" s="6">
        <v>10</v>
      </c>
      <c r="E27" s="6"/>
    </row>
    <row r="28" spans="1:6" x14ac:dyDescent="0.25">
      <c r="A28" s="8" t="s">
        <v>5</v>
      </c>
      <c r="B28" s="6">
        <v>35</v>
      </c>
      <c r="C28" s="6" t="s">
        <v>11</v>
      </c>
      <c r="D28" s="6">
        <v>39</v>
      </c>
      <c r="E28" s="6"/>
    </row>
    <row r="29" spans="1:6" x14ac:dyDescent="0.25">
      <c r="A29" s="8" t="s">
        <v>6</v>
      </c>
      <c r="B29" s="6">
        <v>32</v>
      </c>
      <c r="C29" s="6">
        <v>32</v>
      </c>
      <c r="D29" s="6">
        <v>35</v>
      </c>
      <c r="E29" s="6"/>
    </row>
    <row r="30" spans="1:6" x14ac:dyDescent="0.25">
      <c r="A30" s="9" t="s">
        <v>9</v>
      </c>
      <c r="B30" s="7">
        <f>SUM(B23:B29)</f>
        <v>127</v>
      </c>
      <c r="C30" s="7">
        <f>SUM(C23:C29)</f>
        <v>105</v>
      </c>
      <c r="D30" s="7">
        <f>SUM(D23:D29)</f>
        <v>134</v>
      </c>
      <c r="E30" s="10"/>
    </row>
    <row r="31" spans="1:6" x14ac:dyDescent="0.25">
      <c r="A31" s="18" t="s">
        <v>15</v>
      </c>
      <c r="B31" s="18"/>
      <c r="C31" s="18"/>
      <c r="D31" s="18"/>
      <c r="E31" s="6"/>
    </row>
    <row r="32" spans="1:6" x14ac:dyDescent="0.25">
      <c r="A32" s="6"/>
      <c r="B32" s="6" t="s">
        <v>10</v>
      </c>
      <c r="C32" s="6" t="s">
        <v>7</v>
      </c>
      <c r="D32" s="6" t="s">
        <v>8</v>
      </c>
      <c r="E32" s="6"/>
    </row>
    <row r="33" spans="1:5" x14ac:dyDescent="0.25">
      <c r="A33" s="8" t="s">
        <v>0</v>
      </c>
      <c r="B33" s="6">
        <v>3</v>
      </c>
      <c r="C33" s="6">
        <v>3</v>
      </c>
      <c r="D33" s="6">
        <v>3</v>
      </c>
      <c r="E33" s="6"/>
    </row>
    <row r="34" spans="1:5" x14ac:dyDescent="0.25">
      <c r="A34" s="8" t="s">
        <v>1</v>
      </c>
      <c r="B34" s="6">
        <v>0</v>
      </c>
      <c r="C34" s="6">
        <v>0</v>
      </c>
      <c r="D34" s="6">
        <v>0</v>
      </c>
      <c r="E34" s="6"/>
    </row>
    <row r="35" spans="1:5" x14ac:dyDescent="0.25">
      <c r="A35" s="8" t="s">
        <v>2</v>
      </c>
      <c r="B35" s="6">
        <v>0</v>
      </c>
      <c r="C35" s="6">
        <v>49</v>
      </c>
      <c r="D35" s="6">
        <v>0</v>
      </c>
      <c r="E35" s="6"/>
    </row>
    <row r="36" spans="1:5" x14ac:dyDescent="0.25">
      <c r="A36" s="8" t="s">
        <v>3</v>
      </c>
      <c r="B36" s="6">
        <v>44</v>
      </c>
      <c r="C36" s="6" t="s">
        <v>11</v>
      </c>
      <c r="D36" s="6">
        <v>44</v>
      </c>
      <c r="E36" s="6"/>
    </row>
    <row r="37" spans="1:5" x14ac:dyDescent="0.25">
      <c r="A37" s="8" t="s">
        <v>4</v>
      </c>
      <c r="B37" s="6">
        <v>3</v>
      </c>
      <c r="C37" s="6">
        <v>3</v>
      </c>
      <c r="D37" s="6">
        <v>3</v>
      </c>
      <c r="E37" s="6"/>
    </row>
    <row r="38" spans="1:5" x14ac:dyDescent="0.25">
      <c r="A38" s="8" t="s">
        <v>5</v>
      </c>
      <c r="B38" s="6">
        <v>45</v>
      </c>
      <c r="C38" s="6" t="s">
        <v>11</v>
      </c>
      <c r="D38" s="6">
        <v>45</v>
      </c>
      <c r="E38" s="6"/>
    </row>
    <row r="39" spans="1:5" x14ac:dyDescent="0.25">
      <c r="A39" s="8" t="s">
        <v>6</v>
      </c>
      <c r="B39" s="6">
        <v>0</v>
      </c>
      <c r="C39" s="6">
        <v>2</v>
      </c>
      <c r="D39" s="6">
        <v>0</v>
      </c>
      <c r="E39" s="6"/>
    </row>
    <row r="40" spans="1:5" x14ac:dyDescent="0.25">
      <c r="A40" s="9" t="s">
        <v>9</v>
      </c>
      <c r="B40" s="7">
        <f>SUM(B33:B39)</f>
        <v>95</v>
      </c>
      <c r="C40" s="7">
        <f>SUM(C33:C39)</f>
        <v>57</v>
      </c>
      <c r="D40" s="7">
        <f>SUM(D33:D39)</f>
        <v>95</v>
      </c>
      <c r="E40" s="10"/>
    </row>
    <row r="41" spans="1:5" x14ac:dyDescent="0.25">
      <c r="A41" s="18" t="s">
        <v>16</v>
      </c>
      <c r="B41" s="18"/>
      <c r="C41" s="18"/>
      <c r="D41" s="18"/>
      <c r="E41" s="6"/>
    </row>
    <row r="42" spans="1:5" x14ac:dyDescent="0.25">
      <c r="A42" s="6"/>
      <c r="B42" s="6" t="s">
        <v>10</v>
      </c>
      <c r="C42" s="6" t="s">
        <v>7</v>
      </c>
      <c r="D42" s="6" t="s">
        <v>8</v>
      </c>
      <c r="E42" s="6"/>
    </row>
    <row r="43" spans="1:5" x14ac:dyDescent="0.25">
      <c r="A43" s="8" t="s">
        <v>0</v>
      </c>
      <c r="B43" s="6">
        <v>2</v>
      </c>
      <c r="C43" s="6">
        <v>0</v>
      </c>
      <c r="D43" s="6">
        <v>1</v>
      </c>
      <c r="E43" s="6"/>
    </row>
    <row r="44" spans="1:5" x14ac:dyDescent="0.25">
      <c r="A44" s="8" t="s">
        <v>1</v>
      </c>
      <c r="B44" s="6">
        <v>1</v>
      </c>
      <c r="C44" s="6">
        <v>1</v>
      </c>
      <c r="D44" s="6">
        <v>1</v>
      </c>
      <c r="E44" s="6"/>
    </row>
    <row r="45" spans="1:5" x14ac:dyDescent="0.25">
      <c r="A45" s="8" t="s">
        <v>2</v>
      </c>
      <c r="B45" s="6">
        <v>0</v>
      </c>
      <c r="C45" s="6">
        <v>54</v>
      </c>
      <c r="D45" s="6">
        <v>0</v>
      </c>
      <c r="E45" s="6"/>
    </row>
    <row r="46" spans="1:5" x14ac:dyDescent="0.25">
      <c r="A46" s="8" t="s">
        <v>3</v>
      </c>
      <c r="B46" s="6">
        <v>45</v>
      </c>
      <c r="C46" s="6" t="s">
        <v>11</v>
      </c>
      <c r="D46" s="6">
        <v>45</v>
      </c>
      <c r="E46" s="6"/>
    </row>
    <row r="47" spans="1:5" x14ac:dyDescent="0.25">
      <c r="A47" s="8" t="s">
        <v>4</v>
      </c>
      <c r="B47" s="6">
        <v>10</v>
      </c>
      <c r="C47" s="6">
        <v>11</v>
      </c>
      <c r="D47" s="6">
        <v>10</v>
      </c>
      <c r="E47" s="6"/>
    </row>
    <row r="48" spans="1:5" x14ac:dyDescent="0.25">
      <c r="A48" s="8" t="s">
        <v>5</v>
      </c>
      <c r="B48" s="6">
        <v>35</v>
      </c>
      <c r="C48" s="6" t="s">
        <v>11</v>
      </c>
      <c r="D48" s="6">
        <v>35</v>
      </c>
      <c r="E48" s="6"/>
    </row>
    <row r="49" spans="1:5" x14ac:dyDescent="0.25">
      <c r="A49" s="8" t="s">
        <v>6</v>
      </c>
      <c r="B49" s="6">
        <v>0</v>
      </c>
      <c r="C49" s="6">
        <v>20</v>
      </c>
      <c r="D49" s="6">
        <v>0</v>
      </c>
      <c r="E49" s="6"/>
    </row>
    <row r="50" spans="1:5" x14ac:dyDescent="0.25">
      <c r="A50" s="9" t="s">
        <v>9</v>
      </c>
      <c r="B50" s="7">
        <f>SUM(B43:B49)</f>
        <v>93</v>
      </c>
      <c r="C50" s="7">
        <f>SUM(C43:C49)</f>
        <v>86</v>
      </c>
      <c r="D50" s="7">
        <f>SUM(D43:D49)</f>
        <v>92</v>
      </c>
      <c r="E50" s="10"/>
    </row>
    <row r="51" spans="1:5" x14ac:dyDescent="0.25">
      <c r="A51" s="18" t="s">
        <v>17</v>
      </c>
      <c r="B51" s="18"/>
      <c r="C51" s="18"/>
      <c r="D51" s="18"/>
      <c r="E51" s="6"/>
    </row>
    <row r="52" spans="1:5" x14ac:dyDescent="0.25">
      <c r="A52" s="6"/>
      <c r="B52" s="6" t="s">
        <v>10</v>
      </c>
      <c r="C52" s="6" t="s">
        <v>7</v>
      </c>
      <c r="D52" s="6" t="s">
        <v>8</v>
      </c>
      <c r="E52" s="6"/>
    </row>
    <row r="53" spans="1:5" x14ac:dyDescent="0.25">
      <c r="A53" s="8" t="s">
        <v>0</v>
      </c>
      <c r="B53" s="6">
        <v>3</v>
      </c>
      <c r="C53" s="6">
        <v>2</v>
      </c>
      <c r="D53" s="6">
        <v>3</v>
      </c>
      <c r="E53" s="6"/>
    </row>
    <row r="54" spans="1:5" x14ac:dyDescent="0.25">
      <c r="A54" s="8" t="s">
        <v>1</v>
      </c>
      <c r="B54" s="6">
        <v>1</v>
      </c>
      <c r="C54" s="6">
        <v>0</v>
      </c>
      <c r="D54" s="6">
        <v>1</v>
      </c>
      <c r="E54" s="6"/>
    </row>
    <row r="55" spans="1:5" x14ac:dyDescent="0.25">
      <c r="A55" s="8" t="s">
        <v>2</v>
      </c>
      <c r="B55" s="6">
        <v>0</v>
      </c>
      <c r="C55" s="6">
        <v>53</v>
      </c>
      <c r="D55" s="6">
        <v>0</v>
      </c>
      <c r="E55" s="6"/>
    </row>
    <row r="56" spans="1:5" x14ac:dyDescent="0.25">
      <c r="A56" s="8" t="s">
        <v>3</v>
      </c>
      <c r="B56" s="6">
        <v>48</v>
      </c>
      <c r="C56" s="6" t="s">
        <v>11</v>
      </c>
      <c r="D56" s="6">
        <v>48</v>
      </c>
      <c r="E56" s="6"/>
    </row>
    <row r="57" spans="1:5" x14ac:dyDescent="0.25">
      <c r="A57" s="8" t="s">
        <v>4</v>
      </c>
      <c r="B57" s="6">
        <v>0</v>
      </c>
      <c r="C57" s="6">
        <v>2</v>
      </c>
      <c r="D57" s="6">
        <v>0</v>
      </c>
      <c r="E57" s="6"/>
    </row>
    <row r="58" spans="1:5" x14ac:dyDescent="0.25">
      <c r="A58" s="8" t="s">
        <v>5</v>
      </c>
      <c r="B58" s="6">
        <v>44</v>
      </c>
      <c r="C58" s="6" t="s">
        <v>11</v>
      </c>
      <c r="D58" s="6">
        <v>44</v>
      </c>
      <c r="E58" s="6"/>
    </row>
    <row r="59" spans="1:5" x14ac:dyDescent="0.25">
      <c r="A59" s="8" t="s">
        <v>6</v>
      </c>
      <c r="B59" s="6">
        <v>5</v>
      </c>
      <c r="C59" s="6">
        <v>0</v>
      </c>
      <c r="D59" s="6">
        <v>0</v>
      </c>
      <c r="E59" s="6"/>
    </row>
    <row r="60" spans="1:5" x14ac:dyDescent="0.25">
      <c r="A60" s="9" t="s">
        <v>9</v>
      </c>
      <c r="B60" s="7">
        <f>SUM(B53:B59)</f>
        <v>101</v>
      </c>
      <c r="C60" s="7">
        <f>SUM(C53:C59)</f>
        <v>57</v>
      </c>
      <c r="D60" s="7">
        <f>SUM(D53:D59)</f>
        <v>96</v>
      </c>
      <c r="E60" s="10"/>
    </row>
  </sheetData>
  <mergeCells count="6">
    <mergeCell ref="A51:D51"/>
    <mergeCell ref="A1:D1"/>
    <mergeCell ref="A11:D11"/>
    <mergeCell ref="A21:D21"/>
    <mergeCell ref="A31:D31"/>
    <mergeCell ref="A41:D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gekka.bijin.7@gmail.com</dc:creator>
  <cp:lastModifiedBy>gekka.bijin.7@gmail.com</cp:lastModifiedBy>
  <dcterms:created xsi:type="dcterms:W3CDTF">2014-05-28T09:48:03Z</dcterms:created>
  <dcterms:modified xsi:type="dcterms:W3CDTF">2014-06-17T14:01:00Z</dcterms:modified>
</cp:coreProperties>
</file>