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obility_fee_summary\docs\"/>
    </mc:Choice>
  </mc:AlternateContent>
  <xr:revisionPtr revIDLastSave="0" documentId="13_ncr:1_{B86A09EB-773B-4AF6-A866-FF35E4FB370F}" xr6:coauthVersionLast="47" xr6:coauthVersionMax="47" xr10:uidLastSave="{00000000-0000-0000-0000-000000000000}"/>
  <bookViews>
    <workbookView xWindow="46605" yWindow="1965" windowWidth="21600" windowHeight="11505" activeTab="1" xr2:uid="{00000000-000D-0000-FFFF-FFFF00000000}"/>
  </bookViews>
  <sheets>
    <sheet name="RIF_attribute_metadata" sheetId="1" r:id="rId1"/>
    <sheet name="Outside" sheetId="2" r:id="rId2"/>
    <sheet name="Insid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2" i="2"/>
</calcChain>
</file>

<file path=xl/sharedStrings.xml><?xml version="1.0" encoding="utf-8"?>
<sst xmlns="http://schemas.openxmlformats.org/spreadsheetml/2006/main" count="1105" uniqueCount="529">
  <si>
    <t>COLUMN</t>
  </si>
  <si>
    <t>DEFINITION</t>
  </si>
  <si>
    <t>NOTES</t>
  </si>
  <si>
    <t>DIST_ID</t>
  </si>
  <si>
    <t>District Identifier</t>
  </si>
  <si>
    <t>PROC_NUM</t>
  </si>
  <si>
    <t>Process number</t>
  </si>
  <si>
    <t>Leading C, M or B; followed by year of permit and unknown code,
-	C number represents a project located in Unincorporated Dade County
-	M number represents a project located in a municipality 
-	B number represents a project located in a municipality
- is there a meaning to the code following the year?</t>
  </si>
  <si>
    <t>FOLIO</t>
  </si>
  <si>
    <t>unique id, correlates directly to the parcel id/no</t>
  </si>
  <si>
    <t>SITE_ADDR</t>
  </si>
  <si>
    <t>address of the parcel permit has been taken out on</t>
  </si>
  <si>
    <t>CONF_FLAG</t>
  </si>
  <si>
    <t>Exempt from Public Records 119.071 Florida Statues,  [Y: Exempt,  N: No Exempt, Blank: No info]</t>
  </si>
  <si>
    <t>FEE_PAYER</t>
  </si>
  <si>
    <t>entity paying RIF, likley correlates to permit holder</t>
  </si>
  <si>
    <t>PAID_DATE</t>
  </si>
  <si>
    <t>date fee was paid</t>
  </si>
  <si>
    <t>FEE_CODE</t>
  </si>
  <si>
    <t>fee code</t>
  </si>
  <si>
    <t>all set to 'ROAD', may be irrelevant</t>
  </si>
  <si>
    <t>STATUS_CODE</t>
  </si>
  <si>
    <t>status code, all set to `C`</t>
  </si>
  <si>
    <t>Credit, Collected, Assessesd --&gt; 
- Credit means the project is not started but credit has been applied
- collected means project is underway
- assessed means proposed project has been assessed for fee, but may not happen</t>
  </si>
  <si>
    <t>CON_AMT</t>
  </si>
  <si>
    <t>construction project cost ???</t>
  </si>
  <si>
    <t>combined with ADM_AMT we have  project cost</t>
  </si>
  <si>
    <t>ADM_AMT</t>
  </si>
  <si>
    <t>administrative cost ???</t>
  </si>
  <si>
    <t>combined with CON_AMT we have  project cost</t>
  </si>
  <si>
    <t>CRED_AMT</t>
  </si>
  <si>
    <t>cost credits applied ???</t>
  </si>
  <si>
    <t>not important for our work</t>
  </si>
  <si>
    <t>DEF_AMT</t>
  </si>
  <si>
    <t>defered costs ???</t>
  </si>
  <si>
    <t>DEF_ADMIN</t>
  </si>
  <si>
    <t>defered admin costs ???</t>
  </si>
  <si>
    <t>CAT_CODE</t>
  </si>
  <si>
    <t>category code of development project</t>
  </si>
  <si>
    <t>see category code table</t>
  </si>
  <si>
    <t>UNITS</t>
  </si>
  <si>
    <t xml:space="preserve">numerical value of units for the particular coded project </t>
  </si>
  <si>
    <t xml:space="preserve">varies from sqft, rooms, students, etc, 
- is there a generalized conversion to sqft we can assume for non-sqft units?
Ie: 1 key = 500 sqft, </t>
  </si>
  <si>
    <t>Trip Generation </t>
  </si>
  <si>
    <t>Trip Length </t>
  </si>
  <si>
    <t>Impact Fee </t>
  </si>
  <si>
    <t>30 </t>
  </si>
  <si>
    <t>Truck Terminals </t>
  </si>
  <si>
    <t>9.85/1,000 GSF 4 </t>
  </si>
  <si>
    <t>6.25 </t>
  </si>
  <si>
    <t>6,338 </t>
  </si>
  <si>
    <t>130 </t>
  </si>
  <si>
    <t>Industrial Park </t>
  </si>
  <si>
    <t>6.96/1,000 GSF </t>
  </si>
  <si>
    <t>6.16 </t>
  </si>
  <si>
    <t>4,414 </t>
  </si>
  <si>
    <t>140 </t>
  </si>
  <si>
    <t>Manufacturing </t>
  </si>
  <si>
    <t>3.82/1,000 GSF </t>
  </si>
  <si>
    <t>2,423 </t>
  </si>
  <si>
    <t>150 </t>
  </si>
  <si>
    <t>Warehousing </t>
  </si>
  <si>
    <t>4.96/1,000 GSF </t>
  </si>
  <si>
    <t>3,146 </t>
  </si>
  <si>
    <t>151 </t>
  </si>
  <si>
    <t>Mini-Warehouse </t>
  </si>
  <si>
    <t>2.50/1,000 GSF </t>
  </si>
  <si>
    <t>5.90 </t>
  </si>
  <si>
    <t>1,519 </t>
  </si>
  <si>
    <t>210 </t>
  </si>
  <si>
    <t>Single-Family Detached </t>
  </si>
  <si>
    <t>9.57/unit </t>
  </si>
  <si>
    <t>6.09 </t>
  </si>
  <si>
    <t>6,001 </t>
  </si>
  <si>
    <t>220 </t>
  </si>
  <si>
    <t>Apartment (Rentals) </t>
  </si>
  <si>
    <t>6.72/unit </t>
  </si>
  <si>
    <t>4,214 </t>
  </si>
  <si>
    <t>222 </t>
  </si>
  <si>
    <t>High-Rise Apartment or Condominium (more than three floors) </t>
  </si>
  <si>
    <t>4.20/unit </t>
  </si>
  <si>
    <t>2,634 </t>
  </si>
  <si>
    <t>230 </t>
  </si>
  <si>
    <t>Condominium, Townhouse </t>
  </si>
  <si>
    <t>5.86/unit </t>
  </si>
  <si>
    <t>3,674 </t>
  </si>
  <si>
    <t>240 </t>
  </si>
  <si>
    <t>Mobile Home </t>
  </si>
  <si>
    <t>4.99/unit </t>
  </si>
  <si>
    <t>3,129 </t>
  </si>
  <si>
    <t>251 </t>
  </si>
  <si>
    <t>Senior Adult Housing—Detached </t>
  </si>
  <si>
    <t>3.68/unit </t>
  </si>
  <si>
    <t>2,307 </t>
  </si>
  <si>
    <t>252 </t>
  </si>
  <si>
    <t>Senior Adult Housing—Attached </t>
  </si>
  <si>
    <t>3.44/unit </t>
  </si>
  <si>
    <t>2,157 </t>
  </si>
  <si>
    <t>253 </t>
  </si>
  <si>
    <t>Congregate Care Facility </t>
  </si>
  <si>
    <t>2.02/unit </t>
  </si>
  <si>
    <t>6.2 </t>
  </si>
  <si>
    <t>1,289 </t>
  </si>
  <si>
    <t>254 </t>
  </si>
  <si>
    <t>Assisted Living Facility </t>
  </si>
  <si>
    <t>2.66/bed </t>
  </si>
  <si>
    <t>1,698 </t>
  </si>
  <si>
    <t>255 </t>
  </si>
  <si>
    <t>Continuing Care Retirement Community </t>
  </si>
  <si>
    <t>2.28/unit </t>
  </si>
  <si>
    <t>1,532 </t>
  </si>
  <si>
    <t>310 </t>
  </si>
  <si>
    <t>Hotel </t>
  </si>
  <si>
    <t>8.92/available room </t>
  </si>
  <si>
    <t>5,593 </t>
  </si>
  <si>
    <t>311 </t>
  </si>
  <si>
    <t>All Suites Hotel </t>
  </si>
  <si>
    <t>6.24/available room </t>
  </si>
  <si>
    <t>3,913 </t>
  </si>
  <si>
    <t>320 </t>
  </si>
  <si>
    <t>Motel </t>
  </si>
  <si>
    <t>9.11/ available room </t>
  </si>
  <si>
    <t>5,712 </t>
  </si>
  <si>
    <t>420 </t>
  </si>
  <si>
    <t>Marina </t>
  </si>
  <si>
    <t>2.96/berth </t>
  </si>
  <si>
    <t>6.30 </t>
  </si>
  <si>
    <t>1,920 </t>
  </si>
  <si>
    <t>430 </t>
  </si>
  <si>
    <t>Golf Course </t>
  </si>
  <si>
    <t>35.74/hole </t>
  </si>
  <si>
    <t>23,183 </t>
  </si>
  <si>
    <t>480 </t>
  </si>
  <si>
    <t>Amusement Park </t>
  </si>
  <si>
    <t>75.76/acre </t>
  </si>
  <si>
    <t>49,142 </t>
  </si>
  <si>
    <t>490 </t>
  </si>
  <si>
    <t>Tennis Courts (open to public; no ancillary facilities) </t>
  </si>
  <si>
    <t>31.04/court </t>
  </si>
  <si>
    <t>20,134 </t>
  </si>
  <si>
    <t>491 </t>
  </si>
  <si>
    <t>Racquet Club </t>
  </si>
  <si>
    <t>38.70/court </t>
  </si>
  <si>
    <t>25,103 </t>
  </si>
  <si>
    <t>492 </t>
  </si>
  <si>
    <t>Health/Fitness </t>
  </si>
  <si>
    <t>4.02/1,000 GSF </t>
  </si>
  <si>
    <t>2,608 </t>
  </si>
  <si>
    <t>520 </t>
  </si>
  <si>
    <t>Elementary School </t>
  </si>
  <si>
    <t>1.29/student </t>
  </si>
  <si>
    <t>1.25 </t>
  </si>
  <si>
    <t>125 </t>
  </si>
  <si>
    <t>530 </t>
  </si>
  <si>
    <t>High School </t>
  </si>
  <si>
    <t>1.71/student </t>
  </si>
  <si>
    <t>4.00 </t>
  </si>
  <si>
    <t>704 </t>
  </si>
  <si>
    <t>540 </t>
  </si>
  <si>
    <t>Jr./Community College </t>
  </si>
  <si>
    <t>1.20/student </t>
  </si>
  <si>
    <t>6.07 </t>
  </si>
  <si>
    <t>750 </t>
  </si>
  <si>
    <t>550 </t>
  </si>
  <si>
    <t>University </t>
  </si>
  <si>
    <t>2.38/student </t>
  </si>
  <si>
    <t>1,487 </t>
  </si>
  <si>
    <t>560 </t>
  </si>
  <si>
    <t>Church/Synagogue </t>
  </si>
  <si>
    <t>9.11/1,000 GSF </t>
  </si>
  <si>
    <t>3,752 </t>
  </si>
  <si>
    <t>565 </t>
  </si>
  <si>
    <t>Day Care Center </t>
  </si>
  <si>
    <t>79.26/1,000 GSF </t>
  </si>
  <si>
    <t>5,100 </t>
  </si>
  <si>
    <t>610 </t>
  </si>
  <si>
    <t>Hospital </t>
  </si>
  <si>
    <t>17.57/1,000 GSF </t>
  </si>
  <si>
    <t>6.20 </t>
  </si>
  <si>
    <t>11,216 </t>
  </si>
  <si>
    <t>620 </t>
  </si>
  <si>
    <t>Nursing Home </t>
  </si>
  <si>
    <t>2.37/bed </t>
  </si>
  <si>
    <t>1,513 </t>
  </si>
  <si>
    <t>630 </t>
  </si>
  <si>
    <t>Clinic </t>
  </si>
  <si>
    <t>31.45/1,000 GSF </t>
  </si>
  <si>
    <t>20,076 </t>
  </si>
  <si>
    <t>710 </t>
  </si>
  <si>
    <t>General Office Building </t>
  </si>
  <si>
    <t>1—50,000 </t>
  </si>
  <si>
    <t>15.65/1,000 GSF </t>
  </si>
  <si>
    <t>9,778 </t>
  </si>
  <si>
    <t>50,001—100,000 </t>
  </si>
  <si>
    <t>13.34/1,000 GSF </t>
  </si>
  <si>
    <t>8,337 </t>
  </si>
  <si>
    <t>100,001—200,000 </t>
  </si>
  <si>
    <t>11.37/1,000 GSF </t>
  </si>
  <si>
    <t>7,109 </t>
  </si>
  <si>
    <t>200,001—300,000 </t>
  </si>
  <si>
    <t>10.36/1,000 GSF </t>
  </si>
  <si>
    <t>6,476 </t>
  </si>
  <si>
    <t>300,001—400,000 </t>
  </si>
  <si>
    <t>9.70/1,000 GSF </t>
  </si>
  <si>
    <t>6,061 </t>
  </si>
  <si>
    <t>400,001—500,000 </t>
  </si>
  <si>
    <t>9.21/1,000 GSF </t>
  </si>
  <si>
    <t>5,758 </t>
  </si>
  <si>
    <t>500,001—600,000 </t>
  </si>
  <si>
    <t>8.83/1,000 GSF </t>
  </si>
  <si>
    <t>5,521 </t>
  </si>
  <si>
    <t>600,001—700,000 </t>
  </si>
  <si>
    <t>8.53/1,000 GSF </t>
  </si>
  <si>
    <t>5,329 </t>
  </si>
  <si>
    <t>700,001—more </t>
  </si>
  <si>
    <t>8.27/1,000 GSF </t>
  </si>
  <si>
    <t>5,168 </t>
  </si>
  <si>
    <t>720 </t>
  </si>
  <si>
    <t>Medical Office Building </t>
  </si>
  <si>
    <t>36.13/1,000 GSF </t>
  </si>
  <si>
    <t>22,580 </t>
  </si>
  <si>
    <t>Office Park 7 </t>
  </si>
  <si>
    <t>11.42/GSF </t>
  </si>
  <si>
    <t>7,137 </t>
  </si>
  <si>
    <t>760 </t>
  </si>
  <si>
    <t>Research Center </t>
  </si>
  <si>
    <t>8.11/1,000 GSF </t>
  </si>
  <si>
    <t>5,068 </t>
  </si>
  <si>
    <t>770 </t>
  </si>
  <si>
    <t>Business Park </t>
  </si>
  <si>
    <t>12.76/1,000 GSF </t>
  </si>
  <si>
    <t>7,975 </t>
  </si>
  <si>
    <t>813 </t>
  </si>
  <si>
    <t>Discount Superstore (free standing) </t>
  </si>
  <si>
    <t>50.75/1,000 GSF </t>
  </si>
  <si>
    <t>5.9 </t>
  </si>
  <si>
    <t>12,948 </t>
  </si>
  <si>
    <t>816 </t>
  </si>
  <si>
    <t>Hardware/Paint Store/Pool Supply (free standing) </t>
  </si>
  <si>
    <t>51.29/1,000 GSF </t>
  </si>
  <si>
    <t>2.36 </t>
  </si>
  <si>
    <t>9,347 </t>
  </si>
  <si>
    <t>817 </t>
  </si>
  <si>
    <t>Nursery/Garden Center </t>
  </si>
  <si>
    <t>36.08/1,000 GSF </t>
  </si>
  <si>
    <t>11,144 </t>
  </si>
  <si>
    <t>820 </t>
  </si>
  <si>
    <t>Shopping Center/General Retail </t>
  </si>
  <si>
    <t>1—10,000 </t>
  </si>
  <si>
    <t>152.03/1,000 GSF </t>
  </si>
  <si>
    <t>11,821 </t>
  </si>
  <si>
    <t>10,001—50,000 </t>
  </si>
  <si>
    <t>86.56/1,000 GSF </t>
  </si>
  <si>
    <t>8,833 </t>
  </si>
  <si>
    <t>67.91/1,000 GSF </t>
  </si>
  <si>
    <t>8,416 </t>
  </si>
  <si>
    <t>53.28/1,000 GSF </t>
  </si>
  <si>
    <t>12,727 </t>
  </si>
  <si>
    <t>46.23/1,000 GSF </t>
  </si>
  <si>
    <t>11,805 </t>
  </si>
  <si>
    <t>41.80/1,000 GSF </t>
  </si>
  <si>
    <t>16,252 </t>
  </si>
  <si>
    <t>38.66/1,000 GSF </t>
  </si>
  <si>
    <t>15,501 </t>
  </si>
  <si>
    <t>36.27/1,000 GSF </t>
  </si>
  <si>
    <t>14,763 </t>
  </si>
  <si>
    <t>600,001—800,000 </t>
  </si>
  <si>
    <t>32.80/1,000 GSF </t>
  </si>
  <si>
    <t>13,748 </t>
  </si>
  <si>
    <t>800,001—1,000,000 </t>
  </si>
  <si>
    <t>30.33/1,000 GSF </t>
  </si>
  <si>
    <t>12,899 </t>
  </si>
  <si>
    <t>1,000,001—1,200,000 </t>
  </si>
  <si>
    <t>28.46/1,000 GSF </t>
  </si>
  <si>
    <t>12,274 </t>
  </si>
  <si>
    <t>1,200,001—more </t>
  </si>
  <si>
    <t>27.67/1,000 GSF </t>
  </si>
  <si>
    <t>12,103 </t>
  </si>
  <si>
    <t>841 </t>
  </si>
  <si>
    <t>Car Sales 5 </t>
  </si>
  <si>
    <t>Car Sales (new and used car sales area) </t>
  </si>
  <si>
    <t>33.56/1,000 GSF </t>
  </si>
  <si>
    <t>15,290 </t>
  </si>
  <si>
    <t>Car Sales (services and parts sales area) </t>
  </si>
  <si>
    <t>21.44/1,000 GSF </t>
  </si>
  <si>
    <t>9,768 </t>
  </si>
  <si>
    <t>848 </t>
  </si>
  <si>
    <t>Tire Store </t>
  </si>
  <si>
    <t>24.87/1,000 GSF </t>
  </si>
  <si>
    <t>15,108 </t>
  </si>
  <si>
    <t>850 </t>
  </si>
  <si>
    <t>Supermarket (free standing) </t>
  </si>
  <si>
    <t>12,422 </t>
  </si>
  <si>
    <t>851 </t>
  </si>
  <si>
    <t>Convenience Market </t>
  </si>
  <si>
    <t>737.99/1,000 GSF </t>
  </si>
  <si>
    <t>33,243 </t>
  </si>
  <si>
    <t>853 </t>
  </si>
  <si>
    <t>Convenience Market with Gasoline </t>
  </si>
  <si>
    <t>845.60/1,000 GSF </t>
  </si>
  <si>
    <t>38,090 </t>
  </si>
  <si>
    <t>862 </t>
  </si>
  <si>
    <t>Home Improvement Superstore </t>
  </si>
  <si>
    <t>30.74/1,000 GSF </t>
  </si>
  <si>
    <t>14,005 </t>
  </si>
  <si>
    <t>875 </t>
  </si>
  <si>
    <t>Department Store (free standing) </t>
  </si>
  <si>
    <t>22.88/1,000 GSF </t>
  </si>
  <si>
    <t>5,838 </t>
  </si>
  <si>
    <t>880 </t>
  </si>
  <si>
    <t>Pharmacy/Drugstore (no Drive thru) </t>
  </si>
  <si>
    <t>90.06/1,000 GSF </t>
  </si>
  <si>
    <t>7,003 </t>
  </si>
  <si>
    <t>881 </t>
  </si>
  <si>
    <t>Pharmacy/Drugstore (with Drive thru) </t>
  </si>
  <si>
    <t>96.91/1,000 GSF </t>
  </si>
  <si>
    <t>7,535 </t>
  </si>
  <si>
    <t>890 </t>
  </si>
  <si>
    <t>Furniture Store (free standing) </t>
  </si>
  <si>
    <t>5.06/1,000 GSF </t>
  </si>
  <si>
    <t>1,042 </t>
  </si>
  <si>
    <t>911 </t>
  </si>
  <si>
    <t>Bank (Walk-in) </t>
  </si>
  <si>
    <t>156.48/1,000 GSF </t>
  </si>
  <si>
    <t>10,069 </t>
  </si>
  <si>
    <t>912 </t>
  </si>
  <si>
    <t>Bank (Drive-in) </t>
  </si>
  <si>
    <t>246.49/1,000 GSF </t>
  </si>
  <si>
    <t>15,862 </t>
  </si>
  <si>
    <t>931 </t>
  </si>
  <si>
    <t>Quality Restaurant </t>
  </si>
  <si>
    <t>89.95/1,000 GSF -or- </t>
  </si>
  <si>
    <t>42,787 </t>
  </si>
  <si>
    <t>2.86/seat 8 </t>
  </si>
  <si>
    <t>1,360 </t>
  </si>
  <si>
    <t>932 </t>
  </si>
  <si>
    <t>High Turnover Restaurant </t>
  </si>
  <si>
    <t>158.37/1,000 GSF -or- </t>
  </si>
  <si>
    <t>32,612 </t>
  </si>
  <si>
    <t>4.83/seat 8 </t>
  </si>
  <si>
    <t>995 </t>
  </si>
  <si>
    <t>933 </t>
  </si>
  <si>
    <t>Fast Food Restaurant No Drive Thru </t>
  </si>
  <si>
    <t>716.00/1,000 GSF </t>
  </si>
  <si>
    <t>46,075 </t>
  </si>
  <si>
    <t>934 </t>
  </si>
  <si>
    <t>Fast Food Restaurant with Drive Thru </t>
  </si>
  <si>
    <t>496.12/1,000 GSF </t>
  </si>
  <si>
    <t>31,925 </t>
  </si>
  <si>
    <t>937 </t>
  </si>
  <si>
    <t>Coffee/Donut Shop </t>
  </si>
  <si>
    <t>818.58/1,000 GSF </t>
  </si>
  <si>
    <t>36,838 </t>
  </si>
  <si>
    <t>944 </t>
  </si>
  <si>
    <t>Service Stations w/Gasoline </t>
  </si>
  <si>
    <t>168.56/pump </t>
  </si>
  <si>
    <t>7,593 </t>
  </si>
  <si>
    <t>710-00</t>
  </si>
  <si>
    <t>710-01</t>
  </si>
  <si>
    <t>710-02</t>
  </si>
  <si>
    <t>710-03</t>
  </si>
  <si>
    <t>710-04</t>
  </si>
  <si>
    <t>710-05</t>
  </si>
  <si>
    <t>710-06</t>
  </si>
  <si>
    <t>710-07</t>
  </si>
  <si>
    <t>710-08</t>
  </si>
  <si>
    <t>820-00</t>
  </si>
  <si>
    <t>820-01</t>
  </si>
  <si>
    <t>820-02</t>
  </si>
  <si>
    <t>820-03</t>
  </si>
  <si>
    <t>820-04</t>
  </si>
  <si>
    <t>820-05</t>
  </si>
  <si>
    <t>820-06</t>
  </si>
  <si>
    <t>820-07</t>
  </si>
  <si>
    <t>820-08</t>
  </si>
  <si>
    <t>820-09</t>
  </si>
  <si>
    <t>820-10</t>
  </si>
  <si>
    <t>820-11</t>
  </si>
  <si>
    <t>841-00</t>
  </si>
  <si>
    <t>841-01</t>
  </si>
  <si>
    <t>931-00</t>
  </si>
  <si>
    <t>931-01</t>
  </si>
  <si>
    <t>932-00</t>
  </si>
  <si>
    <t>30 -00</t>
  </si>
  <si>
    <t>130 -00</t>
  </si>
  <si>
    <t>140 -00</t>
  </si>
  <si>
    <t>150 -00</t>
  </si>
  <si>
    <t>151 -00</t>
  </si>
  <si>
    <t>210 -00</t>
  </si>
  <si>
    <t>220 -00</t>
  </si>
  <si>
    <t>222 -00</t>
  </si>
  <si>
    <t>230 -00</t>
  </si>
  <si>
    <t>240 -00</t>
  </si>
  <si>
    <t>251 -00</t>
  </si>
  <si>
    <t>252 -00</t>
  </si>
  <si>
    <t>253 -00</t>
  </si>
  <si>
    <t>254 -00</t>
  </si>
  <si>
    <t>255 -00</t>
  </si>
  <si>
    <t>310 -00</t>
  </si>
  <si>
    <t>311 -00</t>
  </si>
  <si>
    <t>320 -00</t>
  </si>
  <si>
    <t>420 -00</t>
  </si>
  <si>
    <t>430 -00</t>
  </si>
  <si>
    <t>480 -00</t>
  </si>
  <si>
    <t>490 -00</t>
  </si>
  <si>
    <t>491 -00</t>
  </si>
  <si>
    <t>492 -00</t>
  </si>
  <si>
    <t>520 -00</t>
  </si>
  <si>
    <t>530 -00</t>
  </si>
  <si>
    <t>540 -00</t>
  </si>
  <si>
    <t>550 -00</t>
  </si>
  <si>
    <t>560 -00</t>
  </si>
  <si>
    <t>565 -00</t>
  </si>
  <si>
    <t>610 -00</t>
  </si>
  <si>
    <t>620 -00</t>
  </si>
  <si>
    <t>630 -00</t>
  </si>
  <si>
    <t>720 -00</t>
  </si>
  <si>
    <t>750 -00</t>
  </si>
  <si>
    <t>760 -00</t>
  </si>
  <si>
    <t>770 -00</t>
  </si>
  <si>
    <t>813 -00</t>
  </si>
  <si>
    <t>816 -00</t>
  </si>
  <si>
    <t>817 -00</t>
  </si>
  <si>
    <t>848 -00</t>
  </si>
  <si>
    <t>850 -00</t>
  </si>
  <si>
    <t>851 -00</t>
  </si>
  <si>
    <t>853 -00</t>
  </si>
  <si>
    <t>862 -00</t>
  </si>
  <si>
    <t>875 -00</t>
  </si>
  <si>
    <t>880 -00</t>
  </si>
  <si>
    <t>881 -00</t>
  </si>
  <si>
    <t>890 -00</t>
  </si>
  <si>
    <t>911 -00</t>
  </si>
  <si>
    <t>912 -00</t>
  </si>
  <si>
    <t>933 -00</t>
  </si>
  <si>
    <t>934 -00</t>
  </si>
  <si>
    <t>937 -00</t>
  </si>
  <si>
    <t>944 -00</t>
  </si>
  <si>
    <t>CODE</t>
  </si>
  <si>
    <t>LU</t>
  </si>
  <si>
    <t>5,993 </t>
  </si>
  <si>
    <t>4,174 </t>
  </si>
  <si>
    <t>2,291 </t>
  </si>
  <si>
    <t>2,974 </t>
  </si>
  <si>
    <t>1,436 </t>
  </si>
  <si>
    <t>5,674 </t>
  </si>
  <si>
    <t>3,984 </t>
  </si>
  <si>
    <t>High-Rise Apartment or Condominium (more than three floors) </t>
  </si>
  <si>
    <t>2,490 </t>
  </si>
  <si>
    <t>3,474 </t>
  </si>
  <si>
    <t>2,958 </t>
  </si>
  <si>
    <t>2,182 </t>
  </si>
  <si>
    <t>2,039 </t>
  </si>
  <si>
    <t>1,219 </t>
  </si>
  <si>
    <t>1,606 </t>
  </si>
  <si>
    <t>1,449 </t>
  </si>
  <si>
    <t>8.92/occupied room </t>
  </si>
  <si>
    <t>5,288 </t>
  </si>
  <si>
    <t>3,699 </t>
  </si>
  <si>
    <t>9.11/occupied room </t>
  </si>
  <si>
    <t>5,401 </t>
  </si>
  <si>
    <t>1,815 </t>
  </si>
  <si>
    <t>21,920 </t>
  </si>
  <si>
    <t>46,465 </t>
  </si>
  <si>
    <t>19,037 </t>
  </si>
  <si>
    <t>23,735 </t>
  </si>
  <si>
    <t>2,466 </t>
  </si>
  <si>
    <t>118 </t>
  </si>
  <si>
    <t>666 </t>
  </si>
  <si>
    <t>709 </t>
  </si>
  <si>
    <t>1,406 </t>
  </si>
  <si>
    <t>3,547 </t>
  </si>
  <si>
    <t>4,823 </t>
  </si>
  <si>
    <t>10,605 </t>
  </si>
  <si>
    <t>1,430 </t>
  </si>
  <si>
    <t>18,982 </t>
  </si>
  <si>
    <t>9,246 </t>
  </si>
  <si>
    <t>7,883 </t>
  </si>
  <si>
    <t>6,722 </t>
  </si>
  <si>
    <t>6,123 </t>
  </si>
  <si>
    <t>5,731 </t>
  </si>
  <si>
    <t>5,444 </t>
  </si>
  <si>
    <t>5,221 </t>
  </si>
  <si>
    <t>5,039 </t>
  </si>
  <si>
    <t>4,886 </t>
  </si>
  <si>
    <t>21,350 </t>
  </si>
  <si>
    <t>6,748 </t>
  </si>
  <si>
    <t>4,792 </t>
  </si>
  <si>
    <t>7,540 </t>
  </si>
  <si>
    <t>12,243 </t>
  </si>
  <si>
    <t>8,838 </t>
  </si>
  <si>
    <t>10,537 </t>
  </si>
  <si>
    <t>11,177 </t>
  </si>
  <si>
    <t>8,352 </t>
  </si>
  <si>
    <t>7,957 </t>
  </si>
  <si>
    <t>12,034 </t>
  </si>
  <si>
    <t>11,162 </t>
  </si>
  <si>
    <t>15,367 </t>
  </si>
  <si>
    <t>14,657 </t>
  </si>
  <si>
    <t>13,959 </t>
  </si>
  <si>
    <t>12,999 </t>
  </si>
  <si>
    <t>12,196 </t>
  </si>
  <si>
    <t>11,606 </t>
  </si>
  <si>
    <t>11,444 </t>
  </si>
  <si>
    <t>14,457 </t>
  </si>
  <si>
    <t>9,236 </t>
  </si>
  <si>
    <t>14,285 </t>
  </si>
  <si>
    <t>102.24 </t>
  </si>
  <si>
    <t>11,742 </t>
  </si>
  <si>
    <t>31,432 </t>
  </si>
  <si>
    <t>36,015 </t>
  </si>
  <si>
    <t>13,242 </t>
  </si>
  <si>
    <t>5,519 </t>
  </si>
  <si>
    <t>6,621 </t>
  </si>
  <si>
    <t>7,125 </t>
  </si>
  <si>
    <t>985 </t>
  </si>
  <si>
    <t>9,521 </t>
  </si>
  <si>
    <t>14,998 </t>
  </si>
  <si>
    <t>40,456 </t>
  </si>
  <si>
    <t>1,286 </t>
  </si>
  <si>
    <t>30,835 </t>
  </si>
  <si>
    <t>High Turnover Restaurant (optional) </t>
  </si>
  <si>
    <t>940 </t>
  </si>
  <si>
    <t>43,565 </t>
  </si>
  <si>
    <t>30,186 </t>
  </si>
  <si>
    <t>Coffee / Donut Shop </t>
  </si>
  <si>
    <t>34,864 </t>
  </si>
  <si>
    <t>7,179 </t>
  </si>
  <si>
    <t>102.24/1,000 GSF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</si>
</sst>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B13" sqref="B13"/>
    </sheetView>
  </sheetViews>
  <sheetFormatPr defaultRowHeight="15" x14ac:dyDescent="0.25"/>
  <cols>
    <col min="1" max="1" width="13.5703125" bestFit="1" customWidth="1"/>
    <col min="2" max="2" width="87.42578125" bestFit="1" customWidth="1"/>
    <col min="3" max="3" width="4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ht="115.5" customHeight="1" x14ac:dyDescent="0.25">
      <c r="A3" t="s">
        <v>5</v>
      </c>
      <c r="B3" t="s">
        <v>6</v>
      </c>
      <c r="C3" s="1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</row>
    <row r="9" spans="1:3" x14ac:dyDescent="0.25">
      <c r="A9" t="s">
        <v>18</v>
      </c>
      <c r="B9" t="s">
        <v>19</v>
      </c>
      <c r="C9" t="s">
        <v>20</v>
      </c>
    </row>
    <row r="10" spans="1:3" ht="81.75" customHeight="1" x14ac:dyDescent="0.25">
      <c r="A10" t="s">
        <v>21</v>
      </c>
      <c r="B10" t="s">
        <v>22</v>
      </c>
      <c r="C10" s="1" t="s">
        <v>23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34</v>
      </c>
      <c r="C14" t="s">
        <v>32</v>
      </c>
    </row>
    <row r="15" spans="1:3" x14ac:dyDescent="0.25">
      <c r="A15" t="s">
        <v>35</v>
      </c>
      <c r="B15" t="s">
        <v>36</v>
      </c>
      <c r="C15" t="s">
        <v>32</v>
      </c>
    </row>
    <row r="16" spans="1:3" x14ac:dyDescent="0.25">
      <c r="A16" t="s">
        <v>37</v>
      </c>
      <c r="B16" t="s">
        <v>38</v>
      </c>
      <c r="C16" t="s">
        <v>39</v>
      </c>
    </row>
    <row r="17" spans="1:3" ht="48.75" customHeight="1" x14ac:dyDescent="0.25">
      <c r="A17" t="s">
        <v>40</v>
      </c>
      <c r="B17" t="s">
        <v>41</v>
      </c>
      <c r="C17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3"/>
  <sheetViews>
    <sheetView tabSelected="1" workbookViewId="0">
      <selection activeCell="C1" sqref="C1:C1048576"/>
    </sheetView>
  </sheetViews>
  <sheetFormatPr defaultRowHeight="15" x14ac:dyDescent="0.25"/>
  <cols>
    <col min="1" max="1" width="9" bestFit="1" customWidth="1"/>
    <col min="2" max="2" width="36.85546875" customWidth="1"/>
    <col min="3" max="3" width="20.140625" bestFit="1" customWidth="1"/>
    <col min="4" max="4" width="11.28515625" bestFit="1" customWidth="1"/>
    <col min="5" max="5" width="11.140625" style="2" bestFit="1" customWidth="1"/>
    <col min="6" max="6" width="1.85546875" style="3" customWidth="1"/>
    <col min="7" max="7" width="20.140625" bestFit="1" customWidth="1"/>
    <col min="8" max="8" width="11.28515625" bestFit="1" customWidth="1"/>
    <col min="9" max="9" width="11.140625" style="2" bestFit="1" customWidth="1"/>
  </cols>
  <sheetData>
    <row r="1" spans="1:11" x14ac:dyDescent="0.25">
      <c r="A1" t="s">
        <v>438</v>
      </c>
      <c r="B1" t="s">
        <v>439</v>
      </c>
      <c r="C1" t="s">
        <v>43</v>
      </c>
      <c r="D1" t="s">
        <v>44</v>
      </c>
      <c r="E1" s="2" t="s">
        <v>45</v>
      </c>
      <c r="G1" t="s">
        <v>43</v>
      </c>
      <c r="H1" t="s">
        <v>44</v>
      </c>
      <c r="I1" s="2" t="s">
        <v>45</v>
      </c>
    </row>
    <row r="2" spans="1:11" x14ac:dyDescent="0.25">
      <c r="A2" t="s">
        <v>383</v>
      </c>
      <c r="B2" t="s">
        <v>47</v>
      </c>
      <c r="C2" t="s">
        <v>48</v>
      </c>
      <c r="D2" t="s">
        <v>49</v>
      </c>
      <c r="E2" s="2" t="s">
        <v>50</v>
      </c>
      <c r="G2" t="s">
        <v>48</v>
      </c>
      <c r="H2" t="s">
        <v>49</v>
      </c>
      <c r="I2" s="2" t="s">
        <v>440</v>
      </c>
      <c r="K2">
        <f>IF(H2=D2,1,0)</f>
        <v>1</v>
      </c>
    </row>
    <row r="3" spans="1:11" x14ac:dyDescent="0.25">
      <c r="A3" t="s">
        <v>384</v>
      </c>
      <c r="B3" t="s">
        <v>52</v>
      </c>
      <c r="C3" t="s">
        <v>53</v>
      </c>
      <c r="D3" t="s">
        <v>54</v>
      </c>
      <c r="E3" s="2" t="s">
        <v>55</v>
      </c>
      <c r="G3" t="s">
        <v>53</v>
      </c>
      <c r="H3" t="s">
        <v>54</v>
      </c>
      <c r="I3" s="2" t="s">
        <v>441</v>
      </c>
      <c r="K3">
        <f t="shared" ref="K3:K66" si="0">IF(H3=D3,1,0)</f>
        <v>1</v>
      </c>
    </row>
    <row r="4" spans="1:11" x14ac:dyDescent="0.25">
      <c r="A4" t="s">
        <v>385</v>
      </c>
      <c r="B4" t="s">
        <v>57</v>
      </c>
      <c r="C4" t="s">
        <v>58</v>
      </c>
      <c r="D4" t="s">
        <v>54</v>
      </c>
      <c r="E4" s="2" t="s">
        <v>59</v>
      </c>
      <c r="G4" t="s">
        <v>58</v>
      </c>
      <c r="H4" t="s">
        <v>54</v>
      </c>
      <c r="I4" s="2" t="s">
        <v>442</v>
      </c>
      <c r="K4">
        <f t="shared" si="0"/>
        <v>1</v>
      </c>
    </row>
    <row r="5" spans="1:11" x14ac:dyDescent="0.25">
      <c r="A5" t="s">
        <v>386</v>
      </c>
      <c r="B5" t="s">
        <v>61</v>
      </c>
      <c r="C5" t="s">
        <v>62</v>
      </c>
      <c r="D5" t="s">
        <v>54</v>
      </c>
      <c r="E5" s="2" t="s">
        <v>63</v>
      </c>
      <c r="G5" t="s">
        <v>62</v>
      </c>
      <c r="H5" t="s">
        <v>54</v>
      </c>
      <c r="I5" s="2" t="s">
        <v>443</v>
      </c>
      <c r="K5">
        <f t="shared" si="0"/>
        <v>1</v>
      </c>
    </row>
    <row r="6" spans="1:11" x14ac:dyDescent="0.25">
      <c r="A6" t="s">
        <v>387</v>
      </c>
      <c r="B6" t="s">
        <v>65</v>
      </c>
      <c r="C6" t="s">
        <v>66</v>
      </c>
      <c r="D6" t="s">
        <v>67</v>
      </c>
      <c r="E6" s="2" t="s">
        <v>68</v>
      </c>
      <c r="G6" t="s">
        <v>66</v>
      </c>
      <c r="H6" t="s">
        <v>67</v>
      </c>
      <c r="I6" s="2" t="s">
        <v>444</v>
      </c>
      <c r="K6">
        <f t="shared" si="0"/>
        <v>1</v>
      </c>
    </row>
    <row r="7" spans="1:11" x14ac:dyDescent="0.25">
      <c r="A7" t="s">
        <v>388</v>
      </c>
      <c r="B7" t="s">
        <v>70</v>
      </c>
      <c r="C7" t="s">
        <v>71</v>
      </c>
      <c r="D7" t="s">
        <v>72</v>
      </c>
      <c r="E7" s="2" t="s">
        <v>73</v>
      </c>
      <c r="G7" t="s">
        <v>71</v>
      </c>
      <c r="H7" t="s">
        <v>72</v>
      </c>
      <c r="I7" s="2" t="s">
        <v>445</v>
      </c>
      <c r="K7">
        <f t="shared" si="0"/>
        <v>1</v>
      </c>
    </row>
    <row r="8" spans="1:11" x14ac:dyDescent="0.25">
      <c r="A8" t="s">
        <v>389</v>
      </c>
      <c r="B8" t="s">
        <v>75</v>
      </c>
      <c r="C8" t="s">
        <v>76</v>
      </c>
      <c r="D8" t="s">
        <v>72</v>
      </c>
      <c r="E8" s="2" t="s">
        <v>77</v>
      </c>
      <c r="G8" t="s">
        <v>76</v>
      </c>
      <c r="H8" t="s">
        <v>72</v>
      </c>
      <c r="I8" s="2" t="s">
        <v>446</v>
      </c>
      <c r="K8">
        <f t="shared" si="0"/>
        <v>1</v>
      </c>
    </row>
    <row r="9" spans="1:11" x14ac:dyDescent="0.25">
      <c r="A9" t="s">
        <v>390</v>
      </c>
      <c r="B9" t="s">
        <v>79</v>
      </c>
      <c r="C9" t="s">
        <v>80</v>
      </c>
      <c r="D9" t="s">
        <v>72</v>
      </c>
      <c r="E9" s="2" t="s">
        <v>81</v>
      </c>
      <c r="G9" t="s">
        <v>80</v>
      </c>
      <c r="H9" t="s">
        <v>72</v>
      </c>
      <c r="I9" s="2" t="s">
        <v>448</v>
      </c>
      <c r="K9">
        <f t="shared" si="0"/>
        <v>1</v>
      </c>
    </row>
    <row r="10" spans="1:11" x14ac:dyDescent="0.25">
      <c r="A10" t="s">
        <v>391</v>
      </c>
      <c r="B10" t="s">
        <v>83</v>
      </c>
      <c r="C10" t="s">
        <v>84</v>
      </c>
      <c r="D10" t="s">
        <v>72</v>
      </c>
      <c r="E10" s="2" t="s">
        <v>85</v>
      </c>
      <c r="G10" t="s">
        <v>84</v>
      </c>
      <c r="H10" t="s">
        <v>72</v>
      </c>
      <c r="I10" s="2" t="s">
        <v>449</v>
      </c>
      <c r="K10">
        <f t="shared" si="0"/>
        <v>1</v>
      </c>
    </row>
    <row r="11" spans="1:11" x14ac:dyDescent="0.25">
      <c r="A11" t="s">
        <v>392</v>
      </c>
      <c r="B11" t="s">
        <v>87</v>
      </c>
      <c r="C11" t="s">
        <v>88</v>
      </c>
      <c r="D11" t="s">
        <v>72</v>
      </c>
      <c r="E11" s="2" t="s">
        <v>89</v>
      </c>
      <c r="G11" t="s">
        <v>88</v>
      </c>
      <c r="H11" t="s">
        <v>72</v>
      </c>
      <c r="I11" s="2" t="s">
        <v>450</v>
      </c>
      <c r="K11">
        <f t="shared" si="0"/>
        <v>1</v>
      </c>
    </row>
    <row r="12" spans="1:11" x14ac:dyDescent="0.25">
      <c r="A12" t="s">
        <v>393</v>
      </c>
      <c r="B12" t="s">
        <v>91</v>
      </c>
      <c r="C12" t="s">
        <v>92</v>
      </c>
      <c r="D12" t="s">
        <v>72</v>
      </c>
      <c r="E12" s="2" t="s">
        <v>93</v>
      </c>
      <c r="G12" t="s">
        <v>92</v>
      </c>
      <c r="H12" t="s">
        <v>72</v>
      </c>
      <c r="I12" s="2" t="s">
        <v>451</v>
      </c>
      <c r="K12">
        <f t="shared" si="0"/>
        <v>1</v>
      </c>
    </row>
    <row r="13" spans="1:11" x14ac:dyDescent="0.25">
      <c r="A13" t="s">
        <v>394</v>
      </c>
      <c r="B13" t="s">
        <v>95</v>
      </c>
      <c r="C13" t="s">
        <v>96</v>
      </c>
      <c r="D13" t="s">
        <v>72</v>
      </c>
      <c r="E13" s="2" t="s">
        <v>97</v>
      </c>
      <c r="G13" t="s">
        <v>96</v>
      </c>
      <c r="H13" t="s">
        <v>72</v>
      </c>
      <c r="I13" s="2" t="s">
        <v>452</v>
      </c>
      <c r="K13">
        <f t="shared" si="0"/>
        <v>1</v>
      </c>
    </row>
    <row r="14" spans="1:11" x14ac:dyDescent="0.25">
      <c r="A14" t="s">
        <v>395</v>
      </c>
      <c r="B14" t="s">
        <v>99</v>
      </c>
      <c r="C14" t="s">
        <v>100</v>
      </c>
      <c r="D14" t="s">
        <v>101</v>
      </c>
      <c r="E14" s="2" t="s">
        <v>102</v>
      </c>
      <c r="G14" t="s">
        <v>100</v>
      </c>
      <c r="H14" t="s">
        <v>101</v>
      </c>
      <c r="I14" s="2" t="s">
        <v>453</v>
      </c>
      <c r="K14">
        <f t="shared" si="0"/>
        <v>1</v>
      </c>
    </row>
    <row r="15" spans="1:11" x14ac:dyDescent="0.25">
      <c r="A15" t="s">
        <v>396</v>
      </c>
      <c r="B15" t="s">
        <v>104</v>
      </c>
      <c r="C15" t="s">
        <v>105</v>
      </c>
      <c r="D15" t="s">
        <v>101</v>
      </c>
      <c r="E15" s="2" t="s">
        <v>106</v>
      </c>
      <c r="G15" t="s">
        <v>105</v>
      </c>
      <c r="H15" t="s">
        <v>101</v>
      </c>
      <c r="I15" s="2" t="s">
        <v>454</v>
      </c>
      <c r="K15">
        <f t="shared" si="0"/>
        <v>1</v>
      </c>
    </row>
    <row r="16" spans="1:11" x14ac:dyDescent="0.25">
      <c r="A16" t="s">
        <v>397</v>
      </c>
      <c r="B16" t="s">
        <v>108</v>
      </c>
      <c r="C16" t="s">
        <v>109</v>
      </c>
      <c r="D16" t="s">
        <v>72</v>
      </c>
      <c r="E16" s="2" t="s">
        <v>110</v>
      </c>
      <c r="G16" t="s">
        <v>109</v>
      </c>
      <c r="H16" t="s">
        <v>72</v>
      </c>
      <c r="I16" s="2" t="s">
        <v>455</v>
      </c>
      <c r="K16">
        <f t="shared" si="0"/>
        <v>1</v>
      </c>
    </row>
    <row r="17" spans="1:11" x14ac:dyDescent="0.25">
      <c r="A17" t="s">
        <v>398</v>
      </c>
      <c r="B17" t="s">
        <v>112</v>
      </c>
      <c r="C17" t="s">
        <v>113</v>
      </c>
      <c r="D17" t="s">
        <v>72</v>
      </c>
      <c r="E17" s="2" t="s">
        <v>114</v>
      </c>
      <c r="G17" t="s">
        <v>456</v>
      </c>
      <c r="H17" t="s">
        <v>72</v>
      </c>
      <c r="I17" s="2" t="s">
        <v>457</v>
      </c>
      <c r="K17">
        <f t="shared" si="0"/>
        <v>1</v>
      </c>
    </row>
    <row r="18" spans="1:11" x14ac:dyDescent="0.25">
      <c r="A18" t="s">
        <v>399</v>
      </c>
      <c r="B18" t="s">
        <v>116</v>
      </c>
      <c r="C18" t="s">
        <v>117</v>
      </c>
      <c r="D18" t="s">
        <v>72</v>
      </c>
      <c r="E18" s="2" t="s">
        <v>118</v>
      </c>
      <c r="G18" t="s">
        <v>117</v>
      </c>
      <c r="H18" t="s">
        <v>72</v>
      </c>
      <c r="I18" s="2" t="s">
        <v>458</v>
      </c>
      <c r="K18">
        <f t="shared" si="0"/>
        <v>1</v>
      </c>
    </row>
    <row r="19" spans="1:11" x14ac:dyDescent="0.25">
      <c r="A19" t="s">
        <v>400</v>
      </c>
      <c r="B19" t="s">
        <v>120</v>
      </c>
      <c r="C19" t="s">
        <v>121</v>
      </c>
      <c r="D19" t="s">
        <v>72</v>
      </c>
      <c r="E19" s="2" t="s">
        <v>122</v>
      </c>
      <c r="G19" t="s">
        <v>459</v>
      </c>
      <c r="H19" t="s">
        <v>72</v>
      </c>
      <c r="I19" s="2" t="s">
        <v>460</v>
      </c>
      <c r="K19">
        <f t="shared" si="0"/>
        <v>1</v>
      </c>
    </row>
    <row r="20" spans="1:11" x14ac:dyDescent="0.25">
      <c r="A20" t="s">
        <v>401</v>
      </c>
      <c r="B20" t="s">
        <v>124</v>
      </c>
      <c r="C20" t="s">
        <v>125</v>
      </c>
      <c r="D20" t="s">
        <v>126</v>
      </c>
      <c r="E20" s="2" t="s">
        <v>127</v>
      </c>
      <c r="G20" t="s">
        <v>125</v>
      </c>
      <c r="H20" t="s">
        <v>126</v>
      </c>
      <c r="I20" s="2" t="s">
        <v>461</v>
      </c>
      <c r="K20">
        <f t="shared" si="0"/>
        <v>1</v>
      </c>
    </row>
    <row r="21" spans="1:11" x14ac:dyDescent="0.25">
      <c r="A21" t="s">
        <v>402</v>
      </c>
      <c r="B21" t="s">
        <v>129</v>
      </c>
      <c r="C21" t="s">
        <v>130</v>
      </c>
      <c r="D21" t="s">
        <v>126</v>
      </c>
      <c r="E21" s="2" t="s">
        <v>131</v>
      </c>
      <c r="G21" t="s">
        <v>130</v>
      </c>
      <c r="H21" t="s">
        <v>126</v>
      </c>
      <c r="I21" s="2" t="s">
        <v>462</v>
      </c>
      <c r="K21">
        <f t="shared" si="0"/>
        <v>1</v>
      </c>
    </row>
    <row r="22" spans="1:11" x14ac:dyDescent="0.25">
      <c r="A22" t="s">
        <v>403</v>
      </c>
      <c r="B22" t="s">
        <v>133</v>
      </c>
      <c r="C22" t="s">
        <v>134</v>
      </c>
      <c r="D22" t="s">
        <v>126</v>
      </c>
      <c r="E22" s="2" t="s">
        <v>135</v>
      </c>
      <c r="G22" t="s">
        <v>134</v>
      </c>
      <c r="H22" t="s">
        <v>126</v>
      </c>
      <c r="I22" s="2" t="s">
        <v>463</v>
      </c>
      <c r="K22">
        <f t="shared" si="0"/>
        <v>1</v>
      </c>
    </row>
    <row r="23" spans="1:11" x14ac:dyDescent="0.25">
      <c r="A23" t="s">
        <v>404</v>
      </c>
      <c r="B23" t="s">
        <v>137</v>
      </c>
      <c r="C23" t="s">
        <v>138</v>
      </c>
      <c r="D23" t="s">
        <v>126</v>
      </c>
      <c r="E23" s="2" t="s">
        <v>139</v>
      </c>
      <c r="G23" t="s">
        <v>138</v>
      </c>
      <c r="H23" t="s">
        <v>126</v>
      </c>
      <c r="I23" s="2" t="s">
        <v>464</v>
      </c>
      <c r="K23">
        <f t="shared" si="0"/>
        <v>1</v>
      </c>
    </row>
    <row r="24" spans="1:11" x14ac:dyDescent="0.25">
      <c r="A24" t="s">
        <v>405</v>
      </c>
      <c r="B24" t="s">
        <v>141</v>
      </c>
      <c r="C24" t="s">
        <v>142</v>
      </c>
      <c r="D24" t="s">
        <v>126</v>
      </c>
      <c r="E24" s="2" t="s">
        <v>143</v>
      </c>
      <c r="G24" t="s">
        <v>142</v>
      </c>
      <c r="H24" t="s">
        <v>126</v>
      </c>
      <c r="I24" s="2" t="s">
        <v>465</v>
      </c>
      <c r="K24">
        <f t="shared" si="0"/>
        <v>1</v>
      </c>
    </row>
    <row r="25" spans="1:11" x14ac:dyDescent="0.25">
      <c r="A25" t="s">
        <v>406</v>
      </c>
      <c r="B25" t="s">
        <v>145</v>
      </c>
      <c r="C25" t="s">
        <v>146</v>
      </c>
      <c r="D25" t="s">
        <v>126</v>
      </c>
      <c r="E25" s="2" t="s">
        <v>147</v>
      </c>
      <c r="G25" t="s">
        <v>146</v>
      </c>
      <c r="H25" t="s">
        <v>126</v>
      </c>
      <c r="I25" s="2" t="s">
        <v>466</v>
      </c>
      <c r="K25">
        <f t="shared" si="0"/>
        <v>1</v>
      </c>
    </row>
    <row r="26" spans="1:11" x14ac:dyDescent="0.25">
      <c r="A26" t="s">
        <v>407</v>
      </c>
      <c r="B26" t="s">
        <v>149</v>
      </c>
      <c r="C26" t="s">
        <v>150</v>
      </c>
      <c r="D26" t="s">
        <v>151</v>
      </c>
      <c r="E26" s="2" t="s">
        <v>152</v>
      </c>
      <c r="G26" t="s">
        <v>150</v>
      </c>
      <c r="H26" t="s">
        <v>151</v>
      </c>
      <c r="I26" s="2" t="s">
        <v>467</v>
      </c>
      <c r="K26">
        <f t="shared" si="0"/>
        <v>1</v>
      </c>
    </row>
    <row r="27" spans="1:11" x14ac:dyDescent="0.25">
      <c r="A27" t="s">
        <v>408</v>
      </c>
      <c r="B27" t="s">
        <v>154</v>
      </c>
      <c r="C27" t="s">
        <v>155</v>
      </c>
      <c r="D27" t="s">
        <v>156</v>
      </c>
      <c r="E27" s="2" t="s">
        <v>157</v>
      </c>
      <c r="G27" t="s">
        <v>155</v>
      </c>
      <c r="H27" t="s">
        <v>156</v>
      </c>
      <c r="I27" s="2" t="s">
        <v>468</v>
      </c>
      <c r="K27">
        <f t="shared" si="0"/>
        <v>1</v>
      </c>
    </row>
    <row r="28" spans="1:11" x14ac:dyDescent="0.25">
      <c r="A28" t="s">
        <v>409</v>
      </c>
      <c r="B28" t="s">
        <v>159</v>
      </c>
      <c r="C28" t="s">
        <v>160</v>
      </c>
      <c r="D28" t="s">
        <v>161</v>
      </c>
      <c r="E28" s="2" t="s">
        <v>162</v>
      </c>
      <c r="G28" t="s">
        <v>160</v>
      </c>
      <c r="H28" t="s">
        <v>161</v>
      </c>
      <c r="I28" s="2" t="s">
        <v>469</v>
      </c>
      <c r="K28">
        <f t="shared" si="0"/>
        <v>1</v>
      </c>
    </row>
    <row r="29" spans="1:11" x14ac:dyDescent="0.25">
      <c r="A29" t="s">
        <v>410</v>
      </c>
      <c r="B29" t="s">
        <v>164</v>
      </c>
      <c r="C29" t="s">
        <v>165</v>
      </c>
      <c r="D29" t="s">
        <v>161</v>
      </c>
      <c r="E29" s="2" t="s">
        <v>166</v>
      </c>
      <c r="G29" t="s">
        <v>165</v>
      </c>
      <c r="H29" t="s">
        <v>161</v>
      </c>
      <c r="I29" s="2" t="s">
        <v>470</v>
      </c>
      <c r="K29">
        <f t="shared" si="0"/>
        <v>1</v>
      </c>
    </row>
    <row r="30" spans="1:11" x14ac:dyDescent="0.25">
      <c r="A30" t="s">
        <v>411</v>
      </c>
      <c r="B30" t="s">
        <v>168</v>
      </c>
      <c r="C30" t="s">
        <v>169</v>
      </c>
      <c r="D30" t="s">
        <v>156</v>
      </c>
      <c r="E30" s="2" t="s">
        <v>170</v>
      </c>
      <c r="G30" t="s">
        <v>169</v>
      </c>
      <c r="H30" t="s">
        <v>156</v>
      </c>
      <c r="I30" s="2" t="s">
        <v>471</v>
      </c>
      <c r="K30">
        <f t="shared" si="0"/>
        <v>1</v>
      </c>
    </row>
    <row r="31" spans="1:11" x14ac:dyDescent="0.25">
      <c r="A31" t="s">
        <v>412</v>
      </c>
      <c r="B31" t="s">
        <v>172</v>
      </c>
      <c r="C31" t="s">
        <v>173</v>
      </c>
      <c r="D31" t="s">
        <v>151</v>
      </c>
      <c r="E31" s="2" t="s">
        <v>174</v>
      </c>
      <c r="G31" t="s">
        <v>173</v>
      </c>
      <c r="H31" t="s">
        <v>151</v>
      </c>
      <c r="I31" s="2" t="s">
        <v>472</v>
      </c>
      <c r="K31">
        <f t="shared" si="0"/>
        <v>1</v>
      </c>
    </row>
    <row r="32" spans="1:11" x14ac:dyDescent="0.25">
      <c r="A32" t="s">
        <v>413</v>
      </c>
      <c r="B32" t="s">
        <v>176</v>
      </c>
      <c r="C32" t="s">
        <v>177</v>
      </c>
      <c r="D32" t="s">
        <v>178</v>
      </c>
      <c r="E32" s="2" t="s">
        <v>179</v>
      </c>
      <c r="G32" t="s">
        <v>177</v>
      </c>
      <c r="H32" t="s">
        <v>178</v>
      </c>
      <c r="I32" s="2" t="s">
        <v>473</v>
      </c>
      <c r="K32">
        <f t="shared" si="0"/>
        <v>1</v>
      </c>
    </row>
    <row r="33" spans="1:11" x14ac:dyDescent="0.25">
      <c r="A33" t="s">
        <v>414</v>
      </c>
      <c r="B33" t="s">
        <v>181</v>
      </c>
      <c r="C33" t="s">
        <v>182</v>
      </c>
      <c r="D33" t="s">
        <v>178</v>
      </c>
      <c r="E33" s="2" t="s">
        <v>183</v>
      </c>
      <c r="G33" t="s">
        <v>182</v>
      </c>
      <c r="H33" t="s">
        <v>178</v>
      </c>
      <c r="I33" s="2" t="s">
        <v>474</v>
      </c>
      <c r="K33">
        <f t="shared" si="0"/>
        <v>1</v>
      </c>
    </row>
    <row r="34" spans="1:11" x14ac:dyDescent="0.25">
      <c r="A34" t="s">
        <v>415</v>
      </c>
      <c r="B34" t="s">
        <v>185</v>
      </c>
      <c r="C34" t="s">
        <v>186</v>
      </c>
      <c r="D34" t="s">
        <v>178</v>
      </c>
      <c r="E34" s="2" t="s">
        <v>187</v>
      </c>
      <c r="G34" t="s">
        <v>186</v>
      </c>
      <c r="H34" t="s">
        <v>178</v>
      </c>
      <c r="I34" s="2" t="s">
        <v>475</v>
      </c>
      <c r="K34">
        <f t="shared" si="0"/>
        <v>1</v>
      </c>
    </row>
    <row r="35" spans="1:11" x14ac:dyDescent="0.25">
      <c r="A35" t="s">
        <v>357</v>
      </c>
      <c r="B35" t="s">
        <v>190</v>
      </c>
      <c r="C35" t="s">
        <v>191</v>
      </c>
      <c r="D35" t="s">
        <v>161</v>
      </c>
      <c r="E35" s="2" t="s">
        <v>192</v>
      </c>
      <c r="G35" t="s">
        <v>191</v>
      </c>
      <c r="H35" t="s">
        <v>161</v>
      </c>
      <c r="I35" s="2" t="s">
        <v>476</v>
      </c>
      <c r="K35">
        <f t="shared" si="0"/>
        <v>1</v>
      </c>
    </row>
    <row r="36" spans="1:11" x14ac:dyDescent="0.25">
      <c r="A36" t="s">
        <v>358</v>
      </c>
      <c r="B36" t="s">
        <v>193</v>
      </c>
      <c r="C36" t="s">
        <v>194</v>
      </c>
      <c r="D36" t="s">
        <v>161</v>
      </c>
      <c r="E36" s="2" t="s">
        <v>195</v>
      </c>
      <c r="G36" t="s">
        <v>194</v>
      </c>
      <c r="H36" t="s">
        <v>161</v>
      </c>
      <c r="I36" s="2" t="s">
        <v>477</v>
      </c>
      <c r="K36">
        <f t="shared" si="0"/>
        <v>1</v>
      </c>
    </row>
    <row r="37" spans="1:11" x14ac:dyDescent="0.25">
      <c r="A37" t="s">
        <v>359</v>
      </c>
      <c r="B37" t="s">
        <v>196</v>
      </c>
      <c r="C37" t="s">
        <v>197</v>
      </c>
      <c r="D37" t="s">
        <v>161</v>
      </c>
      <c r="E37" s="2" t="s">
        <v>198</v>
      </c>
      <c r="G37" t="s">
        <v>197</v>
      </c>
      <c r="H37" t="s">
        <v>161</v>
      </c>
      <c r="I37" s="2" t="s">
        <v>478</v>
      </c>
      <c r="K37">
        <f t="shared" si="0"/>
        <v>1</v>
      </c>
    </row>
    <row r="38" spans="1:11" x14ac:dyDescent="0.25">
      <c r="A38" t="s">
        <v>360</v>
      </c>
      <c r="B38" t="s">
        <v>199</v>
      </c>
      <c r="C38" t="s">
        <v>200</v>
      </c>
      <c r="D38" t="s">
        <v>161</v>
      </c>
      <c r="E38" s="2" t="s">
        <v>201</v>
      </c>
      <c r="G38" t="s">
        <v>200</v>
      </c>
      <c r="H38" t="s">
        <v>161</v>
      </c>
      <c r="I38" s="2" t="s">
        <v>479</v>
      </c>
      <c r="K38">
        <f t="shared" si="0"/>
        <v>1</v>
      </c>
    </row>
    <row r="39" spans="1:11" x14ac:dyDescent="0.25">
      <c r="A39" t="s">
        <v>361</v>
      </c>
      <c r="B39" t="s">
        <v>202</v>
      </c>
      <c r="C39" t="s">
        <v>203</v>
      </c>
      <c r="D39" t="s">
        <v>161</v>
      </c>
      <c r="E39" s="2" t="s">
        <v>204</v>
      </c>
      <c r="G39" t="s">
        <v>203</v>
      </c>
      <c r="H39" t="s">
        <v>161</v>
      </c>
      <c r="I39" s="2" t="s">
        <v>480</v>
      </c>
      <c r="K39">
        <f t="shared" si="0"/>
        <v>1</v>
      </c>
    </row>
    <row r="40" spans="1:11" x14ac:dyDescent="0.25">
      <c r="A40" t="s">
        <v>362</v>
      </c>
      <c r="B40" t="s">
        <v>205</v>
      </c>
      <c r="C40" t="s">
        <v>206</v>
      </c>
      <c r="D40" t="s">
        <v>161</v>
      </c>
      <c r="E40" s="2" t="s">
        <v>207</v>
      </c>
      <c r="G40" t="s">
        <v>206</v>
      </c>
      <c r="H40" t="s">
        <v>161</v>
      </c>
      <c r="I40" s="2" t="s">
        <v>481</v>
      </c>
      <c r="K40">
        <f t="shared" si="0"/>
        <v>1</v>
      </c>
    </row>
    <row r="41" spans="1:11" x14ac:dyDescent="0.25">
      <c r="A41" t="s">
        <v>363</v>
      </c>
      <c r="B41" t="s">
        <v>208</v>
      </c>
      <c r="C41" t="s">
        <v>209</v>
      </c>
      <c r="D41" t="s">
        <v>161</v>
      </c>
      <c r="E41" s="2" t="s">
        <v>210</v>
      </c>
      <c r="G41" t="s">
        <v>209</v>
      </c>
      <c r="H41" t="s">
        <v>161</v>
      </c>
      <c r="I41" s="2" t="s">
        <v>482</v>
      </c>
      <c r="K41">
        <f t="shared" si="0"/>
        <v>1</v>
      </c>
    </row>
    <row r="42" spans="1:11" x14ac:dyDescent="0.25">
      <c r="A42" t="s">
        <v>364</v>
      </c>
      <c r="B42" t="s">
        <v>211</v>
      </c>
      <c r="C42" t="s">
        <v>212</v>
      </c>
      <c r="D42" t="s">
        <v>161</v>
      </c>
      <c r="E42" s="2" t="s">
        <v>213</v>
      </c>
      <c r="G42" t="s">
        <v>212</v>
      </c>
      <c r="H42" t="s">
        <v>161</v>
      </c>
      <c r="I42" s="2" t="s">
        <v>483</v>
      </c>
      <c r="K42">
        <f t="shared" si="0"/>
        <v>1</v>
      </c>
    </row>
    <row r="43" spans="1:11" x14ac:dyDescent="0.25">
      <c r="A43" t="s">
        <v>365</v>
      </c>
      <c r="B43" t="s">
        <v>214</v>
      </c>
      <c r="C43" t="s">
        <v>215</v>
      </c>
      <c r="D43" t="s">
        <v>161</v>
      </c>
      <c r="E43" s="2" t="s">
        <v>216</v>
      </c>
      <c r="G43" t="s">
        <v>215</v>
      </c>
      <c r="H43" t="s">
        <v>161</v>
      </c>
      <c r="I43" s="2" t="s">
        <v>484</v>
      </c>
      <c r="K43">
        <f t="shared" si="0"/>
        <v>1</v>
      </c>
    </row>
    <row r="44" spans="1:11" x14ac:dyDescent="0.25">
      <c r="A44" t="s">
        <v>416</v>
      </c>
      <c r="B44" t="s">
        <v>218</v>
      </c>
      <c r="C44" t="s">
        <v>219</v>
      </c>
      <c r="D44" t="s">
        <v>161</v>
      </c>
      <c r="E44" s="2" t="s">
        <v>220</v>
      </c>
      <c r="G44" t="s">
        <v>219</v>
      </c>
      <c r="H44" t="s">
        <v>161</v>
      </c>
      <c r="I44" s="2" t="s">
        <v>485</v>
      </c>
      <c r="K44">
        <f t="shared" si="0"/>
        <v>1</v>
      </c>
    </row>
    <row r="45" spans="1:11" x14ac:dyDescent="0.25">
      <c r="A45" t="s">
        <v>417</v>
      </c>
      <c r="B45" t="s">
        <v>221</v>
      </c>
      <c r="C45" t="s">
        <v>222</v>
      </c>
      <c r="D45" t="s">
        <v>161</v>
      </c>
      <c r="E45" s="2" t="s">
        <v>223</v>
      </c>
      <c r="G45" t="s">
        <v>222</v>
      </c>
      <c r="H45" t="s">
        <v>161</v>
      </c>
      <c r="I45" s="2" t="s">
        <v>486</v>
      </c>
      <c r="K45">
        <f t="shared" si="0"/>
        <v>1</v>
      </c>
    </row>
    <row r="46" spans="1:11" x14ac:dyDescent="0.25">
      <c r="A46" t="s">
        <v>418</v>
      </c>
      <c r="B46" t="s">
        <v>225</v>
      </c>
      <c r="C46" t="s">
        <v>226</v>
      </c>
      <c r="D46" t="s">
        <v>161</v>
      </c>
      <c r="E46" s="2" t="s">
        <v>227</v>
      </c>
      <c r="G46" t="s">
        <v>226</v>
      </c>
      <c r="H46" t="s">
        <v>161</v>
      </c>
      <c r="I46" s="2" t="s">
        <v>487</v>
      </c>
      <c r="K46">
        <f t="shared" si="0"/>
        <v>1</v>
      </c>
    </row>
    <row r="47" spans="1:11" x14ac:dyDescent="0.25">
      <c r="A47" t="s">
        <v>419</v>
      </c>
      <c r="B47" t="s">
        <v>229</v>
      </c>
      <c r="C47" t="s">
        <v>230</v>
      </c>
      <c r="D47" t="s">
        <v>161</v>
      </c>
      <c r="E47" s="2" t="s">
        <v>231</v>
      </c>
      <c r="G47" t="s">
        <v>230</v>
      </c>
      <c r="H47" t="s">
        <v>161</v>
      </c>
      <c r="I47" s="2" t="s">
        <v>488</v>
      </c>
      <c r="K47">
        <f t="shared" si="0"/>
        <v>1</v>
      </c>
    </row>
    <row r="48" spans="1:11" x14ac:dyDescent="0.25">
      <c r="A48" t="s">
        <v>420</v>
      </c>
      <c r="B48" t="s">
        <v>233</v>
      </c>
      <c r="C48" t="s">
        <v>234</v>
      </c>
      <c r="D48" t="s">
        <v>235</v>
      </c>
      <c r="E48" s="2" t="s">
        <v>236</v>
      </c>
      <c r="G48" t="s">
        <v>234</v>
      </c>
      <c r="H48" t="s">
        <v>235</v>
      </c>
      <c r="I48" s="2" t="s">
        <v>489</v>
      </c>
      <c r="K48">
        <f t="shared" si="0"/>
        <v>1</v>
      </c>
    </row>
    <row r="49" spans="1:11" x14ac:dyDescent="0.25">
      <c r="A49" t="s">
        <v>421</v>
      </c>
      <c r="B49" t="s">
        <v>238</v>
      </c>
      <c r="C49" t="s">
        <v>239</v>
      </c>
      <c r="D49" t="s">
        <v>240</v>
      </c>
      <c r="E49" s="2" t="s">
        <v>241</v>
      </c>
      <c r="G49" t="s">
        <v>239</v>
      </c>
      <c r="H49" t="s">
        <v>235</v>
      </c>
      <c r="I49" s="2" t="s">
        <v>490</v>
      </c>
      <c r="K49">
        <f t="shared" si="0"/>
        <v>0</v>
      </c>
    </row>
    <row r="50" spans="1:11" x14ac:dyDescent="0.25">
      <c r="A50" t="s">
        <v>422</v>
      </c>
      <c r="B50" t="s">
        <v>243</v>
      </c>
      <c r="C50" t="s">
        <v>244</v>
      </c>
      <c r="D50" t="s">
        <v>156</v>
      </c>
      <c r="E50" s="2" t="s">
        <v>245</v>
      </c>
      <c r="G50" t="s">
        <v>244</v>
      </c>
      <c r="H50" t="s">
        <v>156</v>
      </c>
      <c r="I50" s="2" t="s">
        <v>491</v>
      </c>
      <c r="K50">
        <f t="shared" si="0"/>
        <v>1</v>
      </c>
    </row>
    <row r="51" spans="1:11" x14ac:dyDescent="0.25">
      <c r="A51" t="s">
        <v>366</v>
      </c>
      <c r="B51" t="s">
        <v>248</v>
      </c>
      <c r="C51" t="s">
        <v>249</v>
      </c>
      <c r="D51" t="s">
        <v>240</v>
      </c>
      <c r="E51" s="2" t="s">
        <v>250</v>
      </c>
      <c r="G51" t="s">
        <v>249</v>
      </c>
      <c r="H51" t="s">
        <v>240</v>
      </c>
      <c r="I51" s="2" t="s">
        <v>492</v>
      </c>
      <c r="K51">
        <f t="shared" si="0"/>
        <v>1</v>
      </c>
    </row>
    <row r="52" spans="1:11" x14ac:dyDescent="0.25">
      <c r="A52" t="s">
        <v>367</v>
      </c>
      <c r="B52" t="s">
        <v>251</v>
      </c>
      <c r="C52" t="s">
        <v>252</v>
      </c>
      <c r="D52" t="s">
        <v>240</v>
      </c>
      <c r="E52" s="2" t="s">
        <v>253</v>
      </c>
      <c r="G52" t="s">
        <v>252</v>
      </c>
      <c r="H52" t="s">
        <v>240</v>
      </c>
      <c r="I52" s="2" t="s">
        <v>493</v>
      </c>
      <c r="K52">
        <f t="shared" si="0"/>
        <v>1</v>
      </c>
    </row>
    <row r="53" spans="1:11" x14ac:dyDescent="0.25">
      <c r="A53" t="s">
        <v>368</v>
      </c>
      <c r="B53" t="s">
        <v>193</v>
      </c>
      <c r="C53" t="s">
        <v>254</v>
      </c>
      <c r="D53" t="s">
        <v>240</v>
      </c>
      <c r="E53" s="2" t="s">
        <v>255</v>
      </c>
      <c r="G53" t="s">
        <v>254</v>
      </c>
      <c r="H53" t="s">
        <v>240</v>
      </c>
      <c r="I53" s="2" t="s">
        <v>494</v>
      </c>
      <c r="K53">
        <f t="shared" si="0"/>
        <v>1</v>
      </c>
    </row>
    <row r="54" spans="1:11" x14ac:dyDescent="0.25">
      <c r="A54" t="s">
        <v>369</v>
      </c>
      <c r="B54" t="s">
        <v>196</v>
      </c>
      <c r="C54" t="s">
        <v>256</v>
      </c>
      <c r="D54" t="s">
        <v>156</v>
      </c>
      <c r="E54" s="2" t="s">
        <v>257</v>
      </c>
      <c r="G54" t="s">
        <v>256</v>
      </c>
      <c r="H54" t="s">
        <v>156</v>
      </c>
      <c r="I54" s="2" t="s">
        <v>495</v>
      </c>
      <c r="K54">
        <f t="shared" si="0"/>
        <v>1</v>
      </c>
    </row>
    <row r="55" spans="1:11" x14ac:dyDescent="0.25">
      <c r="A55" t="s">
        <v>370</v>
      </c>
      <c r="B55" t="s">
        <v>199</v>
      </c>
      <c r="C55" t="s">
        <v>258</v>
      </c>
      <c r="D55" t="s">
        <v>156</v>
      </c>
      <c r="E55" s="2" t="s">
        <v>259</v>
      </c>
      <c r="G55" t="s">
        <v>258</v>
      </c>
      <c r="H55" t="s">
        <v>156</v>
      </c>
      <c r="I55" s="2" t="s">
        <v>496</v>
      </c>
      <c r="K55">
        <f t="shared" si="0"/>
        <v>1</v>
      </c>
    </row>
    <row r="56" spans="1:11" x14ac:dyDescent="0.25">
      <c r="A56" t="s">
        <v>371</v>
      </c>
      <c r="B56" t="s">
        <v>202</v>
      </c>
      <c r="C56" t="s">
        <v>260</v>
      </c>
      <c r="D56" t="s">
        <v>67</v>
      </c>
      <c r="E56" s="2" t="s">
        <v>261</v>
      </c>
      <c r="G56" t="s">
        <v>260</v>
      </c>
      <c r="H56" t="s">
        <v>67</v>
      </c>
      <c r="I56" s="2" t="s">
        <v>497</v>
      </c>
      <c r="K56">
        <f t="shared" si="0"/>
        <v>1</v>
      </c>
    </row>
    <row r="57" spans="1:11" x14ac:dyDescent="0.25">
      <c r="A57" t="s">
        <v>372</v>
      </c>
      <c r="B57" t="s">
        <v>205</v>
      </c>
      <c r="C57" t="s">
        <v>262</v>
      </c>
      <c r="D57" t="s">
        <v>67</v>
      </c>
      <c r="E57" s="2" t="s">
        <v>263</v>
      </c>
      <c r="G57" t="s">
        <v>262</v>
      </c>
      <c r="H57" t="s">
        <v>67</v>
      </c>
      <c r="I57" s="2" t="s">
        <v>498</v>
      </c>
      <c r="K57">
        <f t="shared" si="0"/>
        <v>1</v>
      </c>
    </row>
    <row r="58" spans="1:11" x14ac:dyDescent="0.25">
      <c r="A58" t="s">
        <v>373</v>
      </c>
      <c r="B58" t="s">
        <v>208</v>
      </c>
      <c r="C58" t="s">
        <v>264</v>
      </c>
      <c r="D58" t="s">
        <v>67</v>
      </c>
      <c r="E58" s="2" t="s">
        <v>265</v>
      </c>
      <c r="G58" t="s">
        <v>264</v>
      </c>
      <c r="H58" t="s">
        <v>67</v>
      </c>
      <c r="I58" s="2" t="s">
        <v>499</v>
      </c>
      <c r="K58">
        <f t="shared" si="0"/>
        <v>1</v>
      </c>
    </row>
    <row r="59" spans="1:11" x14ac:dyDescent="0.25">
      <c r="A59" t="s">
        <v>374</v>
      </c>
      <c r="B59" t="s">
        <v>266</v>
      </c>
      <c r="C59" t="s">
        <v>267</v>
      </c>
      <c r="D59" t="s">
        <v>67</v>
      </c>
      <c r="E59" s="2" t="s">
        <v>268</v>
      </c>
      <c r="G59" t="s">
        <v>267</v>
      </c>
      <c r="H59" t="s">
        <v>67</v>
      </c>
      <c r="I59" s="2" t="s">
        <v>500</v>
      </c>
      <c r="K59">
        <f t="shared" si="0"/>
        <v>1</v>
      </c>
    </row>
    <row r="60" spans="1:11" x14ac:dyDescent="0.25">
      <c r="A60" t="s">
        <v>375</v>
      </c>
      <c r="B60" t="s">
        <v>269</v>
      </c>
      <c r="C60" t="s">
        <v>270</v>
      </c>
      <c r="D60" t="s">
        <v>67</v>
      </c>
      <c r="E60" s="2" t="s">
        <v>271</v>
      </c>
      <c r="G60" t="s">
        <v>270</v>
      </c>
      <c r="H60" t="s">
        <v>67</v>
      </c>
      <c r="I60" s="2" t="s">
        <v>501</v>
      </c>
      <c r="K60">
        <f t="shared" si="0"/>
        <v>1</v>
      </c>
    </row>
    <row r="61" spans="1:11" x14ac:dyDescent="0.25">
      <c r="A61" t="s">
        <v>376</v>
      </c>
      <c r="B61" t="s">
        <v>272</v>
      </c>
      <c r="C61" t="s">
        <v>273</v>
      </c>
      <c r="D61" t="s">
        <v>67</v>
      </c>
      <c r="E61" s="2" t="s">
        <v>274</v>
      </c>
      <c r="G61" t="s">
        <v>273</v>
      </c>
      <c r="H61" t="s">
        <v>67</v>
      </c>
      <c r="I61" s="2" t="s">
        <v>502</v>
      </c>
      <c r="K61">
        <f t="shared" si="0"/>
        <v>1</v>
      </c>
    </row>
    <row r="62" spans="1:11" x14ac:dyDescent="0.25">
      <c r="A62" t="s">
        <v>377</v>
      </c>
      <c r="B62" t="s">
        <v>275</v>
      </c>
      <c r="C62" t="s">
        <v>276</v>
      </c>
      <c r="D62" t="s">
        <v>67</v>
      </c>
      <c r="E62" s="2" t="s">
        <v>277</v>
      </c>
      <c r="G62" t="s">
        <v>276</v>
      </c>
      <c r="H62" t="s">
        <v>67</v>
      </c>
      <c r="I62" s="2" t="s">
        <v>503</v>
      </c>
      <c r="K62">
        <f t="shared" si="0"/>
        <v>1</v>
      </c>
    </row>
    <row r="63" spans="1:11" x14ac:dyDescent="0.25">
      <c r="A63" t="s">
        <v>378</v>
      </c>
      <c r="B63" t="s">
        <v>280</v>
      </c>
      <c r="C63" t="s">
        <v>281</v>
      </c>
      <c r="D63" t="s">
        <v>67</v>
      </c>
      <c r="E63" s="2" t="s">
        <v>282</v>
      </c>
      <c r="G63" t="s">
        <v>281</v>
      </c>
      <c r="H63" t="s">
        <v>67</v>
      </c>
      <c r="I63" s="2" t="s">
        <v>504</v>
      </c>
      <c r="K63">
        <f t="shared" si="0"/>
        <v>1</v>
      </c>
    </row>
    <row r="64" spans="1:11" x14ac:dyDescent="0.25">
      <c r="A64" t="s">
        <v>379</v>
      </c>
      <c r="B64" t="s">
        <v>283</v>
      </c>
      <c r="C64" t="s">
        <v>284</v>
      </c>
      <c r="D64" t="s">
        <v>67</v>
      </c>
      <c r="E64" s="2" t="s">
        <v>285</v>
      </c>
      <c r="G64" t="s">
        <v>284</v>
      </c>
      <c r="H64" t="s">
        <v>67</v>
      </c>
      <c r="I64" s="2" t="s">
        <v>505</v>
      </c>
      <c r="K64">
        <f t="shared" si="0"/>
        <v>1</v>
      </c>
    </row>
    <row r="65" spans="1:11" x14ac:dyDescent="0.25">
      <c r="A65" t="s">
        <v>423</v>
      </c>
      <c r="B65" t="s">
        <v>287</v>
      </c>
      <c r="C65" t="s">
        <v>288</v>
      </c>
      <c r="D65" t="s">
        <v>235</v>
      </c>
      <c r="E65" s="2" t="s">
        <v>289</v>
      </c>
      <c r="G65" t="s">
        <v>288</v>
      </c>
      <c r="H65" t="s">
        <v>235</v>
      </c>
      <c r="I65" s="2" t="s">
        <v>506</v>
      </c>
      <c r="K65">
        <f t="shared" si="0"/>
        <v>1</v>
      </c>
    </row>
    <row r="66" spans="1:11" x14ac:dyDescent="0.25">
      <c r="A66" t="s">
        <v>424</v>
      </c>
      <c r="B66" t="s">
        <v>291</v>
      </c>
      <c r="C66" t="s">
        <v>528</v>
      </c>
      <c r="D66" t="s">
        <v>240</v>
      </c>
      <c r="E66" s="2" t="s">
        <v>292</v>
      </c>
      <c r="G66" t="s">
        <v>528</v>
      </c>
      <c r="H66" t="s">
        <v>240</v>
      </c>
      <c r="I66" s="2" t="s">
        <v>508</v>
      </c>
      <c r="K66">
        <f t="shared" si="0"/>
        <v>1</v>
      </c>
    </row>
    <row r="67" spans="1:11" x14ac:dyDescent="0.25">
      <c r="A67" t="s">
        <v>425</v>
      </c>
      <c r="B67" t="s">
        <v>294</v>
      </c>
      <c r="C67" t="s">
        <v>295</v>
      </c>
      <c r="D67" t="s">
        <v>151</v>
      </c>
      <c r="E67" s="2" t="s">
        <v>296</v>
      </c>
      <c r="G67" t="s">
        <v>295</v>
      </c>
      <c r="H67" t="s">
        <v>151</v>
      </c>
      <c r="I67" s="2" t="s">
        <v>509</v>
      </c>
      <c r="K67">
        <f t="shared" ref="K67:K83" si="1">IF(H67=D67,1,0)</f>
        <v>1</v>
      </c>
    </row>
    <row r="68" spans="1:11" x14ac:dyDescent="0.25">
      <c r="A68" t="s">
        <v>426</v>
      </c>
      <c r="B68" t="s">
        <v>298</v>
      </c>
      <c r="C68" t="s">
        <v>299</v>
      </c>
      <c r="D68" t="s">
        <v>151</v>
      </c>
      <c r="E68" s="2" t="s">
        <v>300</v>
      </c>
      <c r="G68" t="s">
        <v>299</v>
      </c>
      <c r="H68" t="s">
        <v>151</v>
      </c>
      <c r="I68" s="2" t="s">
        <v>510</v>
      </c>
      <c r="K68">
        <f t="shared" si="1"/>
        <v>1</v>
      </c>
    </row>
    <row r="69" spans="1:11" x14ac:dyDescent="0.25">
      <c r="A69" t="s">
        <v>427</v>
      </c>
      <c r="B69" t="s">
        <v>302</v>
      </c>
      <c r="C69" t="s">
        <v>303</v>
      </c>
      <c r="D69" t="s">
        <v>235</v>
      </c>
      <c r="E69" s="2" t="s">
        <v>304</v>
      </c>
      <c r="G69" t="s">
        <v>303</v>
      </c>
      <c r="H69" t="s">
        <v>235</v>
      </c>
      <c r="I69" s="2" t="s">
        <v>511</v>
      </c>
      <c r="K69">
        <f t="shared" si="1"/>
        <v>1</v>
      </c>
    </row>
    <row r="70" spans="1:11" x14ac:dyDescent="0.25">
      <c r="A70" t="s">
        <v>428</v>
      </c>
      <c r="B70" t="s">
        <v>306</v>
      </c>
      <c r="C70" t="s">
        <v>307</v>
      </c>
      <c r="D70" t="s">
        <v>235</v>
      </c>
      <c r="E70" s="2" t="s">
        <v>308</v>
      </c>
      <c r="G70" t="s">
        <v>307</v>
      </c>
      <c r="H70" t="s">
        <v>235</v>
      </c>
      <c r="I70" s="2" t="s">
        <v>512</v>
      </c>
      <c r="K70">
        <f t="shared" si="1"/>
        <v>1</v>
      </c>
    </row>
    <row r="71" spans="1:11" x14ac:dyDescent="0.25">
      <c r="A71" t="s">
        <v>429</v>
      </c>
      <c r="B71" t="s">
        <v>310</v>
      </c>
      <c r="C71" t="s">
        <v>311</v>
      </c>
      <c r="D71" t="s">
        <v>240</v>
      </c>
      <c r="E71" s="2" t="s">
        <v>312</v>
      </c>
      <c r="G71" t="s">
        <v>311</v>
      </c>
      <c r="H71" t="s">
        <v>240</v>
      </c>
      <c r="I71" s="2" t="s">
        <v>513</v>
      </c>
      <c r="K71">
        <f t="shared" si="1"/>
        <v>1</v>
      </c>
    </row>
    <row r="72" spans="1:11" x14ac:dyDescent="0.25">
      <c r="A72" t="s">
        <v>430</v>
      </c>
      <c r="B72" t="s">
        <v>314</v>
      </c>
      <c r="C72" t="s">
        <v>315</v>
      </c>
      <c r="D72" t="s">
        <v>240</v>
      </c>
      <c r="E72" s="2" t="s">
        <v>316</v>
      </c>
      <c r="G72" t="s">
        <v>315</v>
      </c>
      <c r="H72" t="s">
        <v>240</v>
      </c>
      <c r="I72" s="2" t="s">
        <v>514</v>
      </c>
      <c r="K72">
        <f t="shared" si="1"/>
        <v>1</v>
      </c>
    </row>
    <row r="73" spans="1:11" x14ac:dyDescent="0.25">
      <c r="A73" t="s">
        <v>431</v>
      </c>
      <c r="B73" t="s">
        <v>318</v>
      </c>
      <c r="C73" t="s">
        <v>319</v>
      </c>
      <c r="D73" t="s">
        <v>156</v>
      </c>
      <c r="E73" s="2" t="s">
        <v>320</v>
      </c>
      <c r="G73" t="s">
        <v>319</v>
      </c>
      <c r="H73" t="s">
        <v>156</v>
      </c>
      <c r="I73" s="2" t="s">
        <v>515</v>
      </c>
      <c r="K73">
        <f t="shared" si="1"/>
        <v>1</v>
      </c>
    </row>
    <row r="74" spans="1:11" x14ac:dyDescent="0.25">
      <c r="A74" t="s">
        <v>432</v>
      </c>
      <c r="B74" t="s">
        <v>322</v>
      </c>
      <c r="C74" t="s">
        <v>323</v>
      </c>
      <c r="D74" t="s">
        <v>151</v>
      </c>
      <c r="E74" s="2" t="s">
        <v>324</v>
      </c>
      <c r="G74" t="s">
        <v>323</v>
      </c>
      <c r="H74" t="s">
        <v>151</v>
      </c>
      <c r="I74" s="2" t="s">
        <v>516</v>
      </c>
      <c r="K74">
        <f t="shared" si="1"/>
        <v>1</v>
      </c>
    </row>
    <row r="75" spans="1:11" x14ac:dyDescent="0.25">
      <c r="A75" t="s">
        <v>433</v>
      </c>
      <c r="B75" t="s">
        <v>326</v>
      </c>
      <c r="C75" t="s">
        <v>327</v>
      </c>
      <c r="D75" t="s">
        <v>151</v>
      </c>
      <c r="E75" s="2" t="s">
        <v>328</v>
      </c>
      <c r="G75" t="s">
        <v>327</v>
      </c>
      <c r="H75" t="s">
        <v>151</v>
      </c>
      <c r="I75" s="2" t="s">
        <v>517</v>
      </c>
      <c r="K75">
        <f t="shared" si="1"/>
        <v>1</v>
      </c>
    </row>
    <row r="76" spans="1:11" x14ac:dyDescent="0.25">
      <c r="A76" t="s">
        <v>380</v>
      </c>
      <c r="B76" t="s">
        <v>330</v>
      </c>
      <c r="C76" t="s">
        <v>331</v>
      </c>
      <c r="D76" t="s">
        <v>54</v>
      </c>
      <c r="E76" s="2" t="s">
        <v>332</v>
      </c>
      <c r="G76" t="s">
        <v>331</v>
      </c>
      <c r="H76" t="s">
        <v>54</v>
      </c>
      <c r="I76" s="2" t="s">
        <v>518</v>
      </c>
      <c r="K76">
        <f t="shared" si="1"/>
        <v>1</v>
      </c>
    </row>
    <row r="77" spans="1:11" x14ac:dyDescent="0.25">
      <c r="A77" t="s">
        <v>381</v>
      </c>
      <c r="B77" t="s">
        <v>330</v>
      </c>
      <c r="C77" t="s">
        <v>333</v>
      </c>
      <c r="D77" t="s">
        <v>54</v>
      </c>
      <c r="E77" s="2" t="s">
        <v>334</v>
      </c>
      <c r="G77" t="s">
        <v>333</v>
      </c>
      <c r="H77" t="s">
        <v>54</v>
      </c>
      <c r="I77" s="2" t="s">
        <v>519</v>
      </c>
      <c r="K77">
        <f t="shared" si="1"/>
        <v>1</v>
      </c>
    </row>
    <row r="78" spans="1:11" x14ac:dyDescent="0.25">
      <c r="A78" t="s">
        <v>382</v>
      </c>
      <c r="B78" t="s">
        <v>336</v>
      </c>
      <c r="C78" t="s">
        <v>337</v>
      </c>
      <c r="D78" t="s">
        <v>156</v>
      </c>
      <c r="E78" s="2" t="s">
        <v>338</v>
      </c>
      <c r="G78" t="s">
        <v>337</v>
      </c>
      <c r="H78" t="s">
        <v>156</v>
      </c>
      <c r="I78" s="2" t="s">
        <v>520</v>
      </c>
      <c r="K78">
        <f t="shared" si="1"/>
        <v>1</v>
      </c>
    </row>
    <row r="79" spans="1:11" x14ac:dyDescent="0.25">
      <c r="A79" t="s">
        <v>382</v>
      </c>
      <c r="B79" t="s">
        <v>336</v>
      </c>
      <c r="C79" t="s">
        <v>339</v>
      </c>
      <c r="D79" t="s">
        <v>156</v>
      </c>
      <c r="E79" s="2" t="s">
        <v>340</v>
      </c>
      <c r="G79" t="s">
        <v>339</v>
      </c>
      <c r="H79" t="s">
        <v>156</v>
      </c>
      <c r="I79" s="2" t="s">
        <v>522</v>
      </c>
      <c r="K79">
        <f t="shared" si="1"/>
        <v>1</v>
      </c>
    </row>
    <row r="80" spans="1:11" x14ac:dyDescent="0.25">
      <c r="A80" t="s">
        <v>434</v>
      </c>
      <c r="B80" t="s">
        <v>342</v>
      </c>
      <c r="C80" t="s">
        <v>343</v>
      </c>
      <c r="D80" t="s">
        <v>151</v>
      </c>
      <c r="E80" s="2" t="s">
        <v>344</v>
      </c>
      <c r="G80" t="s">
        <v>343</v>
      </c>
      <c r="H80" t="s">
        <v>151</v>
      </c>
      <c r="I80" s="2" t="s">
        <v>523</v>
      </c>
      <c r="K80">
        <f t="shared" si="1"/>
        <v>1</v>
      </c>
    </row>
    <row r="81" spans="1:11" x14ac:dyDescent="0.25">
      <c r="A81" t="s">
        <v>435</v>
      </c>
      <c r="B81" t="s">
        <v>346</v>
      </c>
      <c r="C81" t="s">
        <v>347</v>
      </c>
      <c r="D81" t="s">
        <v>151</v>
      </c>
      <c r="E81" s="2" t="s">
        <v>348</v>
      </c>
      <c r="G81" t="s">
        <v>347</v>
      </c>
      <c r="H81" t="s">
        <v>151</v>
      </c>
      <c r="I81" s="2" t="s">
        <v>524</v>
      </c>
      <c r="K81">
        <f t="shared" si="1"/>
        <v>1</v>
      </c>
    </row>
    <row r="82" spans="1:11" x14ac:dyDescent="0.25">
      <c r="A82" t="s">
        <v>436</v>
      </c>
      <c r="B82" t="s">
        <v>350</v>
      </c>
      <c r="C82" t="s">
        <v>351</v>
      </c>
      <c r="D82" t="s">
        <v>151</v>
      </c>
      <c r="E82" s="2" t="s">
        <v>352</v>
      </c>
      <c r="G82" t="s">
        <v>351</v>
      </c>
      <c r="H82" t="s">
        <v>151</v>
      </c>
      <c r="I82" s="2" t="s">
        <v>526</v>
      </c>
      <c r="K82">
        <f t="shared" si="1"/>
        <v>1</v>
      </c>
    </row>
    <row r="83" spans="1:11" x14ac:dyDescent="0.25">
      <c r="A83" t="s">
        <v>437</v>
      </c>
      <c r="B83" t="s">
        <v>354</v>
      </c>
      <c r="C83" t="s">
        <v>355</v>
      </c>
      <c r="D83" t="s">
        <v>151</v>
      </c>
      <c r="E83" s="2" t="s">
        <v>356</v>
      </c>
      <c r="G83" t="s">
        <v>355</v>
      </c>
      <c r="H83" t="s">
        <v>151</v>
      </c>
      <c r="I83" s="2" t="s">
        <v>527</v>
      </c>
      <c r="K83">
        <f t="shared" si="1"/>
        <v>1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6"/>
  <sheetViews>
    <sheetView workbookViewId="0">
      <selection activeCell="C1" sqref="C1:E1048576"/>
    </sheetView>
  </sheetViews>
  <sheetFormatPr defaultRowHeight="15" x14ac:dyDescent="0.25"/>
  <cols>
    <col min="1" max="1" width="9" bestFit="1" customWidth="1"/>
    <col min="2" max="2" width="58.7109375" bestFit="1" customWidth="1"/>
    <col min="3" max="3" width="20.140625" bestFit="1" customWidth="1"/>
    <col min="4" max="4" width="11.28515625" bestFit="1" customWidth="1"/>
    <col min="5" max="5" width="11.140625" bestFit="1" customWidth="1"/>
  </cols>
  <sheetData>
    <row r="1" spans="1:5" x14ac:dyDescent="0.25">
      <c r="A1" t="s">
        <v>438</v>
      </c>
      <c r="B1" t="s">
        <v>439</v>
      </c>
      <c r="C1" t="s">
        <v>43</v>
      </c>
      <c r="D1" t="s">
        <v>44</v>
      </c>
      <c r="E1" t="s">
        <v>45</v>
      </c>
    </row>
    <row r="2" spans="1:5" x14ac:dyDescent="0.25">
      <c r="A2" t="s">
        <v>46</v>
      </c>
      <c r="B2" t="s">
        <v>47</v>
      </c>
      <c r="C2" t="s">
        <v>48</v>
      </c>
      <c r="D2" t="s">
        <v>49</v>
      </c>
      <c r="E2" t="s">
        <v>440</v>
      </c>
    </row>
    <row r="3" spans="1:5" x14ac:dyDescent="0.25">
      <c r="A3" t="s">
        <v>51</v>
      </c>
      <c r="B3" t="s">
        <v>52</v>
      </c>
      <c r="C3" t="s">
        <v>53</v>
      </c>
      <c r="D3" t="s">
        <v>54</v>
      </c>
      <c r="E3" t="s">
        <v>441</v>
      </c>
    </row>
    <row r="4" spans="1:5" x14ac:dyDescent="0.25">
      <c r="A4" t="s">
        <v>56</v>
      </c>
      <c r="B4" t="s">
        <v>57</v>
      </c>
      <c r="C4" t="s">
        <v>58</v>
      </c>
      <c r="D4" t="s">
        <v>54</v>
      </c>
      <c r="E4" t="s">
        <v>442</v>
      </c>
    </row>
    <row r="5" spans="1:5" x14ac:dyDescent="0.25">
      <c r="A5" t="s">
        <v>60</v>
      </c>
      <c r="B5" t="s">
        <v>61</v>
      </c>
      <c r="C5" t="s">
        <v>62</v>
      </c>
      <c r="D5" t="s">
        <v>54</v>
      </c>
      <c r="E5" t="s">
        <v>443</v>
      </c>
    </row>
    <row r="6" spans="1:5" x14ac:dyDescent="0.25">
      <c r="A6" t="s">
        <v>64</v>
      </c>
      <c r="B6" t="s">
        <v>65</v>
      </c>
      <c r="C6" t="s">
        <v>66</v>
      </c>
      <c r="D6" t="s">
        <v>67</v>
      </c>
      <c r="E6" t="s">
        <v>444</v>
      </c>
    </row>
    <row r="7" spans="1:5" x14ac:dyDescent="0.25">
      <c r="A7" t="s">
        <v>69</v>
      </c>
      <c r="B7" t="s">
        <v>70</v>
      </c>
      <c r="C7" t="s">
        <v>71</v>
      </c>
      <c r="D7" t="s">
        <v>72</v>
      </c>
      <c r="E7" t="s">
        <v>445</v>
      </c>
    </row>
    <row r="8" spans="1:5" x14ac:dyDescent="0.25">
      <c r="A8" t="s">
        <v>74</v>
      </c>
      <c r="B8" t="s">
        <v>75</v>
      </c>
      <c r="C8" t="s">
        <v>76</v>
      </c>
      <c r="D8" t="s">
        <v>72</v>
      </c>
      <c r="E8" t="s">
        <v>446</v>
      </c>
    </row>
    <row r="9" spans="1:5" x14ac:dyDescent="0.25">
      <c r="A9" t="s">
        <v>78</v>
      </c>
      <c r="B9" t="s">
        <v>447</v>
      </c>
      <c r="C9" t="s">
        <v>80</v>
      </c>
      <c r="D9" t="s">
        <v>72</v>
      </c>
      <c r="E9" t="s">
        <v>448</v>
      </c>
    </row>
    <row r="10" spans="1:5" x14ac:dyDescent="0.25">
      <c r="A10" t="s">
        <v>82</v>
      </c>
      <c r="B10" t="s">
        <v>83</v>
      </c>
      <c r="C10" t="s">
        <v>84</v>
      </c>
      <c r="D10" t="s">
        <v>72</v>
      </c>
      <c r="E10" t="s">
        <v>449</v>
      </c>
    </row>
    <row r="11" spans="1:5" x14ac:dyDescent="0.25">
      <c r="A11" t="s">
        <v>86</v>
      </c>
      <c r="B11" t="s">
        <v>87</v>
      </c>
      <c r="C11" t="s">
        <v>88</v>
      </c>
      <c r="D11" t="s">
        <v>72</v>
      </c>
      <c r="E11" t="s">
        <v>450</v>
      </c>
    </row>
    <row r="12" spans="1:5" x14ac:dyDescent="0.25">
      <c r="A12" t="s">
        <v>90</v>
      </c>
      <c r="B12" t="s">
        <v>91</v>
      </c>
      <c r="C12" t="s">
        <v>92</v>
      </c>
      <c r="D12" t="s">
        <v>72</v>
      </c>
      <c r="E12" t="s">
        <v>451</v>
      </c>
    </row>
    <row r="13" spans="1:5" x14ac:dyDescent="0.25">
      <c r="A13" t="s">
        <v>94</v>
      </c>
      <c r="B13" t="s">
        <v>95</v>
      </c>
      <c r="C13" t="s">
        <v>96</v>
      </c>
      <c r="D13" t="s">
        <v>72</v>
      </c>
      <c r="E13" t="s">
        <v>452</v>
      </c>
    </row>
    <row r="14" spans="1:5" x14ac:dyDescent="0.25">
      <c r="A14" t="s">
        <v>98</v>
      </c>
      <c r="B14" t="s">
        <v>99</v>
      </c>
      <c r="C14" t="s">
        <v>100</v>
      </c>
      <c r="D14" t="s">
        <v>101</v>
      </c>
      <c r="E14" t="s">
        <v>453</v>
      </c>
    </row>
    <row r="15" spans="1:5" x14ac:dyDescent="0.25">
      <c r="A15" t="s">
        <v>103</v>
      </c>
      <c r="B15" t="s">
        <v>104</v>
      </c>
      <c r="C15" t="s">
        <v>105</v>
      </c>
      <c r="D15" t="s">
        <v>101</v>
      </c>
      <c r="E15" t="s">
        <v>454</v>
      </c>
    </row>
    <row r="16" spans="1:5" x14ac:dyDescent="0.25">
      <c r="A16" t="s">
        <v>107</v>
      </c>
      <c r="B16" t="s">
        <v>108</v>
      </c>
      <c r="C16" t="s">
        <v>109</v>
      </c>
      <c r="D16" t="s">
        <v>72</v>
      </c>
      <c r="E16" t="s">
        <v>455</v>
      </c>
    </row>
    <row r="17" spans="1:5" x14ac:dyDescent="0.25">
      <c r="A17" t="s">
        <v>111</v>
      </c>
      <c r="B17" t="s">
        <v>112</v>
      </c>
      <c r="C17" t="s">
        <v>456</v>
      </c>
      <c r="D17" t="s">
        <v>72</v>
      </c>
      <c r="E17" t="s">
        <v>457</v>
      </c>
    </row>
    <row r="18" spans="1:5" x14ac:dyDescent="0.25">
      <c r="A18" t="s">
        <v>115</v>
      </c>
      <c r="B18" t="s">
        <v>116</v>
      </c>
      <c r="C18" t="s">
        <v>117</v>
      </c>
      <c r="D18" t="s">
        <v>72</v>
      </c>
      <c r="E18" t="s">
        <v>458</v>
      </c>
    </row>
    <row r="19" spans="1:5" x14ac:dyDescent="0.25">
      <c r="A19" t="s">
        <v>119</v>
      </c>
      <c r="B19" t="s">
        <v>120</v>
      </c>
      <c r="C19" t="s">
        <v>459</v>
      </c>
      <c r="D19" t="s">
        <v>72</v>
      </c>
      <c r="E19" t="s">
        <v>460</v>
      </c>
    </row>
    <row r="20" spans="1:5" x14ac:dyDescent="0.25">
      <c r="A20" t="s">
        <v>123</v>
      </c>
      <c r="B20" t="s">
        <v>124</v>
      </c>
      <c r="C20" t="s">
        <v>125</v>
      </c>
      <c r="D20" t="s">
        <v>126</v>
      </c>
      <c r="E20" t="s">
        <v>461</v>
      </c>
    </row>
    <row r="21" spans="1:5" x14ac:dyDescent="0.25">
      <c r="A21" t="s">
        <v>128</v>
      </c>
      <c r="B21" t="s">
        <v>129</v>
      </c>
      <c r="C21" t="s">
        <v>130</v>
      </c>
      <c r="D21" t="s">
        <v>126</v>
      </c>
      <c r="E21" t="s">
        <v>462</v>
      </c>
    </row>
    <row r="22" spans="1:5" x14ac:dyDescent="0.25">
      <c r="A22" t="s">
        <v>132</v>
      </c>
      <c r="B22" t="s">
        <v>133</v>
      </c>
      <c r="C22" t="s">
        <v>134</v>
      </c>
      <c r="D22" t="s">
        <v>126</v>
      </c>
      <c r="E22" t="s">
        <v>463</v>
      </c>
    </row>
    <row r="23" spans="1:5" x14ac:dyDescent="0.25">
      <c r="A23" t="s">
        <v>136</v>
      </c>
      <c r="B23" t="s">
        <v>137</v>
      </c>
      <c r="C23" t="s">
        <v>138</v>
      </c>
      <c r="D23" t="s">
        <v>126</v>
      </c>
      <c r="E23" t="s">
        <v>464</v>
      </c>
    </row>
    <row r="24" spans="1:5" x14ac:dyDescent="0.25">
      <c r="A24" t="s">
        <v>140</v>
      </c>
      <c r="B24" t="s">
        <v>141</v>
      </c>
      <c r="C24" t="s">
        <v>142</v>
      </c>
      <c r="D24" t="s">
        <v>126</v>
      </c>
      <c r="E24" t="s">
        <v>465</v>
      </c>
    </row>
    <row r="25" spans="1:5" x14ac:dyDescent="0.25">
      <c r="A25" t="s">
        <v>144</v>
      </c>
      <c r="B25" t="s">
        <v>145</v>
      </c>
      <c r="C25" t="s">
        <v>146</v>
      </c>
      <c r="D25" t="s">
        <v>126</v>
      </c>
      <c r="E25" t="s">
        <v>466</v>
      </c>
    </row>
    <row r="26" spans="1:5" x14ac:dyDescent="0.25">
      <c r="A26" t="s">
        <v>148</v>
      </c>
      <c r="B26" t="s">
        <v>149</v>
      </c>
      <c r="C26" t="s">
        <v>150</v>
      </c>
      <c r="D26" t="s">
        <v>151</v>
      </c>
      <c r="E26" t="s">
        <v>467</v>
      </c>
    </row>
    <row r="27" spans="1:5" x14ac:dyDescent="0.25">
      <c r="A27" t="s">
        <v>153</v>
      </c>
      <c r="B27" t="s">
        <v>154</v>
      </c>
      <c r="C27" t="s">
        <v>155</v>
      </c>
      <c r="D27" t="s">
        <v>156</v>
      </c>
      <c r="E27" t="s">
        <v>468</v>
      </c>
    </row>
    <row r="28" spans="1:5" x14ac:dyDescent="0.25">
      <c r="A28" t="s">
        <v>158</v>
      </c>
      <c r="B28" t="s">
        <v>159</v>
      </c>
      <c r="C28" t="s">
        <v>160</v>
      </c>
      <c r="D28" t="s">
        <v>161</v>
      </c>
      <c r="E28" t="s">
        <v>469</v>
      </c>
    </row>
    <row r="29" spans="1:5" x14ac:dyDescent="0.25">
      <c r="A29" t="s">
        <v>163</v>
      </c>
      <c r="B29" t="s">
        <v>164</v>
      </c>
      <c r="C29" t="s">
        <v>165</v>
      </c>
      <c r="D29" t="s">
        <v>161</v>
      </c>
      <c r="E29" t="s">
        <v>470</v>
      </c>
    </row>
    <row r="30" spans="1:5" x14ac:dyDescent="0.25">
      <c r="A30" t="s">
        <v>167</v>
      </c>
      <c r="B30" t="s">
        <v>168</v>
      </c>
      <c r="C30" t="s">
        <v>169</v>
      </c>
      <c r="D30" t="s">
        <v>156</v>
      </c>
      <c r="E30" t="s">
        <v>471</v>
      </c>
    </row>
    <row r="31" spans="1:5" x14ac:dyDescent="0.25">
      <c r="A31" t="s">
        <v>171</v>
      </c>
      <c r="B31" t="s">
        <v>172</v>
      </c>
      <c r="C31" t="s">
        <v>173</v>
      </c>
      <c r="D31" t="s">
        <v>151</v>
      </c>
      <c r="E31" t="s">
        <v>472</v>
      </c>
    </row>
    <row r="32" spans="1:5" x14ac:dyDescent="0.25">
      <c r="A32" t="s">
        <v>175</v>
      </c>
      <c r="B32" t="s">
        <v>176</v>
      </c>
      <c r="C32" t="s">
        <v>177</v>
      </c>
      <c r="D32" t="s">
        <v>178</v>
      </c>
      <c r="E32" t="s">
        <v>473</v>
      </c>
    </row>
    <row r="33" spans="1:5" x14ac:dyDescent="0.25">
      <c r="A33" t="s">
        <v>180</v>
      </c>
      <c r="B33" t="s">
        <v>181</v>
      </c>
      <c r="C33" t="s">
        <v>182</v>
      </c>
      <c r="D33" t="s">
        <v>178</v>
      </c>
      <c r="E33" t="s">
        <v>474</v>
      </c>
    </row>
    <row r="34" spans="1:5" x14ac:dyDescent="0.25">
      <c r="A34" t="s">
        <v>184</v>
      </c>
      <c r="B34" t="s">
        <v>185</v>
      </c>
      <c r="C34" t="s">
        <v>186</v>
      </c>
      <c r="D34" t="s">
        <v>178</v>
      </c>
      <c r="E34" t="s">
        <v>475</v>
      </c>
    </row>
    <row r="35" spans="1:5" x14ac:dyDescent="0.25">
      <c r="A35" t="s">
        <v>188</v>
      </c>
      <c r="B35" t="s">
        <v>189</v>
      </c>
    </row>
    <row r="36" spans="1:5" x14ac:dyDescent="0.25">
      <c r="B36" t="s">
        <v>190</v>
      </c>
      <c r="C36" t="s">
        <v>191</v>
      </c>
      <c r="D36" t="s">
        <v>161</v>
      </c>
      <c r="E36" t="s">
        <v>476</v>
      </c>
    </row>
    <row r="37" spans="1:5" x14ac:dyDescent="0.25">
      <c r="B37" t="s">
        <v>193</v>
      </c>
      <c r="C37" t="s">
        <v>194</v>
      </c>
      <c r="D37" t="s">
        <v>161</v>
      </c>
      <c r="E37" t="s">
        <v>477</v>
      </c>
    </row>
    <row r="38" spans="1:5" x14ac:dyDescent="0.25">
      <c r="B38" t="s">
        <v>196</v>
      </c>
      <c r="C38" t="s">
        <v>197</v>
      </c>
      <c r="D38" t="s">
        <v>161</v>
      </c>
      <c r="E38" t="s">
        <v>478</v>
      </c>
    </row>
    <row r="39" spans="1:5" x14ac:dyDescent="0.25">
      <c r="B39" t="s">
        <v>199</v>
      </c>
      <c r="C39" t="s">
        <v>200</v>
      </c>
      <c r="D39" t="s">
        <v>161</v>
      </c>
      <c r="E39" t="s">
        <v>479</v>
      </c>
    </row>
    <row r="40" spans="1:5" x14ac:dyDescent="0.25">
      <c r="B40" t="s">
        <v>202</v>
      </c>
      <c r="C40" t="s">
        <v>203</v>
      </c>
      <c r="D40" t="s">
        <v>161</v>
      </c>
      <c r="E40" t="s">
        <v>480</v>
      </c>
    </row>
    <row r="41" spans="1:5" x14ac:dyDescent="0.25">
      <c r="B41" t="s">
        <v>205</v>
      </c>
      <c r="C41" t="s">
        <v>206</v>
      </c>
      <c r="D41" t="s">
        <v>161</v>
      </c>
      <c r="E41" t="s">
        <v>481</v>
      </c>
    </row>
    <row r="42" spans="1:5" x14ac:dyDescent="0.25">
      <c r="B42" t="s">
        <v>208</v>
      </c>
      <c r="C42" t="s">
        <v>209</v>
      </c>
      <c r="D42" t="s">
        <v>161</v>
      </c>
      <c r="E42" t="s">
        <v>482</v>
      </c>
    </row>
    <row r="43" spans="1:5" x14ac:dyDescent="0.25">
      <c r="B43" t="s">
        <v>211</v>
      </c>
      <c r="C43" t="s">
        <v>212</v>
      </c>
      <c r="D43" t="s">
        <v>161</v>
      </c>
      <c r="E43" t="s">
        <v>483</v>
      </c>
    </row>
    <row r="44" spans="1:5" x14ac:dyDescent="0.25">
      <c r="B44" t="s">
        <v>214</v>
      </c>
      <c r="C44" t="s">
        <v>215</v>
      </c>
      <c r="D44" t="s">
        <v>161</v>
      </c>
      <c r="E44" t="s">
        <v>484</v>
      </c>
    </row>
    <row r="45" spans="1:5" x14ac:dyDescent="0.25">
      <c r="A45" t="s">
        <v>217</v>
      </c>
      <c r="B45" t="s">
        <v>218</v>
      </c>
      <c r="C45" t="s">
        <v>219</v>
      </c>
      <c r="D45" t="s">
        <v>161</v>
      </c>
      <c r="E45" t="s">
        <v>485</v>
      </c>
    </row>
    <row r="46" spans="1:5" x14ac:dyDescent="0.25">
      <c r="A46" t="s">
        <v>162</v>
      </c>
      <c r="B46" t="s">
        <v>221</v>
      </c>
      <c r="C46" t="s">
        <v>222</v>
      </c>
      <c r="D46" t="s">
        <v>161</v>
      </c>
      <c r="E46" t="s">
        <v>486</v>
      </c>
    </row>
    <row r="47" spans="1:5" x14ac:dyDescent="0.25">
      <c r="A47" t="s">
        <v>224</v>
      </c>
      <c r="B47" t="s">
        <v>225</v>
      </c>
      <c r="C47" t="s">
        <v>226</v>
      </c>
      <c r="D47" t="s">
        <v>161</v>
      </c>
      <c r="E47" t="s">
        <v>487</v>
      </c>
    </row>
    <row r="48" spans="1:5" x14ac:dyDescent="0.25">
      <c r="A48" t="s">
        <v>228</v>
      </c>
      <c r="B48" t="s">
        <v>229</v>
      </c>
      <c r="C48" t="s">
        <v>230</v>
      </c>
      <c r="D48" t="s">
        <v>161</v>
      </c>
      <c r="E48" t="s">
        <v>488</v>
      </c>
    </row>
    <row r="49" spans="1:5" x14ac:dyDescent="0.25">
      <c r="A49" t="s">
        <v>232</v>
      </c>
      <c r="B49" t="s">
        <v>233</v>
      </c>
      <c r="C49" t="s">
        <v>234</v>
      </c>
      <c r="D49" t="s">
        <v>235</v>
      </c>
      <c r="E49" t="s">
        <v>489</v>
      </c>
    </row>
    <row r="50" spans="1:5" x14ac:dyDescent="0.25">
      <c r="A50" t="s">
        <v>237</v>
      </c>
      <c r="B50" t="s">
        <v>238</v>
      </c>
      <c r="C50" t="s">
        <v>239</v>
      </c>
      <c r="D50" t="s">
        <v>235</v>
      </c>
      <c r="E50" t="s">
        <v>490</v>
      </c>
    </row>
    <row r="51" spans="1:5" x14ac:dyDescent="0.25">
      <c r="A51" t="s">
        <v>242</v>
      </c>
      <c r="B51" t="s">
        <v>243</v>
      </c>
      <c r="C51" t="s">
        <v>244</v>
      </c>
      <c r="D51" t="s">
        <v>156</v>
      </c>
      <c r="E51" t="s">
        <v>491</v>
      </c>
    </row>
    <row r="52" spans="1:5" x14ac:dyDescent="0.25">
      <c r="A52" t="s">
        <v>246</v>
      </c>
      <c r="B52" t="s">
        <v>247</v>
      </c>
    </row>
    <row r="53" spans="1:5" x14ac:dyDescent="0.25">
      <c r="B53" t="s">
        <v>248</v>
      </c>
      <c r="C53" t="s">
        <v>249</v>
      </c>
      <c r="D53" t="s">
        <v>240</v>
      </c>
      <c r="E53" t="s">
        <v>492</v>
      </c>
    </row>
    <row r="54" spans="1:5" x14ac:dyDescent="0.25">
      <c r="B54" t="s">
        <v>251</v>
      </c>
      <c r="C54" t="s">
        <v>252</v>
      </c>
      <c r="D54" t="s">
        <v>240</v>
      </c>
      <c r="E54" t="s">
        <v>493</v>
      </c>
    </row>
    <row r="55" spans="1:5" x14ac:dyDescent="0.25">
      <c r="B55" t="s">
        <v>193</v>
      </c>
      <c r="C55" t="s">
        <v>254</v>
      </c>
      <c r="D55" t="s">
        <v>240</v>
      </c>
      <c r="E55" t="s">
        <v>494</v>
      </c>
    </row>
    <row r="56" spans="1:5" x14ac:dyDescent="0.25">
      <c r="B56" t="s">
        <v>196</v>
      </c>
      <c r="C56" t="s">
        <v>256</v>
      </c>
      <c r="D56" t="s">
        <v>156</v>
      </c>
      <c r="E56" t="s">
        <v>495</v>
      </c>
    </row>
    <row r="57" spans="1:5" x14ac:dyDescent="0.25">
      <c r="B57" t="s">
        <v>199</v>
      </c>
      <c r="C57" t="s">
        <v>258</v>
      </c>
      <c r="D57" t="s">
        <v>156</v>
      </c>
      <c r="E57" t="s">
        <v>496</v>
      </c>
    </row>
    <row r="58" spans="1:5" x14ac:dyDescent="0.25">
      <c r="B58" t="s">
        <v>202</v>
      </c>
      <c r="C58" t="s">
        <v>260</v>
      </c>
      <c r="D58" t="s">
        <v>67</v>
      </c>
      <c r="E58" t="s">
        <v>497</v>
      </c>
    </row>
    <row r="59" spans="1:5" x14ac:dyDescent="0.25">
      <c r="B59" t="s">
        <v>205</v>
      </c>
      <c r="C59" t="s">
        <v>262</v>
      </c>
      <c r="D59" t="s">
        <v>67</v>
      </c>
      <c r="E59" t="s">
        <v>498</v>
      </c>
    </row>
    <row r="60" spans="1:5" x14ac:dyDescent="0.25">
      <c r="B60" t="s">
        <v>208</v>
      </c>
      <c r="C60" t="s">
        <v>264</v>
      </c>
      <c r="D60" t="s">
        <v>67</v>
      </c>
      <c r="E60" t="s">
        <v>499</v>
      </c>
    </row>
    <row r="61" spans="1:5" x14ac:dyDescent="0.25">
      <c r="B61" t="s">
        <v>266</v>
      </c>
      <c r="C61" t="s">
        <v>267</v>
      </c>
      <c r="D61" t="s">
        <v>67</v>
      </c>
      <c r="E61" t="s">
        <v>500</v>
      </c>
    </row>
    <row r="62" spans="1:5" x14ac:dyDescent="0.25">
      <c r="B62" t="s">
        <v>269</v>
      </c>
      <c r="C62" t="s">
        <v>270</v>
      </c>
      <c r="D62" t="s">
        <v>67</v>
      </c>
      <c r="E62" t="s">
        <v>501</v>
      </c>
    </row>
    <row r="63" spans="1:5" x14ac:dyDescent="0.25">
      <c r="B63" t="s">
        <v>272</v>
      </c>
      <c r="C63" t="s">
        <v>273</v>
      </c>
      <c r="D63" t="s">
        <v>67</v>
      </c>
      <c r="E63" t="s">
        <v>502</v>
      </c>
    </row>
    <row r="64" spans="1:5" x14ac:dyDescent="0.25">
      <c r="B64" t="s">
        <v>275</v>
      </c>
      <c r="C64" t="s">
        <v>276</v>
      </c>
      <c r="D64" t="s">
        <v>67</v>
      </c>
      <c r="E64" t="s">
        <v>503</v>
      </c>
    </row>
    <row r="65" spans="1:5" x14ac:dyDescent="0.25">
      <c r="A65" t="s">
        <v>278</v>
      </c>
      <c r="B65" t="s">
        <v>279</v>
      </c>
    </row>
    <row r="66" spans="1:5" x14ac:dyDescent="0.25">
      <c r="B66" t="s">
        <v>280</v>
      </c>
      <c r="C66" t="s">
        <v>281</v>
      </c>
      <c r="D66" t="s">
        <v>67</v>
      </c>
      <c r="E66" t="s">
        <v>504</v>
      </c>
    </row>
    <row r="67" spans="1:5" x14ac:dyDescent="0.25">
      <c r="B67" t="s">
        <v>283</v>
      </c>
      <c r="C67" t="s">
        <v>284</v>
      </c>
      <c r="D67" t="s">
        <v>67</v>
      </c>
      <c r="E67" t="s">
        <v>505</v>
      </c>
    </row>
    <row r="68" spans="1:5" x14ac:dyDescent="0.25">
      <c r="A68" t="s">
        <v>286</v>
      </c>
      <c r="B68" t="s">
        <v>287</v>
      </c>
      <c r="C68" t="s">
        <v>288</v>
      </c>
      <c r="D68" t="s">
        <v>235</v>
      </c>
      <c r="E68" t="s">
        <v>506</v>
      </c>
    </row>
    <row r="69" spans="1:5" x14ac:dyDescent="0.25">
      <c r="A69" t="s">
        <v>290</v>
      </c>
      <c r="B69" t="s">
        <v>291</v>
      </c>
      <c r="C69" t="s">
        <v>507</v>
      </c>
      <c r="D69" t="s">
        <v>240</v>
      </c>
      <c r="E69" t="s">
        <v>508</v>
      </c>
    </row>
    <row r="70" spans="1:5" x14ac:dyDescent="0.25">
      <c r="A70" t="s">
        <v>293</v>
      </c>
      <c r="B70" t="s">
        <v>294</v>
      </c>
      <c r="C70" t="s">
        <v>295</v>
      </c>
      <c r="D70" t="s">
        <v>151</v>
      </c>
      <c r="E70" t="s">
        <v>509</v>
      </c>
    </row>
    <row r="71" spans="1:5" x14ac:dyDescent="0.25">
      <c r="A71" t="s">
        <v>297</v>
      </c>
      <c r="B71" t="s">
        <v>298</v>
      </c>
      <c r="C71" t="s">
        <v>299</v>
      </c>
      <c r="D71" t="s">
        <v>151</v>
      </c>
      <c r="E71" t="s">
        <v>510</v>
      </c>
    </row>
    <row r="72" spans="1:5" x14ac:dyDescent="0.25">
      <c r="A72" t="s">
        <v>301</v>
      </c>
      <c r="B72" t="s">
        <v>302</v>
      </c>
      <c r="C72" t="s">
        <v>303</v>
      </c>
      <c r="D72" t="s">
        <v>235</v>
      </c>
      <c r="E72" t="s">
        <v>511</v>
      </c>
    </row>
    <row r="73" spans="1:5" x14ac:dyDescent="0.25">
      <c r="A73" t="s">
        <v>305</v>
      </c>
      <c r="B73" t="s">
        <v>306</v>
      </c>
      <c r="C73" t="s">
        <v>307</v>
      </c>
      <c r="D73" t="s">
        <v>235</v>
      </c>
      <c r="E73" t="s">
        <v>512</v>
      </c>
    </row>
    <row r="74" spans="1:5" x14ac:dyDescent="0.25">
      <c r="A74" t="s">
        <v>309</v>
      </c>
      <c r="B74" t="s">
        <v>310</v>
      </c>
      <c r="C74" t="s">
        <v>311</v>
      </c>
      <c r="D74" t="s">
        <v>240</v>
      </c>
      <c r="E74" t="s">
        <v>513</v>
      </c>
    </row>
    <row r="75" spans="1:5" x14ac:dyDescent="0.25">
      <c r="A75" t="s">
        <v>313</v>
      </c>
      <c r="B75" t="s">
        <v>314</v>
      </c>
      <c r="C75" t="s">
        <v>315</v>
      </c>
      <c r="D75" t="s">
        <v>240</v>
      </c>
      <c r="E75" t="s">
        <v>514</v>
      </c>
    </row>
    <row r="76" spans="1:5" x14ac:dyDescent="0.25">
      <c r="A76" t="s">
        <v>317</v>
      </c>
      <c r="B76" t="s">
        <v>318</v>
      </c>
      <c r="C76" t="s">
        <v>319</v>
      </c>
      <c r="D76" t="s">
        <v>156</v>
      </c>
      <c r="E76" t="s">
        <v>515</v>
      </c>
    </row>
    <row r="77" spans="1:5" x14ac:dyDescent="0.25">
      <c r="A77" t="s">
        <v>321</v>
      </c>
      <c r="B77" t="s">
        <v>322</v>
      </c>
      <c r="C77" t="s">
        <v>323</v>
      </c>
      <c r="D77" t="s">
        <v>151</v>
      </c>
      <c r="E77" t="s">
        <v>516</v>
      </c>
    </row>
    <row r="78" spans="1:5" x14ac:dyDescent="0.25">
      <c r="A78" t="s">
        <v>325</v>
      </c>
      <c r="B78" t="s">
        <v>326</v>
      </c>
      <c r="C78" t="s">
        <v>327</v>
      </c>
      <c r="D78" t="s">
        <v>151</v>
      </c>
      <c r="E78" t="s">
        <v>517</v>
      </c>
    </row>
    <row r="79" spans="1:5" x14ac:dyDescent="0.25">
      <c r="A79" t="s">
        <v>329</v>
      </c>
      <c r="B79" t="s">
        <v>330</v>
      </c>
      <c r="C79" t="s">
        <v>331</v>
      </c>
      <c r="D79" t="s">
        <v>54</v>
      </c>
      <c r="E79" t="s">
        <v>518</v>
      </c>
    </row>
    <row r="80" spans="1:5" x14ac:dyDescent="0.25">
      <c r="B80" t="s">
        <v>330</v>
      </c>
      <c r="C80" t="s">
        <v>333</v>
      </c>
      <c r="D80" t="s">
        <v>54</v>
      </c>
      <c r="E80" t="s">
        <v>519</v>
      </c>
    </row>
    <row r="81" spans="1:5" x14ac:dyDescent="0.25">
      <c r="A81" t="s">
        <v>335</v>
      </c>
      <c r="B81" t="s">
        <v>336</v>
      </c>
      <c r="C81" t="s">
        <v>337</v>
      </c>
      <c r="D81" t="s">
        <v>156</v>
      </c>
      <c r="E81" t="s">
        <v>520</v>
      </c>
    </row>
    <row r="82" spans="1:5" x14ac:dyDescent="0.25">
      <c r="B82" t="s">
        <v>521</v>
      </c>
      <c r="C82" t="s">
        <v>339</v>
      </c>
      <c r="D82" t="s">
        <v>156</v>
      </c>
      <c r="E82" t="s">
        <v>522</v>
      </c>
    </row>
    <row r="83" spans="1:5" x14ac:dyDescent="0.25">
      <c r="A83" t="s">
        <v>341</v>
      </c>
      <c r="B83" t="s">
        <v>342</v>
      </c>
      <c r="C83" t="s">
        <v>343</v>
      </c>
      <c r="D83" t="s">
        <v>151</v>
      </c>
      <c r="E83" t="s">
        <v>523</v>
      </c>
    </row>
    <row r="84" spans="1:5" x14ac:dyDescent="0.25">
      <c r="A84" t="s">
        <v>345</v>
      </c>
      <c r="B84" t="s">
        <v>346</v>
      </c>
      <c r="C84" t="s">
        <v>347</v>
      </c>
      <c r="D84" t="s">
        <v>151</v>
      </c>
      <c r="E84" t="s">
        <v>524</v>
      </c>
    </row>
    <row r="85" spans="1:5" x14ac:dyDescent="0.25">
      <c r="A85" t="s">
        <v>349</v>
      </c>
      <c r="B85" t="s">
        <v>525</v>
      </c>
      <c r="C85" t="s">
        <v>351</v>
      </c>
      <c r="D85" t="s">
        <v>151</v>
      </c>
      <c r="E85" t="s">
        <v>526</v>
      </c>
    </row>
    <row r="86" spans="1:5" x14ac:dyDescent="0.25">
      <c r="A86" t="s">
        <v>353</v>
      </c>
      <c r="B86" t="s">
        <v>354</v>
      </c>
      <c r="C86" t="s">
        <v>355</v>
      </c>
      <c r="D86" t="s">
        <v>151</v>
      </c>
      <c r="E86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RIF_attribute_metadata</vt:lpstr>
      <vt:lpstr>Outside</vt:lpstr>
      <vt:lpstr>Inside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Rudder</dc:creator>
  <cp:lastModifiedBy>Charles Rudder</cp:lastModifiedBy>
  <dcterms:created xsi:type="dcterms:W3CDTF">2021-07-12T17:11:40Z</dcterms:created>
  <dcterms:modified xsi:type="dcterms:W3CDTF">2021-07-16T19:41:28Z</dcterms:modified>
</cp:coreProperties>
</file>