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ity_fee_summary\source_reports\"/>
    </mc:Choice>
  </mc:AlternateContent>
  <xr:revisionPtr revIDLastSave="0" documentId="13_ncr:1_{57FF2B0D-97D1-4624-AC95-4F8B4FA55C5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oad Impact Fee Assessment Repo" sheetId="1" r:id="rId1"/>
  </sheets>
  <definedNames>
    <definedName name="_xlnm._FilterDatabase" localSheetId="0" hidden="1">'Road Impact Fee Assessment Repo'!$A$1:$W$4387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64" i="1" l="1"/>
  <c r="L4363" i="1"/>
  <c r="L4350" i="1"/>
  <c r="L4349" i="1"/>
  <c r="L4347" i="1"/>
  <c r="L4346" i="1"/>
  <c r="L4340" i="1"/>
  <c r="L4339" i="1"/>
  <c r="L4304" i="1"/>
  <c r="L4301" i="1"/>
  <c r="L4286" i="1"/>
  <c r="L4285" i="1"/>
  <c r="L4226" i="1"/>
  <c r="L4180" i="1"/>
  <c r="L4178" i="1"/>
  <c r="L4177" i="1"/>
  <c r="L4176" i="1"/>
  <c r="L4172" i="1"/>
  <c r="L4143" i="1"/>
  <c r="L4128" i="1"/>
  <c r="L4100" i="1"/>
  <c r="L4052" i="1"/>
  <c r="L4051" i="1"/>
  <c r="L4004" i="1"/>
  <c r="L3963" i="1"/>
  <c r="L3939" i="1"/>
  <c r="L3938" i="1"/>
  <c r="L3937" i="1"/>
  <c r="L3626" i="1"/>
  <c r="L3624" i="1"/>
  <c r="L3620" i="1"/>
  <c r="L3617" i="1"/>
  <c r="L3583" i="1"/>
  <c r="L3578" i="1"/>
  <c r="L3544" i="1"/>
  <c r="L3434" i="1"/>
  <c r="L3420" i="1"/>
  <c r="L3415" i="1"/>
  <c r="L3414" i="1"/>
  <c r="L3413" i="1"/>
  <c r="L3399" i="1"/>
  <c r="L3397" i="1"/>
  <c r="L3390" i="1"/>
  <c r="L3389" i="1"/>
  <c r="L3388" i="1"/>
  <c r="L3385" i="1"/>
  <c r="L2901" i="1"/>
  <c r="L2900" i="1"/>
  <c r="L2899" i="1"/>
  <c r="L2898" i="1"/>
  <c r="L2897" i="1"/>
  <c r="L2895" i="1"/>
  <c r="L2893" i="1"/>
  <c r="L2892" i="1"/>
  <c r="L2891" i="1"/>
  <c r="L2554" i="1"/>
  <c r="L2553" i="1"/>
  <c r="L2542" i="1"/>
  <c r="L2459" i="1"/>
  <c r="L2453" i="1"/>
  <c r="L2450" i="1"/>
  <c r="L2449" i="1"/>
  <c r="L2446" i="1"/>
  <c r="L2445" i="1"/>
  <c r="L2442" i="1"/>
  <c r="L2441" i="1"/>
  <c r="L2440" i="1"/>
  <c r="L2226" i="1"/>
  <c r="L2215" i="1"/>
  <c r="L2196" i="1"/>
  <c r="L2195" i="1"/>
  <c r="L2180" i="1"/>
  <c r="L2179" i="1"/>
  <c r="L1980" i="1"/>
  <c r="L1973" i="1"/>
  <c r="L1972" i="1"/>
  <c r="L1948" i="1"/>
  <c r="L1888" i="1"/>
  <c r="L1887" i="1"/>
  <c r="L1886" i="1"/>
  <c r="L1883" i="1"/>
  <c r="L1882" i="1"/>
  <c r="L1880" i="1"/>
  <c r="L1879" i="1"/>
  <c r="L1878" i="1"/>
  <c r="L1877" i="1"/>
  <c r="L1799" i="1"/>
  <c r="L1798" i="1"/>
  <c r="L1797" i="1"/>
  <c r="L1796" i="1"/>
  <c r="L1595" i="1"/>
  <c r="L1593" i="1"/>
  <c r="L1592" i="1"/>
  <c r="L1577" i="1"/>
  <c r="L1476" i="1"/>
  <c r="L1396" i="1"/>
  <c r="L1245" i="1"/>
  <c r="L1161" i="1"/>
  <c r="L1140" i="1"/>
  <c r="L1139" i="1"/>
  <c r="L1117" i="1"/>
  <c r="L1113" i="1"/>
  <c r="L1112" i="1"/>
  <c r="L1111" i="1"/>
  <c r="L1095" i="1"/>
  <c r="L1093" i="1"/>
  <c r="L1092" i="1"/>
  <c r="L1085" i="1"/>
  <c r="L1084" i="1"/>
  <c r="L1020" i="1"/>
  <c r="L1015" i="1"/>
  <c r="L1014" i="1"/>
  <c r="L1010" i="1"/>
  <c r="L981" i="1"/>
  <c r="L968" i="1"/>
  <c r="L957" i="1"/>
  <c r="L905" i="1"/>
  <c r="L898" i="1"/>
  <c r="L897" i="1"/>
  <c r="L894" i="1"/>
  <c r="L871" i="1"/>
  <c r="L854" i="1"/>
  <c r="L852" i="1"/>
  <c r="L771" i="1"/>
  <c r="L767" i="1"/>
  <c r="L764" i="1"/>
  <c r="L759" i="1"/>
  <c r="L728" i="1"/>
  <c r="L720" i="1"/>
  <c r="L719" i="1"/>
  <c r="L717" i="1"/>
  <c r="L688" i="1"/>
  <c r="L686" i="1"/>
  <c r="L651" i="1"/>
  <c r="L642" i="1"/>
  <c r="L607" i="1"/>
  <c r="L560" i="1"/>
  <c r="L557" i="1"/>
  <c r="L556" i="1"/>
  <c r="L528" i="1"/>
  <c r="L527" i="1"/>
  <c r="L493" i="1"/>
  <c r="L486" i="1"/>
  <c r="L482" i="1"/>
  <c r="L481" i="1"/>
  <c r="L479" i="1"/>
  <c r="L478" i="1"/>
  <c r="L472" i="1"/>
  <c r="L296" i="1"/>
  <c r="L294" i="1"/>
  <c r="L286" i="1"/>
  <c r="L165" i="1"/>
  <c r="L239" i="1"/>
  <c r="L236" i="1"/>
  <c r="L19" i="1"/>
  <c r="N19" i="1"/>
  <c r="O19" i="1" s="1"/>
  <c r="Q256" i="1"/>
  <c r="R256" i="1" s="1"/>
  <c r="Q22" i="1"/>
  <c r="R22" i="1" s="1"/>
  <c r="Q21" i="1"/>
  <c r="R21" i="1" s="1"/>
  <c r="Q4288" i="1"/>
  <c r="R4288" i="1" s="1"/>
  <c r="Q4272" i="1"/>
  <c r="R4272" i="1" s="1"/>
  <c r="Q2646" i="1"/>
  <c r="R2646" i="1" s="1"/>
  <c r="Q1615" i="1"/>
  <c r="R1615" i="1" s="1"/>
  <c r="Q2863" i="1"/>
  <c r="R2863" i="1" s="1"/>
  <c r="Q3589" i="1"/>
  <c r="R3589" i="1" s="1"/>
  <c r="Q2271" i="1"/>
  <c r="R2271" i="1" s="1"/>
  <c r="Q1515" i="1"/>
  <c r="R1515" i="1" s="1"/>
  <c r="Q1750" i="1"/>
  <c r="R1750" i="1" s="1"/>
  <c r="Q2479" i="1"/>
  <c r="R2479" i="1" s="1"/>
  <c r="Q4198" i="1"/>
  <c r="R4198" i="1" s="1"/>
  <c r="Q1535" i="1"/>
  <c r="R1535" i="1" s="1"/>
  <c r="Q2867" i="1"/>
  <c r="R2867" i="1" s="1"/>
  <c r="Q1657" i="1"/>
  <c r="R1657" i="1" s="1"/>
  <c r="Q4215" i="1"/>
  <c r="R4215" i="1" s="1"/>
  <c r="Q1751" i="1"/>
  <c r="R1751" i="1" s="1"/>
  <c r="Q976" i="1"/>
  <c r="R976" i="1" s="1"/>
  <c r="Q337" i="1"/>
  <c r="R337" i="1" s="1"/>
  <c r="Q354" i="1"/>
  <c r="R354" i="1" s="1"/>
  <c r="Q808" i="1"/>
  <c r="R808" i="1" s="1"/>
  <c r="Q797" i="1"/>
  <c r="R797" i="1" s="1"/>
  <c r="Q42" i="1"/>
  <c r="R42" i="1" s="1"/>
  <c r="Q162" i="1"/>
  <c r="R162" i="1" s="1"/>
  <c r="Q4204" i="1"/>
  <c r="R4204" i="1" s="1"/>
  <c r="Q4200" i="1"/>
  <c r="R4200" i="1" s="1"/>
  <c r="Q2181" i="1"/>
  <c r="R2181" i="1" s="1"/>
  <c r="Q4" i="1"/>
  <c r="R4" i="1" s="1"/>
  <c r="Q2480" i="1"/>
  <c r="R2480" i="1" s="1"/>
  <c r="Q2200" i="1"/>
  <c r="R2200" i="1" s="1"/>
  <c r="Q1325" i="1"/>
  <c r="R1325" i="1" s="1"/>
  <c r="Q267" i="1"/>
  <c r="R267" i="1" s="1"/>
  <c r="Q44" i="1"/>
  <c r="R44" i="1" s="1"/>
  <c r="Q534" i="1"/>
  <c r="R534" i="1" s="1"/>
  <c r="Q355" i="1"/>
  <c r="R355" i="1" s="1"/>
  <c r="Q352" i="1"/>
  <c r="R352" i="1" s="1"/>
  <c r="Q543" i="1"/>
  <c r="R543" i="1" s="1"/>
  <c r="Q4221" i="1"/>
  <c r="R4221" i="1" s="1"/>
  <c r="Q268" i="1"/>
  <c r="R268" i="1" s="1"/>
  <c r="Q236" i="1"/>
  <c r="R236" i="1" s="1"/>
  <c r="Q239" i="1"/>
  <c r="R239" i="1" s="1"/>
  <c r="Q165" i="1"/>
  <c r="R165" i="1" s="1"/>
  <c r="Q4313" i="1"/>
  <c r="R4313" i="1" s="1"/>
  <c r="Q4358" i="1"/>
  <c r="R4358" i="1" s="1"/>
  <c r="Q4359" i="1"/>
  <c r="R4359" i="1" s="1"/>
  <c r="Q4314" i="1"/>
  <c r="R4314" i="1" s="1"/>
  <c r="Q343" i="1"/>
  <c r="R343" i="1" s="1"/>
  <c r="Q4387" i="1"/>
  <c r="R4387" i="1" s="1"/>
  <c r="Q439" i="1"/>
  <c r="R439" i="1" s="1"/>
  <c r="Q794" i="1"/>
  <c r="R794" i="1" s="1"/>
  <c r="Q1613" i="1"/>
  <c r="R1613" i="1" s="1"/>
  <c r="Q978" i="1"/>
  <c r="R978" i="1" s="1"/>
  <c r="Q1752" i="1"/>
  <c r="R1752" i="1" s="1"/>
  <c r="Q542" i="1"/>
  <c r="R542" i="1" s="1"/>
  <c r="Q822" i="1"/>
  <c r="R822" i="1" s="1"/>
  <c r="Q825" i="1"/>
  <c r="R825" i="1" s="1"/>
  <c r="Q4312" i="1"/>
  <c r="R4312" i="1" s="1"/>
  <c r="Q816" i="1"/>
  <c r="R816" i="1" s="1"/>
  <c r="Q4311" i="1"/>
  <c r="R4311" i="1" s="1"/>
  <c r="Q2008" i="1"/>
  <c r="R2008" i="1" s="1"/>
  <c r="Q2617" i="1"/>
  <c r="R2617" i="1" s="1"/>
  <c r="Q1818" i="1"/>
  <c r="R1818" i="1" s="1"/>
  <c r="Q2186" i="1"/>
  <c r="R2186" i="1" s="1"/>
  <c r="Q2490" i="1"/>
  <c r="R2490" i="1" s="1"/>
  <c r="Q1404" i="1"/>
  <c r="R1404" i="1" s="1"/>
  <c r="Q2117" i="1"/>
  <c r="R2117" i="1" s="1"/>
  <c r="Q398" i="1"/>
  <c r="R398" i="1" s="1"/>
  <c r="Q4290" i="1"/>
  <c r="R4290" i="1" s="1"/>
  <c r="Q3369" i="1"/>
  <c r="R3369" i="1" s="1"/>
  <c r="Q3767" i="1"/>
  <c r="R3767" i="1" s="1"/>
  <c r="Q1919" i="1"/>
  <c r="R1919" i="1" s="1"/>
  <c r="Q2865" i="1"/>
  <c r="R2865" i="1" s="1"/>
  <c r="Q3057" i="1"/>
  <c r="R3057" i="1" s="1"/>
  <c r="Q1966" i="1"/>
  <c r="R1966" i="1" s="1"/>
  <c r="Q41" i="1"/>
  <c r="R41" i="1" s="1"/>
  <c r="Q453" i="1"/>
  <c r="R453" i="1" s="1"/>
  <c r="Q270" i="1"/>
  <c r="R270" i="1" s="1"/>
  <c r="Q14" i="1"/>
  <c r="R14" i="1" s="1"/>
  <c r="Q255" i="1"/>
  <c r="R255" i="1" s="1"/>
  <c r="Q706" i="1"/>
  <c r="R706" i="1" s="1"/>
  <c r="Q711" i="1"/>
  <c r="R711" i="1" s="1"/>
  <c r="Q776" i="1"/>
  <c r="R776" i="1" s="1"/>
  <c r="Q721" i="1"/>
  <c r="R721" i="1" s="1"/>
  <c r="Q699" i="1"/>
  <c r="R699" i="1" s="1"/>
  <c r="Q691" i="1"/>
  <c r="R691" i="1" s="1"/>
  <c r="Q783" i="1"/>
  <c r="R783" i="1" s="1"/>
  <c r="Q786" i="1"/>
  <c r="R786" i="1" s="1"/>
  <c r="Q933" i="1"/>
  <c r="R933" i="1" s="1"/>
  <c r="Q242" i="1"/>
  <c r="R242" i="1" s="1"/>
  <c r="Q240" i="1"/>
  <c r="R240" i="1" s="1"/>
  <c r="Q864" i="1"/>
  <c r="R864" i="1" s="1"/>
  <c r="Q1848" i="1"/>
  <c r="R1848" i="1" s="1"/>
  <c r="Q2621" i="1"/>
  <c r="R2621" i="1" s="1"/>
  <c r="Q2005" i="1"/>
  <c r="R2005" i="1" s="1"/>
  <c r="Q3" i="1"/>
  <c r="R3" i="1" s="1"/>
  <c r="Q2176" i="1"/>
  <c r="R2176" i="1" s="1"/>
  <c r="Q1753" i="1"/>
  <c r="R1753" i="1" s="1"/>
  <c r="Q2183" i="1"/>
  <c r="R2183" i="1" s="1"/>
  <c r="Q1983" i="1"/>
  <c r="R1983" i="1" s="1"/>
  <c r="Q2266" i="1"/>
  <c r="R2266" i="1" s="1"/>
  <c r="Q1068" i="1"/>
  <c r="R1068" i="1" s="1"/>
  <c r="Q2004" i="1"/>
  <c r="R2004" i="1" s="1"/>
  <c r="Q1383" i="1"/>
  <c r="R1383" i="1" s="1"/>
  <c r="Q2866" i="1"/>
  <c r="R2866" i="1" s="1"/>
  <c r="Q2187" i="1"/>
  <c r="R2187" i="1" s="1"/>
  <c r="Q2184" i="1"/>
  <c r="R2184" i="1" s="1"/>
  <c r="Q3068" i="1"/>
  <c r="R3068" i="1" s="1"/>
  <c r="Q3950" i="1"/>
  <c r="R3950" i="1" s="1"/>
  <c r="Q1656" i="1"/>
  <c r="R1656" i="1" s="1"/>
  <c r="Q880" i="1"/>
  <c r="R880" i="1" s="1"/>
  <c r="Q867" i="1"/>
  <c r="R867" i="1" s="1"/>
  <c r="Q2116" i="1"/>
  <c r="R2116" i="1" s="1"/>
  <c r="Q971" i="1"/>
  <c r="R971" i="1" s="1"/>
  <c r="Q2495" i="1"/>
  <c r="R2495" i="1" s="1"/>
  <c r="Q1512" i="1"/>
  <c r="R1512" i="1" s="1"/>
  <c r="Q2006" i="1"/>
  <c r="R2006" i="1" s="1"/>
  <c r="Q1537" i="1"/>
  <c r="R1537" i="1" s="1"/>
  <c r="Q12" i="1"/>
  <c r="R12" i="1" s="1"/>
  <c r="Q838" i="1"/>
  <c r="R838" i="1" s="1"/>
  <c r="Q4212" i="1"/>
  <c r="R4212" i="1" s="1"/>
  <c r="Q11" i="1"/>
  <c r="R11" i="1" s="1"/>
  <c r="Q2202" i="1"/>
  <c r="R2202" i="1" s="1"/>
  <c r="Q992" i="1"/>
  <c r="R992" i="1" s="1"/>
  <c r="Q886" i="1"/>
  <c r="R886" i="1" s="1"/>
  <c r="Q988" i="1"/>
  <c r="R988" i="1" s="1"/>
  <c r="Q835" i="1"/>
  <c r="R835" i="1" s="1"/>
  <c r="Q836" i="1"/>
  <c r="R836" i="1" s="1"/>
  <c r="Q974" i="1"/>
  <c r="R974" i="1" s="1"/>
  <c r="Q3726" i="1"/>
  <c r="R3726" i="1" s="1"/>
  <c r="Q2237" i="1"/>
  <c r="R2237" i="1" s="1"/>
  <c r="Q2478" i="1"/>
  <c r="R2478" i="1" s="1"/>
  <c r="Q265" i="1"/>
  <c r="R265" i="1" s="1"/>
  <c r="Q348" i="1"/>
  <c r="R348" i="1" s="1"/>
  <c r="Q805" i="1"/>
  <c r="R805" i="1" s="1"/>
  <c r="Q248" i="1"/>
  <c r="R248" i="1" s="1"/>
  <c r="Q246" i="1"/>
  <c r="R246" i="1" s="1"/>
  <c r="Q272" i="1"/>
  <c r="R272" i="1" s="1"/>
  <c r="Q25" i="1"/>
  <c r="R25" i="1" s="1"/>
  <c r="Q243" i="1"/>
  <c r="R243" i="1" s="1"/>
  <c r="Q111" i="1"/>
  <c r="R111" i="1" s="1"/>
  <c r="Q2188" i="1"/>
  <c r="R2188" i="1" s="1"/>
  <c r="Q1849" i="1"/>
  <c r="R1849" i="1" s="1"/>
  <c r="Q1314" i="1"/>
  <c r="R1314" i="1" s="1"/>
  <c r="Q2201" i="1"/>
  <c r="R2201" i="1" s="1"/>
  <c r="Q4264" i="1"/>
  <c r="R4264" i="1" s="1"/>
  <c r="Q1384" i="1"/>
  <c r="R1384" i="1" s="1"/>
  <c r="Q2182" i="1"/>
  <c r="R2182" i="1" s="1"/>
  <c r="Q2173" i="1"/>
  <c r="R2173" i="1" s="1"/>
  <c r="Q858" i="1"/>
  <c r="R858" i="1" s="1"/>
  <c r="Q1521" i="1"/>
  <c r="R1521" i="1" s="1"/>
  <c r="Q1533" i="1"/>
  <c r="R1533" i="1" s="1"/>
  <c r="Q9" i="1"/>
  <c r="R9" i="1" s="1"/>
  <c r="Q2011" i="1"/>
  <c r="R2011" i="1" s="1"/>
  <c r="Q1524" i="1"/>
  <c r="R1524" i="1" s="1"/>
  <c r="Q928" i="1"/>
  <c r="R928" i="1" s="1"/>
  <c r="Q1534" i="1"/>
  <c r="R1534" i="1" s="1"/>
  <c r="Q994" i="1"/>
  <c r="R994" i="1" s="1"/>
  <c r="Q347" i="1"/>
  <c r="R347" i="1" s="1"/>
  <c r="Q350" i="1"/>
  <c r="R350" i="1" s="1"/>
  <c r="Q20" i="1"/>
  <c r="R20" i="1" s="1"/>
  <c r="Q19" i="1"/>
  <c r="R19" i="1" s="1"/>
  <c r="Q830" i="1"/>
  <c r="R830" i="1" s="1"/>
  <c r="Q4210" i="1"/>
  <c r="R4210" i="1" s="1"/>
  <c r="Q1757" i="1"/>
  <c r="R1757" i="1" s="1"/>
  <c r="Q1754" i="1"/>
  <c r="R1754" i="1" s="1"/>
  <c r="Q1756" i="1"/>
  <c r="R1756" i="1" s="1"/>
  <c r="Q2003" i="1"/>
  <c r="R2003" i="1" s="1"/>
  <c r="Q1997" i="1"/>
  <c r="R1997" i="1" s="1"/>
  <c r="Q1996" i="1"/>
  <c r="R1996" i="1" s="1"/>
  <c r="Q2" i="1"/>
  <c r="R2" i="1" s="1"/>
  <c r="Q4308" i="1"/>
  <c r="R4308" i="1" s="1"/>
  <c r="Q1564" i="1"/>
  <c r="R1564" i="1" s="1"/>
  <c r="Q866" i="1"/>
  <c r="R866" i="1" s="1"/>
  <c r="N256" i="1"/>
  <c r="N22" i="1"/>
  <c r="N21" i="1"/>
  <c r="N4288" i="1"/>
  <c r="N4272" i="1"/>
  <c r="N2646" i="1"/>
  <c r="N1615" i="1"/>
  <c r="N2863" i="1"/>
  <c r="N3589" i="1"/>
  <c r="N2271" i="1"/>
  <c r="N1515" i="1"/>
  <c r="N1750" i="1"/>
  <c r="N2479" i="1"/>
  <c r="N4198" i="1"/>
  <c r="N1535" i="1"/>
  <c r="N2867" i="1"/>
  <c r="N1657" i="1"/>
  <c r="N4215" i="1"/>
  <c r="N1751" i="1"/>
  <c r="N976" i="1"/>
  <c r="N337" i="1"/>
  <c r="N354" i="1"/>
  <c r="N808" i="1"/>
  <c r="N797" i="1"/>
  <c r="N42" i="1"/>
  <c r="N162" i="1"/>
  <c r="N4204" i="1"/>
  <c r="N4200" i="1"/>
  <c r="N2181" i="1"/>
  <c r="N4" i="1"/>
  <c r="N2480" i="1"/>
  <c r="N2200" i="1"/>
  <c r="N1325" i="1"/>
  <c r="N267" i="1"/>
  <c r="N44" i="1"/>
  <c r="N534" i="1"/>
  <c r="N355" i="1"/>
  <c r="N352" i="1"/>
  <c r="N543" i="1"/>
  <c r="N4221" i="1"/>
  <c r="N268" i="1"/>
  <c r="N236" i="1"/>
  <c r="N239" i="1"/>
  <c r="N165" i="1"/>
  <c r="N4313" i="1"/>
  <c r="N4358" i="1"/>
  <c r="N4359" i="1"/>
  <c r="N4314" i="1"/>
  <c r="N343" i="1"/>
  <c r="N4387" i="1"/>
  <c r="N439" i="1"/>
  <c r="N794" i="1"/>
  <c r="N1613" i="1"/>
  <c r="N978" i="1"/>
  <c r="N1752" i="1"/>
  <c r="N542" i="1"/>
  <c r="N822" i="1"/>
  <c r="N825" i="1"/>
  <c r="N4312" i="1"/>
  <c r="N816" i="1"/>
  <c r="N4311" i="1"/>
  <c r="N2008" i="1"/>
  <c r="N2617" i="1"/>
  <c r="N1818" i="1"/>
  <c r="N2186" i="1"/>
  <c r="N2490" i="1"/>
  <c r="N1404" i="1"/>
  <c r="N2117" i="1"/>
  <c r="N398" i="1"/>
  <c r="N4290" i="1"/>
  <c r="N3369" i="1"/>
  <c r="N3767" i="1"/>
  <c r="N1919" i="1"/>
  <c r="N2865" i="1"/>
  <c r="N3057" i="1"/>
  <c r="N1966" i="1"/>
  <c r="N41" i="1"/>
  <c r="N453" i="1"/>
  <c r="N270" i="1"/>
  <c r="N14" i="1"/>
  <c r="N255" i="1"/>
  <c r="N706" i="1"/>
  <c r="N711" i="1"/>
  <c r="N776" i="1"/>
  <c r="N721" i="1"/>
  <c r="N699" i="1"/>
  <c r="N691" i="1"/>
  <c r="N783" i="1"/>
  <c r="N786" i="1"/>
  <c r="N933" i="1"/>
  <c r="N242" i="1"/>
  <c r="N240" i="1"/>
  <c r="N864" i="1"/>
  <c r="N1848" i="1"/>
  <c r="N2621" i="1"/>
  <c r="N2005" i="1"/>
  <c r="N3" i="1"/>
  <c r="N2176" i="1"/>
  <c r="N1753" i="1"/>
  <c r="N2183" i="1"/>
  <c r="N1983" i="1"/>
  <c r="N2266" i="1"/>
  <c r="N1068" i="1"/>
  <c r="N2004" i="1"/>
  <c r="N1383" i="1"/>
  <c r="N2866" i="1"/>
  <c r="N2187" i="1"/>
  <c r="N2184" i="1"/>
  <c r="N3068" i="1"/>
  <c r="N3950" i="1"/>
  <c r="N1656" i="1"/>
  <c r="N880" i="1"/>
  <c r="N867" i="1"/>
  <c r="N2116" i="1"/>
  <c r="N971" i="1"/>
  <c r="N2495" i="1"/>
  <c r="N1512" i="1"/>
  <c r="N2006" i="1"/>
  <c r="N1537" i="1"/>
  <c r="N12" i="1"/>
  <c r="N838" i="1"/>
  <c r="N4212" i="1"/>
  <c r="N11" i="1"/>
  <c r="N2202" i="1"/>
  <c r="N992" i="1"/>
  <c r="N886" i="1"/>
  <c r="N988" i="1"/>
  <c r="N835" i="1"/>
  <c r="N836" i="1"/>
  <c r="N974" i="1"/>
  <c r="N3726" i="1"/>
  <c r="N2237" i="1"/>
  <c r="N2478" i="1"/>
  <c r="N265" i="1"/>
  <c r="N348" i="1"/>
  <c r="N805" i="1"/>
  <c r="N248" i="1"/>
  <c r="N246" i="1"/>
  <c r="N272" i="1"/>
  <c r="N25" i="1"/>
  <c r="N243" i="1"/>
  <c r="N111" i="1"/>
  <c r="N2188" i="1"/>
  <c r="N1849" i="1"/>
  <c r="N1314" i="1"/>
  <c r="N2201" i="1"/>
  <c r="N4264" i="1"/>
  <c r="N1384" i="1"/>
  <c r="N2182" i="1"/>
  <c r="N2173" i="1"/>
  <c r="N858" i="1"/>
  <c r="N1521" i="1"/>
  <c r="N1533" i="1"/>
  <c r="N9" i="1"/>
  <c r="N2011" i="1"/>
  <c r="N1524" i="1"/>
  <c r="N928" i="1"/>
  <c r="N1534" i="1"/>
  <c r="N994" i="1"/>
  <c r="N347" i="1"/>
  <c r="N350" i="1"/>
  <c r="N20" i="1"/>
  <c r="N830" i="1"/>
  <c r="N4210" i="1"/>
  <c r="N1757" i="1"/>
  <c r="N1754" i="1"/>
  <c r="N1756" i="1"/>
  <c r="N2003" i="1"/>
  <c r="N1997" i="1"/>
  <c r="N1996" i="1"/>
  <c r="N10" i="1"/>
  <c r="N2" i="1"/>
  <c r="N4308" i="1"/>
  <c r="N1564" i="1"/>
  <c r="N866" i="1"/>
  <c r="L1564" i="1"/>
  <c r="L4308" i="1"/>
  <c r="L5" i="1"/>
  <c r="L6" i="1"/>
  <c r="L7" i="1"/>
  <c r="L8" i="1"/>
  <c r="L2" i="1"/>
  <c r="L10" i="1"/>
  <c r="L1996" i="1"/>
  <c r="L1997" i="1"/>
  <c r="L13" i="1"/>
  <c r="L2003" i="1"/>
  <c r="L15" i="1"/>
  <c r="L16" i="1"/>
  <c r="L17" i="1"/>
  <c r="L18" i="1"/>
  <c r="L1756" i="1"/>
  <c r="L1754" i="1"/>
  <c r="L1757" i="1"/>
  <c r="L4210" i="1"/>
  <c r="L23" i="1"/>
  <c r="L24" i="1"/>
  <c r="L83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0" i="1"/>
  <c r="L43" i="1"/>
  <c r="L350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347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55" i="1"/>
  <c r="L156" i="1"/>
  <c r="L157" i="1"/>
  <c r="L158" i="1"/>
  <c r="L159" i="1"/>
  <c r="L160" i="1"/>
  <c r="L161" i="1"/>
  <c r="L994" i="1"/>
  <c r="L163" i="1"/>
  <c r="L164" i="1"/>
  <c r="L153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928" i="1"/>
  <c r="L237" i="1"/>
  <c r="L238" i="1"/>
  <c r="L1524" i="1"/>
  <c r="L2011" i="1"/>
  <c r="L241" i="1"/>
  <c r="L9" i="1"/>
  <c r="L1533" i="1"/>
  <c r="L244" i="1"/>
  <c r="L245" i="1"/>
  <c r="L1521" i="1"/>
  <c r="L247" i="1"/>
  <c r="L858" i="1"/>
  <c r="L249" i="1"/>
  <c r="L250" i="1"/>
  <c r="L251" i="1"/>
  <c r="L252" i="1"/>
  <c r="L253" i="1"/>
  <c r="L254" i="1"/>
  <c r="L2173" i="1"/>
  <c r="L2182" i="1"/>
  <c r="L257" i="1"/>
  <c r="L258" i="1"/>
  <c r="L259" i="1"/>
  <c r="L260" i="1"/>
  <c r="L261" i="1"/>
  <c r="L262" i="1"/>
  <c r="L263" i="1"/>
  <c r="L264" i="1"/>
  <c r="L1384" i="1"/>
  <c r="L266" i="1"/>
  <c r="L4264" i="1"/>
  <c r="L2201" i="1"/>
  <c r="L269" i="1"/>
  <c r="L1314" i="1"/>
  <c r="L271" i="1"/>
  <c r="L1849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1885" i="1"/>
  <c r="L295" i="1"/>
  <c r="L1884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416" i="1"/>
  <c r="L321" i="1"/>
  <c r="L322" i="1"/>
  <c r="L323" i="1"/>
  <c r="L325" i="1"/>
  <c r="L326" i="1"/>
  <c r="L328" i="1"/>
  <c r="L329" i="1"/>
  <c r="L330" i="1"/>
  <c r="L331" i="1"/>
  <c r="L332" i="1"/>
  <c r="L333" i="1"/>
  <c r="L334" i="1"/>
  <c r="L335" i="1"/>
  <c r="L336" i="1"/>
  <c r="L2188" i="1"/>
  <c r="L338" i="1"/>
  <c r="L339" i="1"/>
  <c r="L340" i="1"/>
  <c r="L341" i="1"/>
  <c r="L342" i="1"/>
  <c r="L111" i="1"/>
  <c r="L344" i="1"/>
  <c r="L345" i="1"/>
  <c r="L346" i="1"/>
  <c r="L243" i="1"/>
  <c r="L25" i="1"/>
  <c r="L349" i="1"/>
  <c r="L272" i="1"/>
  <c r="L351" i="1"/>
  <c r="L246" i="1"/>
  <c r="L353" i="1"/>
  <c r="L248" i="1"/>
  <c r="L80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4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265" i="1"/>
  <c r="L440" i="1"/>
  <c r="L441" i="1"/>
  <c r="L442" i="1"/>
  <c r="L443" i="1"/>
  <c r="L444" i="1"/>
  <c r="L445" i="1"/>
  <c r="L446" i="1"/>
  <c r="L447" i="1"/>
  <c r="L3391" i="1"/>
  <c r="L449" i="1"/>
  <c r="L450" i="1"/>
  <c r="L451" i="1"/>
  <c r="L452" i="1"/>
  <c r="L2478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3" i="1"/>
  <c r="L474" i="1"/>
  <c r="L475" i="1"/>
  <c r="L476" i="1"/>
  <c r="L477" i="1"/>
  <c r="L1086" i="1"/>
  <c r="L480" i="1"/>
  <c r="L1594" i="1"/>
  <c r="L483" i="1"/>
  <c r="L484" i="1"/>
  <c r="L485" i="1"/>
  <c r="L487" i="1"/>
  <c r="L488" i="1"/>
  <c r="L489" i="1"/>
  <c r="L490" i="1"/>
  <c r="L491" i="1"/>
  <c r="L492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9" i="1"/>
  <c r="L530" i="1"/>
  <c r="L531" i="1"/>
  <c r="L532" i="1"/>
  <c r="L533" i="1"/>
  <c r="L2237" i="1"/>
  <c r="L535" i="1"/>
  <c r="L536" i="1"/>
  <c r="L537" i="1"/>
  <c r="L538" i="1"/>
  <c r="L539" i="1"/>
  <c r="L540" i="1"/>
  <c r="L541" i="1"/>
  <c r="L3726" i="1"/>
  <c r="L974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4239" i="1"/>
  <c r="L4266" i="1"/>
  <c r="L558" i="1"/>
  <c r="L559" i="1"/>
  <c r="L4354" i="1"/>
  <c r="L4361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1023" i="1"/>
  <c r="L1597" i="1"/>
  <c r="L1029" i="1"/>
  <c r="L1603" i="1"/>
  <c r="L1790" i="1"/>
  <c r="L1791" i="1"/>
  <c r="L1075" i="1"/>
  <c r="L1077" i="1"/>
  <c r="L1792" i="1"/>
  <c r="L1793" i="1"/>
  <c r="L1794" i="1"/>
  <c r="L1795" i="1"/>
  <c r="L1749" i="1"/>
  <c r="L1789" i="1"/>
  <c r="L1800" i="1"/>
  <c r="L1802" i="1"/>
  <c r="L617" i="1"/>
  <c r="L618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1081" i="1"/>
  <c r="L641" i="1"/>
  <c r="L1083" i="1"/>
  <c r="L643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7" i="1"/>
  <c r="L689" i="1"/>
  <c r="L690" i="1"/>
  <c r="L836" i="1"/>
  <c r="L692" i="1"/>
  <c r="L693" i="1"/>
  <c r="L694" i="1"/>
  <c r="L695" i="1"/>
  <c r="L696" i="1"/>
  <c r="L697" i="1"/>
  <c r="L698" i="1"/>
  <c r="L835" i="1"/>
  <c r="L700" i="1"/>
  <c r="L701" i="1"/>
  <c r="L702" i="1"/>
  <c r="L703" i="1"/>
  <c r="L704" i="1"/>
  <c r="L705" i="1"/>
  <c r="L988" i="1"/>
  <c r="L707" i="1"/>
  <c r="L708" i="1"/>
  <c r="L709" i="1"/>
  <c r="L710" i="1"/>
  <c r="L886" i="1"/>
  <c r="L712" i="1"/>
  <c r="L713" i="1"/>
  <c r="L714" i="1"/>
  <c r="L715" i="1"/>
  <c r="L716" i="1"/>
  <c r="L718" i="1"/>
  <c r="L992" i="1"/>
  <c r="L722" i="1"/>
  <c r="L723" i="1"/>
  <c r="L724" i="1"/>
  <c r="L725" i="1"/>
  <c r="L726" i="1"/>
  <c r="L727" i="1"/>
  <c r="L729" i="1"/>
  <c r="L730" i="1"/>
  <c r="L731" i="1"/>
  <c r="L732" i="1"/>
  <c r="L733" i="1"/>
  <c r="L734" i="1"/>
  <c r="L735" i="1"/>
  <c r="L736" i="1"/>
  <c r="L737" i="1"/>
  <c r="L739" i="1"/>
  <c r="L740" i="1"/>
  <c r="L741" i="1"/>
  <c r="L742" i="1"/>
  <c r="L744" i="1"/>
  <c r="L745" i="1"/>
  <c r="L746" i="1"/>
  <c r="L747" i="1"/>
  <c r="L749" i="1"/>
  <c r="L750" i="1"/>
  <c r="L751" i="1"/>
  <c r="L752" i="1"/>
  <c r="L754" i="1"/>
  <c r="L755" i="1"/>
  <c r="L756" i="1"/>
  <c r="L757" i="1"/>
  <c r="L758" i="1"/>
  <c r="L760" i="1"/>
  <c r="L761" i="1"/>
  <c r="L762" i="1"/>
  <c r="L763" i="1"/>
  <c r="L765" i="1"/>
  <c r="L766" i="1"/>
  <c r="L768" i="1"/>
  <c r="L769" i="1"/>
  <c r="L770" i="1"/>
  <c r="L772" i="1"/>
  <c r="L773" i="1"/>
  <c r="L774" i="1"/>
  <c r="L775" i="1"/>
  <c r="L2202" i="1"/>
  <c r="L777" i="1"/>
  <c r="L778" i="1"/>
  <c r="L779" i="1"/>
  <c r="L780" i="1"/>
  <c r="L781" i="1"/>
  <c r="L782" i="1"/>
  <c r="L11" i="1"/>
  <c r="L784" i="1"/>
  <c r="L785" i="1"/>
  <c r="L4212" i="1"/>
  <c r="L787" i="1"/>
  <c r="L788" i="1"/>
  <c r="L789" i="1"/>
  <c r="L790" i="1"/>
  <c r="L791" i="1"/>
  <c r="L792" i="1"/>
  <c r="L793" i="1"/>
  <c r="L838" i="1"/>
  <c r="L795" i="1"/>
  <c r="L796" i="1"/>
  <c r="L12" i="1"/>
  <c r="L798" i="1"/>
  <c r="L799" i="1"/>
  <c r="L800" i="1"/>
  <c r="L801" i="1"/>
  <c r="L802" i="1"/>
  <c r="L803" i="1"/>
  <c r="L804" i="1"/>
  <c r="L1537" i="1"/>
  <c r="L806" i="1"/>
  <c r="L807" i="1"/>
  <c r="L2006" i="1"/>
  <c r="L809" i="1"/>
  <c r="L810" i="1"/>
  <c r="L811" i="1"/>
  <c r="L812" i="1"/>
  <c r="L813" i="1"/>
  <c r="L814" i="1"/>
  <c r="L815" i="1"/>
  <c r="L1512" i="1"/>
  <c r="L817" i="1"/>
  <c r="L818" i="1"/>
  <c r="L819" i="1"/>
  <c r="L820" i="1"/>
  <c r="L821" i="1"/>
  <c r="L2495" i="1"/>
  <c r="L823" i="1"/>
  <c r="L824" i="1"/>
  <c r="L971" i="1"/>
  <c r="L826" i="1"/>
  <c r="L827" i="1"/>
  <c r="L828" i="1"/>
  <c r="L829" i="1"/>
  <c r="L2116" i="1"/>
  <c r="L831" i="1"/>
  <c r="L832" i="1"/>
  <c r="L833" i="1"/>
  <c r="L834" i="1"/>
  <c r="L867" i="1"/>
  <c r="L880" i="1"/>
  <c r="L837" i="1"/>
  <c r="L1656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3" i="1"/>
  <c r="L855" i="1"/>
  <c r="L856" i="1"/>
  <c r="L857" i="1"/>
  <c r="L3950" i="1"/>
  <c r="L859" i="1"/>
  <c r="L860" i="1"/>
  <c r="L861" i="1"/>
  <c r="L862" i="1"/>
  <c r="L863" i="1"/>
  <c r="L3068" i="1"/>
  <c r="L865" i="1"/>
  <c r="L2184" i="1"/>
  <c r="L2187" i="1"/>
  <c r="L868" i="1"/>
  <c r="L870" i="1"/>
  <c r="L873" i="1"/>
  <c r="L874" i="1"/>
  <c r="L876" i="1"/>
  <c r="L877" i="1"/>
  <c r="L878" i="1"/>
  <c r="L879" i="1"/>
  <c r="L2866" i="1"/>
  <c r="L881" i="1"/>
  <c r="L882" i="1"/>
  <c r="L883" i="1"/>
  <c r="L884" i="1"/>
  <c r="L885" i="1"/>
  <c r="L1383" i="1"/>
  <c r="L887" i="1"/>
  <c r="L888" i="1"/>
  <c r="L889" i="1"/>
  <c r="L890" i="1"/>
  <c r="L891" i="1"/>
  <c r="L892" i="1"/>
  <c r="L893" i="1"/>
  <c r="L1350" i="1"/>
  <c r="L895" i="1"/>
  <c r="L896" i="1"/>
  <c r="L899" i="1"/>
  <c r="L900" i="1"/>
  <c r="L901" i="1"/>
  <c r="L902" i="1"/>
  <c r="L903" i="1"/>
  <c r="L904" i="1"/>
  <c r="L1352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1588" i="1"/>
  <c r="L920" i="1"/>
  <c r="L921" i="1"/>
  <c r="L922" i="1"/>
  <c r="L923" i="1"/>
  <c r="L925" i="1"/>
  <c r="L1591" i="1"/>
  <c r="L2004" i="1"/>
  <c r="L929" i="1"/>
  <c r="L930" i="1"/>
  <c r="L931" i="1"/>
  <c r="L932" i="1"/>
  <c r="L1068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8" i="1"/>
  <c r="L959" i="1"/>
  <c r="L960" i="1"/>
  <c r="L961" i="1"/>
  <c r="L962" i="1"/>
  <c r="L963" i="1"/>
  <c r="L964" i="1"/>
  <c r="L965" i="1"/>
  <c r="L966" i="1"/>
  <c r="L967" i="1"/>
  <c r="L969" i="1"/>
  <c r="L970" i="1"/>
  <c r="L2266" i="1"/>
  <c r="L972" i="1"/>
  <c r="L973" i="1"/>
  <c r="L1983" i="1"/>
  <c r="L975" i="1"/>
  <c r="L2183" i="1"/>
  <c r="L977" i="1"/>
  <c r="L1753" i="1"/>
  <c r="L979" i="1"/>
  <c r="L980" i="1"/>
  <c r="L2444" i="1"/>
  <c r="L982" i="1"/>
  <c r="L983" i="1"/>
  <c r="L984" i="1"/>
  <c r="L985" i="1"/>
  <c r="L986" i="1"/>
  <c r="L987" i="1"/>
  <c r="L2176" i="1"/>
  <c r="L989" i="1"/>
  <c r="L990" i="1"/>
  <c r="L991" i="1"/>
  <c r="L3" i="1"/>
  <c r="L993" i="1"/>
  <c r="L2005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1" i="1"/>
  <c r="L1012" i="1"/>
  <c r="L1013" i="1"/>
  <c r="L96" i="1"/>
  <c r="L152" i="1"/>
  <c r="L1016" i="1"/>
  <c r="L1017" i="1"/>
  <c r="L1018" i="1"/>
  <c r="L1019" i="1"/>
  <c r="L1021" i="1"/>
  <c r="L1022" i="1"/>
  <c r="L1024" i="1"/>
  <c r="L1025" i="1"/>
  <c r="L1026" i="1"/>
  <c r="L1027" i="1"/>
  <c r="L1028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2621" i="1"/>
  <c r="L1069" i="1"/>
  <c r="L1070" i="1"/>
  <c r="L1071" i="1"/>
  <c r="L1072" i="1"/>
  <c r="L1073" i="1"/>
  <c r="L1074" i="1"/>
  <c r="L1076" i="1"/>
  <c r="L1078" i="1"/>
  <c r="L1079" i="1"/>
  <c r="L1080" i="1"/>
  <c r="L1082" i="1"/>
  <c r="L1094" i="1"/>
  <c r="L1087" i="1"/>
  <c r="L1088" i="1"/>
  <c r="L1089" i="1"/>
  <c r="L1090" i="1"/>
  <c r="L1091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4" i="1"/>
  <c r="L1115" i="1"/>
  <c r="L1116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348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848" i="1"/>
  <c r="L1315" i="1"/>
  <c r="L1316" i="1"/>
  <c r="L1317" i="1"/>
  <c r="L1318" i="1"/>
  <c r="L1319" i="1"/>
  <c r="L1320" i="1"/>
  <c r="L1321" i="1"/>
  <c r="L1322" i="1"/>
  <c r="L1323" i="1"/>
  <c r="L1324" i="1"/>
  <c r="L864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9" i="1"/>
  <c r="L1351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240" i="1"/>
  <c r="L242" i="1"/>
  <c r="L1385" i="1"/>
  <c r="L1386" i="1"/>
  <c r="L1387" i="1"/>
  <c r="L1388" i="1"/>
  <c r="L1389" i="1"/>
  <c r="L1390" i="1"/>
  <c r="L1391" i="1"/>
  <c r="L1392" i="1"/>
  <c r="L1393" i="1"/>
  <c r="L1394" i="1"/>
  <c r="L1395" i="1"/>
  <c r="L1397" i="1"/>
  <c r="L1398" i="1"/>
  <c r="L1399" i="1"/>
  <c r="L1400" i="1"/>
  <c r="L1401" i="1"/>
  <c r="L1402" i="1"/>
  <c r="L1403" i="1"/>
  <c r="L933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786" i="1"/>
  <c r="L1513" i="1"/>
  <c r="L1514" i="1"/>
  <c r="L783" i="1"/>
  <c r="L1516" i="1"/>
  <c r="L1517" i="1"/>
  <c r="L1518" i="1"/>
  <c r="L1519" i="1"/>
  <c r="L1520" i="1"/>
  <c r="L691" i="1"/>
  <c r="O691" i="1" s="1"/>
  <c r="L1522" i="1"/>
  <c r="L1523" i="1"/>
  <c r="L699" i="1"/>
  <c r="L1525" i="1"/>
  <c r="L1526" i="1"/>
  <c r="L1527" i="1"/>
  <c r="L1528" i="1"/>
  <c r="L1529" i="1"/>
  <c r="L1530" i="1"/>
  <c r="L1531" i="1"/>
  <c r="L1532" i="1"/>
  <c r="L721" i="1"/>
  <c r="L776" i="1"/>
  <c r="L711" i="1"/>
  <c r="L1536" i="1"/>
  <c r="L706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255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8" i="1"/>
  <c r="L1579" i="1"/>
  <c r="L1580" i="1"/>
  <c r="L1581" i="1"/>
  <c r="L1582" i="1"/>
  <c r="L1583" i="1"/>
  <c r="L1584" i="1"/>
  <c r="L1585" i="1"/>
  <c r="L1586" i="1"/>
  <c r="L1587" i="1"/>
  <c r="L1589" i="1"/>
  <c r="L1590" i="1"/>
  <c r="L872" i="1"/>
  <c r="L875" i="1"/>
  <c r="L919" i="1"/>
  <c r="L924" i="1"/>
  <c r="L1596" i="1"/>
  <c r="L1598" i="1"/>
  <c r="L1599" i="1"/>
  <c r="L1600" i="1"/>
  <c r="L1601" i="1"/>
  <c r="L1602" i="1"/>
  <c r="L1604" i="1"/>
  <c r="L1605" i="1"/>
  <c r="L1606" i="1"/>
  <c r="L1607" i="1"/>
  <c r="L1608" i="1"/>
  <c r="L1609" i="1"/>
  <c r="L1610" i="1"/>
  <c r="L1611" i="1"/>
  <c r="L1612" i="1"/>
  <c r="L14" i="1"/>
  <c r="L1614" i="1"/>
  <c r="L270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453" i="1"/>
  <c r="L41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966" i="1"/>
  <c r="L3057" i="1"/>
  <c r="L2865" i="1"/>
  <c r="L1919" i="1"/>
  <c r="L3767" i="1"/>
  <c r="L1755" i="1"/>
  <c r="L3369" i="1"/>
  <c r="L4290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609" i="1"/>
  <c r="L640" i="1"/>
  <c r="L619" i="1"/>
  <c r="L615" i="1"/>
  <c r="L610" i="1"/>
  <c r="L608" i="1"/>
  <c r="L611" i="1"/>
  <c r="L612" i="1"/>
  <c r="L613" i="1"/>
  <c r="L614" i="1"/>
  <c r="L616" i="1"/>
  <c r="L639" i="1"/>
  <c r="L1801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39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2117" i="1"/>
  <c r="L1404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81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2490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2186" i="1"/>
  <c r="L1967" i="1"/>
  <c r="L1969" i="1"/>
  <c r="L1970" i="1"/>
  <c r="L1971" i="1"/>
  <c r="L1974" i="1"/>
  <c r="L1975" i="1"/>
  <c r="L1976" i="1"/>
  <c r="L1977" i="1"/>
  <c r="L1978" i="1"/>
  <c r="L1979" i="1"/>
  <c r="L1981" i="1"/>
  <c r="L1982" i="1"/>
  <c r="L1818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2617" i="1"/>
  <c r="L2008" i="1"/>
  <c r="L1998" i="1"/>
  <c r="L1999" i="1"/>
  <c r="L2000" i="1"/>
  <c r="L2001" i="1"/>
  <c r="L2002" i="1"/>
  <c r="L4311" i="1"/>
  <c r="L816" i="1"/>
  <c r="L4312" i="1"/>
  <c r="L825" i="1"/>
  <c r="L2007" i="1"/>
  <c r="L822" i="1"/>
  <c r="L2009" i="1"/>
  <c r="L2010" i="1"/>
  <c r="L542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1752" i="1"/>
  <c r="L978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1613" i="1"/>
  <c r="L2174" i="1"/>
  <c r="L2175" i="1"/>
  <c r="L794" i="1"/>
  <c r="L2177" i="1"/>
  <c r="L2178" i="1"/>
  <c r="L439" i="1"/>
  <c r="O439" i="1" s="1"/>
  <c r="L4387" i="1"/>
  <c r="O4387" i="1" s="1"/>
  <c r="L343" i="1"/>
  <c r="L4314" i="1"/>
  <c r="L2185" i="1"/>
  <c r="L4359" i="1"/>
  <c r="L4358" i="1"/>
  <c r="L4313" i="1"/>
  <c r="L2189" i="1"/>
  <c r="L2190" i="1"/>
  <c r="L2191" i="1"/>
  <c r="L2192" i="1"/>
  <c r="L2193" i="1"/>
  <c r="L2194" i="1"/>
  <c r="L926" i="1"/>
  <c r="L927" i="1"/>
  <c r="L2197" i="1"/>
  <c r="L2198" i="1"/>
  <c r="L2199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6" i="1"/>
  <c r="L2217" i="1"/>
  <c r="L2218" i="1"/>
  <c r="L2219" i="1"/>
  <c r="L2220" i="1"/>
  <c r="L2221" i="1"/>
  <c r="L2222" i="1"/>
  <c r="L2223" i="1"/>
  <c r="L2224" i="1"/>
  <c r="L2225" i="1"/>
  <c r="L2227" i="1"/>
  <c r="L2228" i="1"/>
  <c r="L2229" i="1"/>
  <c r="L2230" i="1"/>
  <c r="L2231" i="1"/>
  <c r="L2232" i="1"/>
  <c r="L2233" i="1"/>
  <c r="L2234" i="1"/>
  <c r="L2235" i="1"/>
  <c r="L2236" i="1"/>
  <c r="L268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4221" i="1"/>
  <c r="L2267" i="1"/>
  <c r="L2268" i="1"/>
  <c r="L2269" i="1"/>
  <c r="L2270" i="1"/>
  <c r="L543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605" i="1"/>
  <c r="L606" i="1"/>
  <c r="L2443" i="1"/>
  <c r="L869" i="1"/>
  <c r="L2447" i="1"/>
  <c r="L2448" i="1"/>
  <c r="L748" i="1"/>
  <c r="L753" i="1"/>
  <c r="L2451" i="1"/>
  <c r="L2452" i="1"/>
  <c r="L2454" i="1"/>
  <c r="L2455" i="1"/>
  <c r="L2456" i="1"/>
  <c r="L2457" i="1"/>
  <c r="L2458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352" i="1"/>
  <c r="L355" i="1"/>
  <c r="L534" i="1"/>
  <c r="L2481" i="1"/>
  <c r="L2482" i="1"/>
  <c r="L2483" i="1"/>
  <c r="L2484" i="1"/>
  <c r="L2485" i="1"/>
  <c r="L2486" i="1"/>
  <c r="L2487" i="1"/>
  <c r="L2488" i="1"/>
  <c r="L2489" i="1"/>
  <c r="L44" i="1"/>
  <c r="L2491" i="1"/>
  <c r="L2492" i="1"/>
  <c r="L2493" i="1"/>
  <c r="L2494" i="1"/>
  <c r="L267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3" i="1"/>
  <c r="L2544" i="1"/>
  <c r="L2545" i="1"/>
  <c r="L2546" i="1"/>
  <c r="L2547" i="1"/>
  <c r="L2548" i="1"/>
  <c r="L2549" i="1"/>
  <c r="L2550" i="1"/>
  <c r="L2551" i="1"/>
  <c r="L2552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1325" i="1"/>
  <c r="L2618" i="1"/>
  <c r="L2619" i="1"/>
  <c r="L2620" i="1"/>
  <c r="L2200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480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4" i="1"/>
  <c r="L2864" i="1"/>
  <c r="L2181" i="1"/>
  <c r="L4200" i="1"/>
  <c r="L4204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4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162" i="1"/>
  <c r="L3058" i="1"/>
  <c r="L3059" i="1"/>
  <c r="L3060" i="1"/>
  <c r="L3061" i="1"/>
  <c r="L3062" i="1"/>
  <c r="L3063" i="1"/>
  <c r="L3064" i="1"/>
  <c r="L3065" i="1"/>
  <c r="L3066" i="1"/>
  <c r="L3067" i="1"/>
  <c r="L42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797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6" i="1"/>
  <c r="L324" i="1"/>
  <c r="L320" i="1"/>
  <c r="L3392" i="1"/>
  <c r="L3393" i="1"/>
  <c r="L3394" i="1"/>
  <c r="L3395" i="1"/>
  <c r="L3396" i="1"/>
  <c r="L3398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743" i="1"/>
  <c r="L738" i="1"/>
  <c r="L561" i="1"/>
  <c r="L3417" i="1"/>
  <c r="L3418" i="1"/>
  <c r="L3419" i="1"/>
  <c r="L3421" i="1"/>
  <c r="L3422" i="1"/>
  <c r="L3423" i="1"/>
  <c r="L3424" i="1"/>
  <c r="L562" i="1"/>
  <c r="L3426" i="1"/>
  <c r="L3427" i="1"/>
  <c r="L3428" i="1"/>
  <c r="L3429" i="1"/>
  <c r="L3430" i="1"/>
  <c r="L3431" i="1"/>
  <c r="L3432" i="1"/>
  <c r="L3433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9" i="1"/>
  <c r="L3580" i="1"/>
  <c r="L3581" i="1"/>
  <c r="L3582" i="1"/>
  <c r="L3584" i="1"/>
  <c r="L3585" i="1"/>
  <c r="L3586" i="1"/>
  <c r="L3587" i="1"/>
  <c r="L3588" i="1"/>
  <c r="L808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8" i="1"/>
  <c r="L3619" i="1"/>
  <c r="L3621" i="1"/>
  <c r="L3622" i="1"/>
  <c r="L3623" i="1"/>
  <c r="L3625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54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3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27" i="1"/>
  <c r="L456" i="1"/>
  <c r="L448" i="1"/>
  <c r="L3940" i="1"/>
  <c r="L3941" i="1"/>
  <c r="L3942" i="1"/>
  <c r="L3943" i="1"/>
  <c r="L3944" i="1"/>
  <c r="L3945" i="1"/>
  <c r="L3946" i="1"/>
  <c r="L3947" i="1"/>
  <c r="L3948" i="1"/>
  <c r="L3949" i="1"/>
  <c r="L976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3425" i="1"/>
  <c r="L4101" i="1"/>
  <c r="L4102" i="1"/>
  <c r="L4103" i="1"/>
  <c r="L4104" i="1"/>
  <c r="L4105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1968" i="1"/>
  <c r="L4173" i="1"/>
  <c r="L4174" i="1"/>
  <c r="L4175" i="1"/>
  <c r="L3387" i="1"/>
  <c r="L1259" i="1"/>
  <c r="L1347" i="1"/>
  <c r="L4179" i="1"/>
  <c r="L2896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1751" i="1"/>
  <c r="L4199" i="1"/>
  <c r="L4215" i="1"/>
  <c r="L4201" i="1"/>
  <c r="L4202" i="1"/>
  <c r="L4203" i="1"/>
  <c r="L1657" i="1"/>
  <c r="L4205" i="1"/>
  <c r="L4206" i="1"/>
  <c r="L4207" i="1"/>
  <c r="L4208" i="1"/>
  <c r="L4209" i="1"/>
  <c r="L2867" i="1"/>
  <c r="L4211" i="1"/>
  <c r="L1535" i="1"/>
  <c r="L4213" i="1"/>
  <c r="L4214" i="1"/>
  <c r="L4198" i="1"/>
  <c r="L4216" i="1"/>
  <c r="L4217" i="1"/>
  <c r="L4218" i="1"/>
  <c r="L4219" i="1"/>
  <c r="L4220" i="1"/>
  <c r="L2479" i="1"/>
  <c r="L4222" i="1"/>
  <c r="L4223" i="1"/>
  <c r="L4224" i="1"/>
  <c r="L4225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1750" i="1"/>
  <c r="L4265" i="1"/>
  <c r="L4267" i="1"/>
  <c r="L4268" i="1"/>
  <c r="L4269" i="1"/>
  <c r="L4270" i="1"/>
  <c r="L4271" i="1"/>
  <c r="L1515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7" i="1"/>
  <c r="L2271" i="1"/>
  <c r="L4289" i="1"/>
  <c r="L3589" i="1"/>
  <c r="L4291" i="1"/>
  <c r="L4292" i="1"/>
  <c r="L4293" i="1"/>
  <c r="L4294" i="1"/>
  <c r="L4295" i="1"/>
  <c r="L4296" i="1"/>
  <c r="L4297" i="1"/>
  <c r="L4298" i="1"/>
  <c r="L4299" i="1"/>
  <c r="L4300" i="1"/>
  <c r="L4302" i="1"/>
  <c r="L4303" i="1"/>
  <c r="L4106" i="1"/>
  <c r="L4305" i="1"/>
  <c r="L4306" i="1"/>
  <c r="L4307" i="1"/>
  <c r="L2863" i="1"/>
  <c r="L4309" i="1"/>
  <c r="L4310" i="1"/>
  <c r="L1615" i="1"/>
  <c r="L2646" i="1"/>
  <c r="L4272" i="1"/>
  <c r="L4288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41" i="1"/>
  <c r="L4342" i="1"/>
  <c r="L4343" i="1"/>
  <c r="L4344" i="1"/>
  <c r="L4345" i="1"/>
  <c r="L601" i="1"/>
  <c r="L602" i="1"/>
  <c r="L4348" i="1"/>
  <c r="L4351" i="1"/>
  <c r="L4352" i="1"/>
  <c r="L4353" i="1"/>
  <c r="L4355" i="1"/>
  <c r="L4356" i="1"/>
  <c r="L4357" i="1"/>
  <c r="L21" i="1"/>
  <c r="L22" i="1"/>
  <c r="L4360" i="1"/>
  <c r="L603" i="1"/>
  <c r="L4362" i="1"/>
  <c r="L60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256" i="1"/>
  <c r="L866" i="1"/>
  <c r="O2008" i="1" l="1"/>
  <c r="O162" i="1"/>
  <c r="O352" i="1"/>
  <c r="O3950" i="1"/>
  <c r="O4212" i="1"/>
  <c r="O4313" i="1"/>
  <c r="O822" i="1"/>
  <c r="O255" i="1"/>
  <c r="O2176" i="1"/>
  <c r="O1533" i="1"/>
  <c r="O4198" i="1"/>
  <c r="O2865" i="1"/>
  <c r="O699" i="1"/>
  <c r="O22" i="1"/>
  <c r="O337" i="1"/>
  <c r="O21" i="1"/>
  <c r="O1656" i="1"/>
  <c r="O1753" i="1"/>
  <c r="O2617" i="1"/>
  <c r="O543" i="1"/>
  <c r="O11" i="1"/>
  <c r="O4264" i="1"/>
  <c r="O1535" i="1"/>
  <c r="O4204" i="1"/>
  <c r="O3057" i="1"/>
  <c r="O1754" i="1"/>
  <c r="O3726" i="1"/>
  <c r="O4312" i="1"/>
  <c r="O1537" i="1"/>
  <c r="O1515" i="1"/>
  <c r="O2621" i="1"/>
  <c r="O2011" i="1"/>
  <c r="O711" i="1"/>
  <c r="O3369" i="1"/>
  <c r="O20" i="1"/>
  <c r="O864" i="1"/>
  <c r="O2188" i="1"/>
  <c r="O2187" i="1"/>
  <c r="O4359" i="1"/>
  <c r="O44" i="1"/>
  <c r="O808" i="1"/>
  <c r="O1325" i="1"/>
  <c r="O1564" i="1"/>
  <c r="O1512" i="1"/>
  <c r="O4308" i="1"/>
  <c r="O2173" i="1"/>
  <c r="O243" i="1"/>
  <c r="O2" i="1"/>
  <c r="O1383" i="1"/>
  <c r="O4210" i="1"/>
  <c r="O347" i="1"/>
  <c r="O994" i="1"/>
  <c r="O348" i="1"/>
  <c r="O1534" i="1"/>
  <c r="O265" i="1"/>
  <c r="O836" i="1"/>
  <c r="O928" i="1"/>
  <c r="O1314" i="1"/>
  <c r="O2478" i="1"/>
  <c r="O838" i="1"/>
  <c r="O3068" i="1"/>
  <c r="O3" i="1"/>
  <c r="O721" i="1"/>
  <c r="O1919" i="1"/>
  <c r="O4311" i="1"/>
  <c r="O343" i="1"/>
  <c r="O42" i="1"/>
  <c r="O2479" i="1"/>
  <c r="O3589" i="1"/>
  <c r="O398" i="1"/>
  <c r="O866" i="1"/>
  <c r="O830" i="1"/>
  <c r="O1521" i="1"/>
  <c r="O25" i="1"/>
  <c r="O835" i="1"/>
  <c r="O2495" i="1"/>
  <c r="O2004" i="1"/>
  <c r="O240" i="1"/>
  <c r="O14" i="1"/>
  <c r="O2117" i="1"/>
  <c r="O542" i="1"/>
  <c r="O165" i="1"/>
  <c r="O2200" i="1"/>
  <c r="O976" i="1"/>
  <c r="O2863" i="1"/>
  <c r="O858" i="1"/>
  <c r="O272" i="1"/>
  <c r="O988" i="1"/>
  <c r="O971" i="1"/>
  <c r="O1068" i="1"/>
  <c r="O242" i="1"/>
  <c r="O270" i="1"/>
  <c r="O1404" i="1"/>
  <c r="O1752" i="1"/>
  <c r="O239" i="1"/>
  <c r="O2480" i="1"/>
  <c r="O1751" i="1"/>
  <c r="O1615" i="1"/>
  <c r="O246" i="1"/>
  <c r="O886" i="1"/>
  <c r="O2116" i="1"/>
  <c r="O2266" i="1"/>
  <c r="O933" i="1"/>
  <c r="O453" i="1"/>
  <c r="O2490" i="1"/>
  <c r="O978" i="1"/>
  <c r="O236" i="1"/>
  <c r="O4" i="1"/>
  <c r="O4215" i="1"/>
  <c r="O2646" i="1"/>
  <c r="O350" i="1"/>
  <c r="O2182" i="1"/>
  <c r="O248" i="1"/>
  <c r="O992" i="1"/>
  <c r="O867" i="1"/>
  <c r="O1983" i="1"/>
  <c r="O786" i="1"/>
  <c r="O41" i="1"/>
  <c r="O2186" i="1"/>
  <c r="O1613" i="1"/>
  <c r="O268" i="1"/>
  <c r="O2181" i="1"/>
  <c r="O1657" i="1"/>
  <c r="O4272" i="1"/>
  <c r="O10" i="1"/>
  <c r="O1384" i="1"/>
  <c r="O805" i="1"/>
  <c r="O2202" i="1"/>
  <c r="O880" i="1"/>
  <c r="O2183" i="1"/>
  <c r="O783" i="1"/>
  <c r="O1966" i="1"/>
  <c r="O1818" i="1"/>
  <c r="O794" i="1"/>
  <c r="O4221" i="1"/>
  <c r="O4200" i="1"/>
  <c r="O2867" i="1"/>
  <c r="O4288" i="1"/>
  <c r="O1756" i="1"/>
  <c r="O1524" i="1"/>
  <c r="O1849" i="1"/>
  <c r="O2237" i="1"/>
  <c r="O12" i="1"/>
  <c r="O2184" i="1"/>
  <c r="O2005" i="1"/>
  <c r="O776" i="1"/>
  <c r="O3767" i="1"/>
  <c r="O816" i="1"/>
  <c r="O4314" i="1"/>
  <c r="O534" i="1"/>
  <c r="O797" i="1"/>
  <c r="O1750" i="1"/>
  <c r="O355" i="1"/>
  <c r="O256" i="1"/>
  <c r="O2201" i="1"/>
  <c r="O1757" i="1"/>
  <c r="O9" i="1"/>
  <c r="O111" i="1"/>
  <c r="O974" i="1"/>
  <c r="O2006" i="1"/>
  <c r="O2866" i="1"/>
  <c r="O1848" i="1"/>
  <c r="O706" i="1"/>
  <c r="O4290" i="1"/>
  <c r="O825" i="1"/>
  <c r="O4358" i="1"/>
  <c r="O267" i="1"/>
  <c r="O354" i="1"/>
  <c r="O2271" i="1"/>
  <c r="O1996" i="1"/>
  <c r="O1997" i="1"/>
  <c r="O2003" i="1"/>
</calcChain>
</file>

<file path=xl/sharedStrings.xml><?xml version="1.0" encoding="utf-8"?>
<sst xmlns="http://schemas.openxmlformats.org/spreadsheetml/2006/main" count="29250" uniqueCount="7980">
  <si>
    <t>DIST_ID</t>
  </si>
  <si>
    <t>PROC_NUM</t>
  </si>
  <si>
    <t>FOLIO_NUM</t>
  </si>
  <si>
    <t>SITE_ADDR</t>
  </si>
  <si>
    <t>CONFIDENTIAL_FLAG</t>
  </si>
  <si>
    <t>FPAY_NAME</t>
  </si>
  <si>
    <t>ASSE_DATE</t>
  </si>
  <si>
    <t>FEET_CODE</t>
  </si>
  <si>
    <t>STATUS_CODE</t>
  </si>
  <si>
    <t>COL_CON</t>
  </si>
  <si>
    <t>COL_ADM</t>
  </si>
  <si>
    <t>CRED_AMT</t>
  </si>
  <si>
    <t>DEF_AMT</t>
  </si>
  <si>
    <t>DEF_ADM</t>
  </si>
  <si>
    <t>ASSD_CATTHRES_CATC_CODE</t>
  </si>
  <si>
    <t>ASSD_BASIS_QTY</t>
  </si>
  <si>
    <t>M2019020722-0</t>
  </si>
  <si>
    <t>11001 NW 123 ST</t>
  </si>
  <si>
    <t>N</t>
  </si>
  <si>
    <t>130642-AH SALES</t>
  </si>
  <si>
    <t>ROAD</t>
  </si>
  <si>
    <t>C</t>
  </si>
  <si>
    <t>150-00</t>
  </si>
  <si>
    <t>M2020006253-0</t>
  </si>
  <si>
    <t>11300 NW 131 ST</t>
  </si>
  <si>
    <t>A</t>
  </si>
  <si>
    <t>M2021004447-0</t>
  </si>
  <si>
    <t>10209 NW 116 WAY</t>
  </si>
  <si>
    <t>132233-EDWARD PEREZ</t>
  </si>
  <si>
    <t>M2021000274-0</t>
  </si>
  <si>
    <t>10900 NW SOUTH RIVER DR</t>
  </si>
  <si>
    <t>710-00</t>
  </si>
  <si>
    <t>M2020005490-0</t>
  </si>
  <si>
    <t>10003 NW S RIVER DR</t>
  </si>
  <si>
    <t>FOR RECORD ONLY</t>
  </si>
  <si>
    <t>9999-00</t>
  </si>
  <si>
    <t>820-00</t>
  </si>
  <si>
    <t>841-00</t>
  </si>
  <si>
    <t>B20012200097-1</t>
  </si>
  <si>
    <t>11300 NW S RIVER DR</t>
  </si>
  <si>
    <t>130570-THOMAS WELLS</t>
  </si>
  <si>
    <t>M2020016412-0</t>
  </si>
  <si>
    <t>8601 NW 96 ST</t>
  </si>
  <si>
    <t>M2020008737-0</t>
  </si>
  <si>
    <t>8600 NW 93 ST</t>
  </si>
  <si>
    <t>129886-PATRICK GALPHIN GALPHIN</t>
  </si>
  <si>
    <t>M2021002875-0</t>
  </si>
  <si>
    <t>9125 NW 93 ST</t>
  </si>
  <si>
    <t>140-00</t>
  </si>
  <si>
    <t>M2021000906-0</t>
  </si>
  <si>
    <t>9350 NW 89 AVE</t>
  </si>
  <si>
    <t>131644-LUKE F DEBOCK</t>
  </si>
  <si>
    <t>M2020009318-0</t>
  </si>
  <si>
    <t>8801 NW 91 ST</t>
  </si>
  <si>
    <t>B</t>
  </si>
  <si>
    <t>130-00</t>
  </si>
  <si>
    <t>M2020007361-0</t>
  </si>
  <si>
    <t>9001 NW 87 AVE</t>
  </si>
  <si>
    <t>130378-FIRST INDUSTRIAL LP</t>
  </si>
  <si>
    <t>M2020007360-0</t>
  </si>
  <si>
    <t>8801 NW 87 AVE BLDG 2</t>
  </si>
  <si>
    <t>130380-FIRST INDUSTRIAL LP</t>
  </si>
  <si>
    <t>M2020007362-0</t>
  </si>
  <si>
    <t>8404 NW 90 ST BLDG 11</t>
  </si>
  <si>
    <t>130379-FIRST INDUSTRIAL LP</t>
  </si>
  <si>
    <t>M2021002327-0</t>
  </si>
  <si>
    <t>11400 NW 134 ST</t>
  </si>
  <si>
    <t>M2020013404-0</t>
  </si>
  <si>
    <t>2400 NW 110 AVE</t>
  </si>
  <si>
    <t>491-00</t>
  </si>
  <si>
    <t>M2012010646-0</t>
  </si>
  <si>
    <t>M2014011866-0</t>
  </si>
  <si>
    <t>11251 NW 20 ST</t>
  </si>
  <si>
    <t>131490-HANS J PETERSEN</t>
  </si>
  <si>
    <t>M2020004364-0</t>
  </si>
  <si>
    <t>10887 NW 17 ST</t>
  </si>
  <si>
    <t>129017-GENESIS TDS LLC</t>
  </si>
  <si>
    <t>820-01</t>
  </si>
  <si>
    <t>720-00</t>
  </si>
  <si>
    <t>M2020008672-0</t>
  </si>
  <si>
    <t>730 SW 102 CT</t>
  </si>
  <si>
    <t>210-00</t>
  </si>
  <si>
    <t>M2020008673-0</t>
  </si>
  <si>
    <t>740 SW 102 CT</t>
  </si>
  <si>
    <t>M2020008680-0</t>
  </si>
  <si>
    <t>763 SW 102 CT</t>
  </si>
  <si>
    <t>M2020008676-0</t>
  </si>
  <si>
    <t>741 SW 102 CT</t>
  </si>
  <si>
    <t>M2020008682-0</t>
  </si>
  <si>
    <t>750 SW 102 CT</t>
  </si>
  <si>
    <t>M2020008678-0</t>
  </si>
  <si>
    <t>760 SW 102 CT</t>
  </si>
  <si>
    <t>C2018023712-0</t>
  </si>
  <si>
    <t>5800 NW 74 AVE</t>
  </si>
  <si>
    <t>131406-COSTEX CORPORATION</t>
  </si>
  <si>
    <t>C2020117219-0</t>
  </si>
  <si>
    <t>8457 NW 66 ST</t>
  </si>
  <si>
    <t>C2020152762-0</t>
  </si>
  <si>
    <t>8300 PARK BLVD (BLDG #2)</t>
  </si>
  <si>
    <t>132452-CPR/MAPLE 8300 PARK OWNER LLC</t>
  </si>
  <si>
    <t>820-04</t>
  </si>
  <si>
    <t>222-00</t>
  </si>
  <si>
    <t>C2020152813-0</t>
  </si>
  <si>
    <t>8300 PARK BLVD (BLDG #7)</t>
  </si>
  <si>
    <t>132455-CRP/MAPLE 8300 PARK OWNER LLC</t>
  </si>
  <si>
    <t>C2020152779-0</t>
  </si>
  <si>
    <t>8300 PARK BLVD (BLDG #4)</t>
  </si>
  <si>
    <t>132450-CRP/MAPLE 8300 PARK OWNER LLC</t>
  </si>
  <si>
    <t>C2020152770-0</t>
  </si>
  <si>
    <t>8300 PARK BLVD (BLDG #3)</t>
  </si>
  <si>
    <t xml:space="preserve">132451-CPR/MAPLE 8300 PARK OWNER LLC </t>
  </si>
  <si>
    <t>C2020152808-0</t>
  </si>
  <si>
    <t>8300 PARK BLVD (BLDG #6)</t>
  </si>
  <si>
    <t>132454-CRP/MAPLE 8300 PARK OWNER LLC</t>
  </si>
  <si>
    <t>C2020152906-0</t>
  </si>
  <si>
    <t>8300 PARK BLVD (BLDG #5)</t>
  </si>
  <si>
    <t>132453-CRP/MAPLE 8300 PARK OWNER LLC</t>
  </si>
  <si>
    <t>C2020152754-0</t>
  </si>
  <si>
    <t>8300 PARK BLVD (BLDG #1)</t>
  </si>
  <si>
    <t>132456-CRP/MAPLE 8300 PARK OWNER LLC</t>
  </si>
  <si>
    <t>C2020161533-0</t>
  </si>
  <si>
    <t>8390 W FLAGLER ST # 207</t>
  </si>
  <si>
    <t>C2020127845-0</t>
  </si>
  <si>
    <t>8390 W FLAGLER ST # 208</t>
  </si>
  <si>
    <t>131090-PEDRO A SANCHEZ DIAZ</t>
  </si>
  <si>
    <t>C2021038516-0</t>
  </si>
  <si>
    <t>10701 W FLAGLER ST</t>
  </si>
  <si>
    <t>944-00</t>
  </si>
  <si>
    <t>853-00</t>
  </si>
  <si>
    <t>C2020097103-0</t>
  </si>
  <si>
    <t>9101 SW 24 ST</t>
  </si>
  <si>
    <t>131638-AJP VENTURES</t>
  </si>
  <si>
    <t>252-00</t>
  </si>
  <si>
    <t>C2020094978-0</t>
  </si>
  <si>
    <t>2051 SW 82 AVE</t>
  </si>
  <si>
    <t>130723-OSVALDO G PEREZ</t>
  </si>
  <si>
    <t>C2020115714-0</t>
  </si>
  <si>
    <t>1190 SW 84 AVE</t>
  </si>
  <si>
    <t>130373-JUAN BARROSO</t>
  </si>
  <si>
    <t>C2020073405-0</t>
  </si>
  <si>
    <t>855 SW 79 AVE</t>
  </si>
  <si>
    <t>130739-GLADYS NEREYDA MARTINEZ</t>
  </si>
  <si>
    <t>540-00</t>
  </si>
  <si>
    <t>C2021022401-0</t>
  </si>
  <si>
    <t>7801 CORAL WAY # 123</t>
  </si>
  <si>
    <t>131772-EDUARDO E MARTIN</t>
  </si>
  <si>
    <t>C2020156893-0</t>
  </si>
  <si>
    <t>7815 CORAL WAY # 100</t>
  </si>
  <si>
    <t>C2020115181-0</t>
  </si>
  <si>
    <t>8690 SW 8 ST</t>
  </si>
  <si>
    <t>C2020105791-0</t>
  </si>
  <si>
    <t>2702 SW 90 AVE</t>
  </si>
  <si>
    <t>130840-JORGE LUIS CABRERA</t>
  </si>
  <si>
    <t>231-00</t>
  </si>
  <si>
    <t>C2020137691-0</t>
  </si>
  <si>
    <t>9450 SW 29 TER</t>
  </si>
  <si>
    <t>C2020093364-0</t>
  </si>
  <si>
    <t>8779 SW 36 ST</t>
  </si>
  <si>
    <t>131713-MIAMI VET SERVICES INC</t>
  </si>
  <si>
    <t>C2020043281-0</t>
  </si>
  <si>
    <t>9400 SW 39 ST</t>
  </si>
  <si>
    <t>131293-CD DUPLEXES, LLC</t>
  </si>
  <si>
    <t>231-00PD</t>
  </si>
  <si>
    <t>C2020127968-0</t>
  </si>
  <si>
    <t>2740 SW 88 AVE</t>
  </si>
  <si>
    <t>C2020040873-0</t>
  </si>
  <si>
    <t>8755 SW 34 ST</t>
  </si>
  <si>
    <t>130740-SERGIO BERTOT BERTOT</t>
  </si>
  <si>
    <t>210-00PD</t>
  </si>
  <si>
    <t>C2020118869-0</t>
  </si>
  <si>
    <t>3333 SW 88 PL</t>
  </si>
  <si>
    <t>130551-MICHAEL L CASTANO</t>
  </si>
  <si>
    <t>C2016100783-0</t>
  </si>
  <si>
    <t>3000 SW 87 AVE</t>
  </si>
  <si>
    <t>SEE C2016100783-1 FOR FIRE/POL</t>
  </si>
  <si>
    <t>C2020073255-0</t>
  </si>
  <si>
    <t>130372-ANA PEREZ-ABREU</t>
  </si>
  <si>
    <t>530-00</t>
  </si>
  <si>
    <t>C2021033096-0</t>
  </si>
  <si>
    <t>3237 SW 96 AVE</t>
  </si>
  <si>
    <t>C2020092031-0</t>
  </si>
  <si>
    <t>11495 BIRD RD</t>
  </si>
  <si>
    <t>820-03</t>
  </si>
  <si>
    <t>C2021002173-0</t>
  </si>
  <si>
    <t>10751 SW 43 TER</t>
  </si>
  <si>
    <t>131684-CARLOS RODRIGUEZ</t>
  </si>
  <si>
    <t>C2020099023-0</t>
  </si>
  <si>
    <t>5515 SW 117 AVE</t>
  </si>
  <si>
    <t>131091-PABLO L PENSADO</t>
  </si>
  <si>
    <t>C2020067519-0</t>
  </si>
  <si>
    <t>10755 SW 52 TER</t>
  </si>
  <si>
    <t>129482-ALFRED L ARIAS</t>
  </si>
  <si>
    <t>C2020112495-0</t>
  </si>
  <si>
    <t>10697 SW 56 ST</t>
  </si>
  <si>
    <t>131527-MILLER PROPERTIES OF MIAMI</t>
  </si>
  <si>
    <t>C2020097267-0</t>
  </si>
  <si>
    <t>9900 SW 40 ST</t>
  </si>
  <si>
    <t>934-00</t>
  </si>
  <si>
    <t>937-00</t>
  </si>
  <si>
    <t>C2020044165-0</t>
  </si>
  <si>
    <t>8966 BIRD RD</t>
  </si>
  <si>
    <t>820-00PD</t>
  </si>
  <si>
    <t>710-00PD</t>
  </si>
  <si>
    <t>C2020094050-0</t>
  </si>
  <si>
    <t>4240 SW 84 AVE</t>
  </si>
  <si>
    <t>130951-MARIA DE JESUS ALVAREZ</t>
  </si>
  <si>
    <t>C2020094367-0</t>
  </si>
  <si>
    <t>4201 SW 84 CT</t>
  </si>
  <si>
    <t>131230-MARIA DE JESUS ALVAREZ</t>
  </si>
  <si>
    <t>C2021010437-0</t>
  </si>
  <si>
    <t>7960 SW 67 TER</t>
  </si>
  <si>
    <t>131576-ALEXANDER P BECERRA</t>
  </si>
  <si>
    <t>C2021028377-0</t>
  </si>
  <si>
    <t>8200 SW 67 ST</t>
  </si>
  <si>
    <t>C2018151732-0</t>
  </si>
  <si>
    <t>7025 SW 80 CT</t>
  </si>
  <si>
    <t>C2021034998-0</t>
  </si>
  <si>
    <t>6140 SW 79 CT</t>
  </si>
  <si>
    <t>C2021028383-0</t>
  </si>
  <si>
    <t>6600 SW 79 CT</t>
  </si>
  <si>
    <t>C2021024592-0</t>
  </si>
  <si>
    <t>5920 SW 83 AVE</t>
  </si>
  <si>
    <t>C2020133102-0</t>
  </si>
  <si>
    <t>7125 SW 84 AVE</t>
  </si>
  <si>
    <t>C2021039236-0</t>
  </si>
  <si>
    <t>9371 SW 70 ST</t>
  </si>
  <si>
    <t>C2021039281-0</t>
  </si>
  <si>
    <t>9391 SW 70 ST</t>
  </si>
  <si>
    <t>C2020088501-0</t>
  </si>
  <si>
    <t>9363 SW 68 ST</t>
  </si>
  <si>
    <t>129920-CHARLES A GONZALEZ</t>
  </si>
  <si>
    <t>C2021009363-0</t>
  </si>
  <si>
    <t>7190 SW 87 AVE # 407</t>
  </si>
  <si>
    <t>131902-AESTHETIC PLASTIC SURGERY</t>
  </si>
  <si>
    <t>C2020164031-0</t>
  </si>
  <si>
    <t>10000 SW 64 ST</t>
  </si>
  <si>
    <t>131958-EDILBERTO ESCOBAR</t>
  </si>
  <si>
    <t>C2020146940-0</t>
  </si>
  <si>
    <t>5985 SW 107 AVE</t>
  </si>
  <si>
    <t>131693-DCG INVESTMENTS INC</t>
  </si>
  <si>
    <t>C2004035148-1</t>
  </si>
  <si>
    <t>7123 SW 117 AVE</t>
  </si>
  <si>
    <t>129304-BRAIN BENJAMIN PLEWINSKI</t>
  </si>
  <si>
    <t>M2020008251-0</t>
  </si>
  <si>
    <t>7905 NW 104 AVE</t>
  </si>
  <si>
    <t>130725-LENNAR HOMES, LLC</t>
  </si>
  <si>
    <t>230-00</t>
  </si>
  <si>
    <t>M2020015633-0</t>
  </si>
  <si>
    <t>7915 NW 104 AVE</t>
  </si>
  <si>
    <t>130779-LENNAR HOMES, LLC</t>
  </si>
  <si>
    <t>M2020014754-0</t>
  </si>
  <si>
    <t>10459 NW 68 TER</t>
  </si>
  <si>
    <t>**FOR RECORDS ONLY**</t>
  </si>
  <si>
    <t>M2020012821-0</t>
  </si>
  <si>
    <t>10250 NW 66 ST</t>
  </si>
  <si>
    <t>130623-LENNAR HOMES, LLC</t>
  </si>
  <si>
    <t>M2020012085-0</t>
  </si>
  <si>
    <t>10270 NW 66 ST</t>
  </si>
  <si>
    <t>M2020011928-0</t>
  </si>
  <si>
    <t>6453 NW 102 PATH</t>
  </si>
  <si>
    <t>131380-LENNAR HOMES, LLC</t>
  </si>
  <si>
    <t>M2020012222-0</t>
  </si>
  <si>
    <t>10300 NW 66 ST</t>
  </si>
  <si>
    <t>130209-LENNAR HOMES, LLC</t>
  </si>
  <si>
    <t>M2020015105-0</t>
  </si>
  <si>
    <t>6502 NW 105 PL</t>
  </si>
  <si>
    <t>131002-RAUL MARISTANY</t>
  </si>
  <si>
    <t>M2020018154-0</t>
  </si>
  <si>
    <t>10393 NW 67 TER</t>
  </si>
  <si>
    <t>M2020014752-0</t>
  </si>
  <si>
    <t>10540 NW 67 TER</t>
  </si>
  <si>
    <t>130644-DEVTOV GROUP</t>
  </si>
  <si>
    <t>M2020014753-0</t>
  </si>
  <si>
    <t>10547 NW 68 TER</t>
  </si>
  <si>
    <t>130545-JUAN C TOVAR</t>
  </si>
  <si>
    <t>M2020018498-0</t>
  </si>
  <si>
    <t>6760 NW 103 PL</t>
  </si>
  <si>
    <t>M2020006758-0</t>
  </si>
  <si>
    <t>10531 NW 67 TER</t>
  </si>
  <si>
    <t>129303-DEVTOV GROUP LLC</t>
  </si>
  <si>
    <t>M2020007225-0</t>
  </si>
  <si>
    <t>6450 NW 102 PATH</t>
  </si>
  <si>
    <t>129724-LENNAR HOMES, LLC</t>
  </si>
  <si>
    <t>220-00</t>
  </si>
  <si>
    <t>M2020007226-0</t>
  </si>
  <si>
    <t>6455 NW 103 PL</t>
  </si>
  <si>
    <t>129723-LENNAR HOMES, LLC</t>
  </si>
  <si>
    <t>M2021000522-0</t>
  </si>
  <si>
    <t>10305 NW 58 ST</t>
  </si>
  <si>
    <t>131829-RITA GARDEN II LLC</t>
  </si>
  <si>
    <t>M2020015223-0</t>
  </si>
  <si>
    <t>10156 NW 62 ST (BLDG D)</t>
  </si>
  <si>
    <t>710-01</t>
  </si>
  <si>
    <t>M2020015393-0</t>
  </si>
  <si>
    <t>6175 NW 102 AVE (BLDG C)</t>
  </si>
  <si>
    <t>M2020015140-0</t>
  </si>
  <si>
    <t>10186 NW 62 ST (BLDG B)</t>
  </si>
  <si>
    <t>M2020011575-0</t>
  </si>
  <si>
    <t>6175 NW 102 AVE BUILDING A</t>
  </si>
  <si>
    <t>M2020007123-0</t>
  </si>
  <si>
    <t>130863-ALFREDO REVIATI</t>
  </si>
  <si>
    <t>M2020004692-0</t>
  </si>
  <si>
    <t>6371 NW 102 AVE</t>
  </si>
  <si>
    <t>C2000143406-0</t>
  </si>
  <si>
    <t>10005 NW 41 ST</t>
  </si>
  <si>
    <t>**FOR RECORD ONLY**</t>
  </si>
  <si>
    <t>M2020005894-0</t>
  </si>
  <si>
    <t>9450 NW 58 ST UNIT 107</t>
  </si>
  <si>
    <t>M2020009620-0</t>
  </si>
  <si>
    <t>8262 CENTRAL PARK BLVD</t>
  </si>
  <si>
    <t>129820-CC HOMES AT DORAL LLC</t>
  </si>
  <si>
    <t>M2020005640-0</t>
  </si>
  <si>
    <t>4809 NW 85 AVE</t>
  </si>
  <si>
    <t>129094-CC HOMES AT DORAL LLC</t>
  </si>
  <si>
    <t>M2021000474-0</t>
  </si>
  <si>
    <t>8208 CENTRAL PARK BLVD</t>
  </si>
  <si>
    <t>131307-CC HOMES</t>
  </si>
  <si>
    <t>M2020011555-0</t>
  </si>
  <si>
    <t>8283 NW 44 ST</t>
  </si>
  <si>
    <t>129990-CC HOMES LLC</t>
  </si>
  <si>
    <t>M2020005637-0</t>
  </si>
  <si>
    <t>8275 NW CENTRAL PARK BLVD</t>
  </si>
  <si>
    <t>129093-CC HOMES AT DORAL LLC</t>
  </si>
  <si>
    <t>M2020011532-0</t>
  </si>
  <si>
    <t>8212 CENTRAL PARK BLVD</t>
  </si>
  <si>
    <t>130005-CC HOMES AT DORAL LLC</t>
  </si>
  <si>
    <t>M2020009508-0</t>
  </si>
  <si>
    <t>8145 NW 48 TER</t>
  </si>
  <si>
    <t>129747-CC HOMES AT DORAL LLC</t>
  </si>
  <si>
    <t>M2020012417-0</t>
  </si>
  <si>
    <t>8213 NW 44 ST</t>
  </si>
  <si>
    <t>130143-CC HOMES AT DORAL  LLC</t>
  </si>
  <si>
    <t>M2021003297-0</t>
  </si>
  <si>
    <t>8167 NW 41 ST</t>
  </si>
  <si>
    <t>132188-LENNAR HOMES, LLC</t>
  </si>
  <si>
    <t>M2020012402-0</t>
  </si>
  <si>
    <t>8272 NW 51 TER</t>
  </si>
  <si>
    <t>130147-CC HOMES AT LLC</t>
  </si>
  <si>
    <t>M2021004091-0</t>
  </si>
  <si>
    <t>4693 NW 83 PL</t>
  </si>
  <si>
    <t>132242-RAUL MARISTANY</t>
  </si>
  <si>
    <t>M2021002277-0</t>
  </si>
  <si>
    <t>4785 NW 83 CT</t>
  </si>
  <si>
    <t>131807-RAUL MARISTANY</t>
  </si>
  <si>
    <t>M2020008318-0</t>
  </si>
  <si>
    <t>8132 NW 48 TER</t>
  </si>
  <si>
    <t>129612-CC HOMES AT DORAL LLC</t>
  </si>
  <si>
    <t>M2020010959-0</t>
  </si>
  <si>
    <t>8222 CENTRAL PARK BLVD</t>
  </si>
  <si>
    <t>129891-CC HOMES LLC</t>
  </si>
  <si>
    <t>M2020009510-0</t>
  </si>
  <si>
    <t>8245 CENTRAL PKWY</t>
  </si>
  <si>
    <t>129748-CC HOMES AT DORAL LLC</t>
  </si>
  <si>
    <t>M2020010952-0</t>
  </si>
  <si>
    <t>8229 NW 44 ST</t>
  </si>
  <si>
    <t>129896-CC HOMES AT DORAL LLC</t>
  </si>
  <si>
    <t>M2020008312-0</t>
  </si>
  <si>
    <t>8255 CENTRAL PKWY</t>
  </si>
  <si>
    <t>129611-CC HOMES AT DORAL LLC</t>
  </si>
  <si>
    <t>M2020006881-0</t>
  </si>
  <si>
    <t>8272 NW 44 TER</t>
  </si>
  <si>
    <t>129298-CC HOMES LLC</t>
  </si>
  <si>
    <t>M2020014606-0</t>
  </si>
  <si>
    <t>8121 NW 48 TER</t>
  </si>
  <si>
    <t>130523-CC HOMES AT DORAL LLC</t>
  </si>
  <si>
    <t>M2020015636-0</t>
  </si>
  <si>
    <t>8127 NW 48 TER</t>
  </si>
  <si>
    <t>130699-CC HOMES AT DORAL LLC</t>
  </si>
  <si>
    <t>M2020006884-0</t>
  </si>
  <si>
    <t>8256 NW 44 TER</t>
  </si>
  <si>
    <t>129299-CC HOMES AT DORAL LLC</t>
  </si>
  <si>
    <t>M2020014603-0</t>
  </si>
  <si>
    <t>8133 NW 48 TER</t>
  </si>
  <si>
    <t>130525-CC DEVCO CONSTRUCTION LLC</t>
  </si>
  <si>
    <t>M2020010962-0</t>
  </si>
  <si>
    <t>8277 NW 44 ST</t>
  </si>
  <si>
    <t>129895-CC HOMES AT DORAL LLC</t>
  </si>
  <si>
    <t>M2020011349-0</t>
  </si>
  <si>
    <t>8282 CENTRAL PARK BLVD</t>
  </si>
  <si>
    <t>129987-CC HOMES LLC AT DORAL</t>
  </si>
  <si>
    <t>M2020008809-0</t>
  </si>
  <si>
    <t>8179 NW 47 TER</t>
  </si>
  <si>
    <t>129655-CC HOMES AT DORAL LLC</t>
  </si>
  <si>
    <t>M2020008313-0</t>
  </si>
  <si>
    <t>8265 CENTRAL PKWY</t>
  </si>
  <si>
    <t>129610-CCHOMES AT DORAL LLC</t>
  </si>
  <si>
    <t>M2020012406-0</t>
  </si>
  <si>
    <t>8282 NW 51 TER</t>
  </si>
  <si>
    <t>130146-CC HOMES AT DORAL</t>
  </si>
  <si>
    <t>M2020006732-0</t>
  </si>
  <si>
    <t>4791 NW 85 AVE</t>
  </si>
  <si>
    <t>129260-CC HOMES AT DORAL LLC</t>
  </si>
  <si>
    <t>M2020005638-0</t>
  </si>
  <si>
    <t>4797 NW 85 AVE</t>
  </si>
  <si>
    <t>129095-CC HOMES AT DORAL LLC</t>
  </si>
  <si>
    <t>M2021000122-0</t>
  </si>
  <si>
    <t>4395 NW 81 CT</t>
  </si>
  <si>
    <t>131282-CC HOMES AT DORAL LLC</t>
  </si>
  <si>
    <t>M2021004751-0</t>
  </si>
  <si>
    <t>4383 NW 82 AVE</t>
  </si>
  <si>
    <t>132017-CC HOMES AT DORAL LLC</t>
  </si>
  <si>
    <t>M2021004770-0</t>
  </si>
  <si>
    <t>4459 NW 82 AVE</t>
  </si>
  <si>
    <t>132010-CC HOMES AT DORAL LLC</t>
  </si>
  <si>
    <t>M2021000458-0</t>
  </si>
  <si>
    <t>8206 CENTRAL PARK BLVD</t>
  </si>
  <si>
    <t>131308-CC HOMES</t>
  </si>
  <si>
    <t>M2021000456-0</t>
  </si>
  <si>
    <t>8249 CENTRAL PARK BLVD</t>
  </si>
  <si>
    <t>131306-CC HOMES</t>
  </si>
  <si>
    <t>M2021004749-0</t>
  </si>
  <si>
    <t>4311 NW 82 AVE</t>
  </si>
  <si>
    <t>132015-CC HOMES AT DORAL LLC</t>
  </si>
  <si>
    <t>M2020014130-0</t>
  </si>
  <si>
    <t>8252 CENTRAL PARK BLVD</t>
  </si>
  <si>
    <t>130393-CC DEVCO CONSTRUCTION LLC</t>
  </si>
  <si>
    <t>M2020007223-0</t>
  </si>
  <si>
    <t>8206 NW 44 TER</t>
  </si>
  <si>
    <t>129376-CC HOMES AT DORAL LLC</t>
  </si>
  <si>
    <t>M2020006731-0</t>
  </si>
  <si>
    <t>4817 NW 85 AVE</t>
  </si>
  <si>
    <t>129262-CC HOMES AT DORAL LLC</t>
  </si>
  <si>
    <t>M2020011522-0</t>
  </si>
  <si>
    <t>8242 CENTRAL PARK BLVD</t>
  </si>
  <si>
    <t>129969-CC HOMES AT DORAL LLC</t>
  </si>
  <si>
    <t>M2020012543-0</t>
  </si>
  <si>
    <t>8139 NW 48 TER</t>
  </si>
  <si>
    <t>130149-CC HOMES AT DORAL LLC</t>
  </si>
  <si>
    <t>M2020005845-0</t>
  </si>
  <si>
    <t>4781 NW 83 PKWY</t>
  </si>
  <si>
    <t>129216-LENNAR HOMES, LLC</t>
  </si>
  <si>
    <t>M2020018156-0</t>
  </si>
  <si>
    <t>4387 NW 81 CT</t>
  </si>
  <si>
    <t>131112-CC HOMES AT DORAL LLC</t>
  </si>
  <si>
    <t>M2020012425-0</t>
  </si>
  <si>
    <t>8268 NW 51 TER</t>
  </si>
  <si>
    <t>130148-CC HOMES AT DORAL LLC</t>
  </si>
  <si>
    <t>M2020011336-0</t>
  </si>
  <si>
    <t>8245 NW 44 ST</t>
  </si>
  <si>
    <t>129936-CC HOMES AT DORAL  LLC</t>
  </si>
  <si>
    <t>M2020005453-0</t>
  </si>
  <si>
    <t>4769 NW 85 AVE</t>
  </si>
  <si>
    <t>129070-YISSET MOSQUERA</t>
  </si>
  <si>
    <t>M2021000852-0</t>
  </si>
  <si>
    <t>8115 NW 48 TER</t>
  </si>
  <si>
    <t>131349-CC HOMES</t>
  </si>
  <si>
    <t>M2021000293-0</t>
  </si>
  <si>
    <t>8067 NW 48 TER</t>
  </si>
  <si>
    <t>131311-CC HOMES</t>
  </si>
  <si>
    <t>M2020006385-0</t>
  </si>
  <si>
    <t>8288 NW 44 TER</t>
  </si>
  <si>
    <t>129240-CC HOMES AT DORAL  LLC</t>
  </si>
  <si>
    <t>M2020009622-0</t>
  </si>
  <si>
    <t>8272 CENTRAL PARK BLVD</t>
  </si>
  <si>
    <t>129819-CC HOMES AT DORAL LLC</t>
  </si>
  <si>
    <t>M2020007487-0</t>
  </si>
  <si>
    <t>8224 NW 44 TER</t>
  </si>
  <si>
    <t>129460-CC HOMES AT DORAL LLC</t>
  </si>
  <si>
    <t>M2020012410-0</t>
  </si>
  <si>
    <t>8286 NW 51 TER</t>
  </si>
  <si>
    <t>130145-CC HOMES AT DORAL LLC</t>
  </si>
  <si>
    <t>M2020006882-0</t>
  </si>
  <si>
    <t>8240 NW 44 TER</t>
  </si>
  <si>
    <t>129300-CC HOMES AT DORAL LLC</t>
  </si>
  <si>
    <t>M2020009511-0</t>
  </si>
  <si>
    <t>8240 NW 51 TER</t>
  </si>
  <si>
    <t>129823-CC HOMES AT DORAL LLC</t>
  </si>
  <si>
    <t>M2020010961-0</t>
  </si>
  <si>
    <t>8232 CENTRAL PARK BLVD</t>
  </si>
  <si>
    <t>129890-CC HOMES LLC</t>
  </si>
  <si>
    <t>M2020011535-0</t>
  </si>
  <si>
    <t>8261 NW 44 ST</t>
  </si>
  <si>
    <t>129967-CC HOMES AT DORAL LLC</t>
  </si>
  <si>
    <t>M2021004762-0</t>
  </si>
  <si>
    <t>4499 NW 82 AVE</t>
  </si>
  <si>
    <t>132007-CC HOMES AT DORAL LLC</t>
  </si>
  <si>
    <t>M2020010883-0</t>
  </si>
  <si>
    <t>4746 NW 85 AVE</t>
  </si>
  <si>
    <t>130557-IP AVANTI DORAL LLC</t>
  </si>
  <si>
    <t>254-00</t>
  </si>
  <si>
    <t>M2020007773-0</t>
  </si>
  <si>
    <t>8301 NW 41 ST</t>
  </si>
  <si>
    <t>130124-LENNAR HOMES, LLC</t>
  </si>
  <si>
    <t>M2021004463-0</t>
  </si>
  <si>
    <t>5225 NW 85 AVE</t>
  </si>
  <si>
    <t>M2020012882-0</t>
  </si>
  <si>
    <t>8265 NW 41 ST</t>
  </si>
  <si>
    <t>130430-LENNAR HOMES, LLC</t>
  </si>
  <si>
    <t>M2020006189-0</t>
  </si>
  <si>
    <t>8363 NW 41 ST</t>
  </si>
  <si>
    <t>129630-LENNAR HOMES, LLC</t>
  </si>
  <si>
    <t>M2020005313-0</t>
  </si>
  <si>
    <t>7950 NW 53 ST</t>
  </si>
  <si>
    <t>M2020013390-0</t>
  </si>
  <si>
    <t>5307 PASEO BLVD</t>
  </si>
  <si>
    <t>M2020004887-0</t>
  </si>
  <si>
    <t>4355 NW 79 AVE</t>
  </si>
  <si>
    <t>820-02</t>
  </si>
  <si>
    <t>M2019021361-0</t>
  </si>
  <si>
    <t>5675 NW 87 AVE (BLDG B)</t>
  </si>
  <si>
    <t>M2020004888-0</t>
  </si>
  <si>
    <t>4255 NW 79 AVE</t>
  </si>
  <si>
    <t>M2020005784-0</t>
  </si>
  <si>
    <t>7777 NW 41 ST (BLDG #3)</t>
  </si>
  <si>
    <t>M2020005786-0</t>
  </si>
  <si>
    <t>7850 NW 41 ST (BLDG #1)</t>
  </si>
  <si>
    <t>M2020009749-0</t>
  </si>
  <si>
    <t>8600 NW 56 ST</t>
  </si>
  <si>
    <t>131304-BARK SQUARE</t>
  </si>
  <si>
    <t>B20073503670-1</t>
  </si>
  <si>
    <t>8050 NW 58 ST</t>
  </si>
  <si>
    <t>M2020005789-0</t>
  </si>
  <si>
    <t>7720 NW 41 ST (BLDG #2)</t>
  </si>
  <si>
    <t>M2019018786-0</t>
  </si>
  <si>
    <t>5675 NW 87 AVE (BLDG A)</t>
  </si>
  <si>
    <t>M2020004273-0</t>
  </si>
  <si>
    <t>3650 NW 82 AVE UNIT 404</t>
  </si>
  <si>
    <t>130337-ARTURO CORCES MD PA</t>
  </si>
  <si>
    <t>M2020009344-0</t>
  </si>
  <si>
    <t>7801 NW 29 ST</t>
  </si>
  <si>
    <t>630-00</t>
  </si>
  <si>
    <t>M2020011116-0</t>
  </si>
  <si>
    <t>2786 NW 79 AVE</t>
  </si>
  <si>
    <t>130086-JAVIER BUSUTIL</t>
  </si>
  <si>
    <t>565-00</t>
  </si>
  <si>
    <t>M2020012207-0</t>
  </si>
  <si>
    <t>3605 NW 82 AVE</t>
  </si>
  <si>
    <t xml:space="preserve">130789-CROWN CASTLE </t>
  </si>
  <si>
    <t>M2021002403-0</t>
  </si>
  <si>
    <t>9895 NW 26 ST</t>
  </si>
  <si>
    <t>132314-MAGGOLC</t>
  </si>
  <si>
    <t>M2020018253-0</t>
  </si>
  <si>
    <t>2701 NW 102 AVE</t>
  </si>
  <si>
    <t>M2020006311-0</t>
  </si>
  <si>
    <t>2555 NW 102 AVE STE 107</t>
  </si>
  <si>
    <t>130985-ANDRES F ZAPATA</t>
  </si>
  <si>
    <t>M2020004691-0</t>
  </si>
  <si>
    <t>10450 NW 33 ST UNIT 208</t>
  </si>
  <si>
    <t xml:space="preserve">129195-GABY AND DANNY ASSOC. </t>
  </si>
  <si>
    <t>M2020005356-0</t>
  </si>
  <si>
    <t>10442 NW 31 TER</t>
  </si>
  <si>
    <t>129374-REVAMP LIFE LLC</t>
  </si>
  <si>
    <t>M2021001510-0</t>
  </si>
  <si>
    <t>3700 NW 114 AVE</t>
  </si>
  <si>
    <t>M2021004242-0</t>
  </si>
  <si>
    <t>2630 NW 112 AVE 26</t>
  </si>
  <si>
    <t>M2020013711-0</t>
  </si>
  <si>
    <t>9880 NW 25 ST</t>
  </si>
  <si>
    <t>M2020005090-0</t>
  </si>
  <si>
    <t>8841 NW 23 ST</t>
  </si>
  <si>
    <t>129397-JONAS LANG LASALLE AMERICAS INC</t>
  </si>
  <si>
    <t>M2020007614-0</t>
  </si>
  <si>
    <t>8210 NW 14 ST</t>
  </si>
  <si>
    <t>M2021004765-0</t>
  </si>
  <si>
    <t>4487 NW 82 AVE</t>
  </si>
  <si>
    <t>132009-CC HOMES AT DORAL LLC</t>
  </si>
  <si>
    <t>M2020016126-0</t>
  </si>
  <si>
    <t>8201 NW 41 ST</t>
  </si>
  <si>
    <t>130942-LENNAR HOMES, LLC</t>
  </si>
  <si>
    <t>M2020011829-0</t>
  </si>
  <si>
    <t>331 N MELROSE DR</t>
  </si>
  <si>
    <t>130116-INNOVATION AND RENOVATIONS</t>
  </si>
  <si>
    <t>M2020007124-0</t>
  </si>
  <si>
    <t>256 CARLISLE DR</t>
  </si>
  <si>
    <t>129379-JOAQUIN REY HERNANDEZ</t>
  </si>
  <si>
    <t>M2020012743-0</t>
  </si>
  <si>
    <t>311 ROSEDALE DR</t>
  </si>
  <si>
    <t>130202-DENNIS A RUSSELL</t>
  </si>
  <si>
    <t>M2020002873-0</t>
  </si>
  <si>
    <t>315 FALCON AVE</t>
  </si>
  <si>
    <t>129012-RICHARD BENNETTI LLC</t>
  </si>
  <si>
    <t>M2020011311-0</t>
  </si>
  <si>
    <t>380 SOUTH DR</t>
  </si>
  <si>
    <t>130264-ALEXIS RIVERON</t>
  </si>
  <si>
    <t>M2020014539-0</t>
  </si>
  <si>
    <t>510 ELDRON DR</t>
  </si>
  <si>
    <t>130531-HUMBERTO NARANJO DE LA NOVAL</t>
  </si>
  <si>
    <t>M2020011264-0</t>
  </si>
  <si>
    <t>641 PALMETTO DR</t>
  </si>
  <si>
    <t>130368-OLIVAS HOME CORP</t>
  </si>
  <si>
    <t>M2019014006-0</t>
  </si>
  <si>
    <t>4909 NW 36 ST</t>
  </si>
  <si>
    <t>130282-SALVATORE NATOLI</t>
  </si>
  <si>
    <t>310-00</t>
  </si>
  <si>
    <t>M2020018218-0</t>
  </si>
  <si>
    <t>7001 SW 63 CT</t>
  </si>
  <si>
    <t>131140-BD MANAGEMENT SERVICES</t>
  </si>
  <si>
    <t>M2020013608-0</t>
  </si>
  <si>
    <t>6163 SW 63 TER</t>
  </si>
  <si>
    <t>M2020003813-0</t>
  </si>
  <si>
    <t>5944 SW 64 ST</t>
  </si>
  <si>
    <t>129599-MADISON SQUARE SOUTH MIAMI LLC</t>
  </si>
  <si>
    <t>C2019016251-1</t>
  </si>
  <si>
    <t>7025 SW 59 PL</t>
  </si>
  <si>
    <t>**FOR REFUND REFERENCE ONLY**</t>
  </si>
  <si>
    <t>M2020003813-1</t>
  </si>
  <si>
    <t>M2019017911-0</t>
  </si>
  <si>
    <t>6075 SUNSET DR</t>
  </si>
  <si>
    <t xml:space="preserve">129686-ALTA SUNSET LLC </t>
  </si>
  <si>
    <t>M2020012003-0</t>
  </si>
  <si>
    <t>6351 SUNSET DR</t>
  </si>
  <si>
    <t>131562-NSR SUNSET INVESTMENTS LLC</t>
  </si>
  <si>
    <t>M2020018445-0</t>
  </si>
  <si>
    <t>5885 SUNSET DR</t>
  </si>
  <si>
    <t>132056-DRUNKEN MONKEYS LLC</t>
  </si>
  <si>
    <t>932-01</t>
  </si>
  <si>
    <t>M2020007621-0</t>
  </si>
  <si>
    <t>6772 SW 77 TER</t>
  </si>
  <si>
    <t>131450-NICOLAS A LUACES</t>
  </si>
  <si>
    <t>M2021003220-0</t>
  </si>
  <si>
    <t>7731 SW 60 AVE</t>
  </si>
  <si>
    <t>131757-TWO POINTER LLC</t>
  </si>
  <si>
    <t>M2020009161-0</t>
  </si>
  <si>
    <t>7630 SW 58 AVE</t>
  </si>
  <si>
    <t>130049-GREGORY NEVILLE</t>
  </si>
  <si>
    <t>M2020018388-0</t>
  </si>
  <si>
    <t>7901 SW 59 AVE</t>
  </si>
  <si>
    <t>131309-CAROLINA ESTRADA</t>
  </si>
  <si>
    <t>M2020013460-0</t>
  </si>
  <si>
    <t>5989 SW 80 ST</t>
  </si>
  <si>
    <t>130275-VIVIAN LASTRE</t>
  </si>
  <si>
    <t>M2021000303-0</t>
  </si>
  <si>
    <t>5991 SW 80 ST</t>
  </si>
  <si>
    <t>131295-VIVIAN LASTRE</t>
  </si>
  <si>
    <t>M2020012536-0</t>
  </si>
  <si>
    <t>5930 SW 84 ST</t>
  </si>
  <si>
    <t>130305-HUMBERTO GONZALEZ GONZALEZ</t>
  </si>
  <si>
    <t>M2020018072-0</t>
  </si>
  <si>
    <t>5890 SW 80 ST</t>
  </si>
  <si>
    <t>131222-EIGHTY EIGHT ZERO ZERO</t>
  </si>
  <si>
    <t>M2020014710-1</t>
  </si>
  <si>
    <t>7435 SW 61 AVE</t>
  </si>
  <si>
    <t>131940-ECI SOMI LLC</t>
  </si>
  <si>
    <t>M2020014710-0</t>
  </si>
  <si>
    <t>SEE M2020014710-1 FOR AREA, SCHL, FIRE</t>
  </si>
  <si>
    <t>L</t>
  </si>
  <si>
    <t>M2020011112-0</t>
  </si>
  <si>
    <t>7540 SW 61 AVE</t>
  </si>
  <si>
    <t>129921-YALEXA ZURIARRAIN</t>
  </si>
  <si>
    <t>M2020006561-0</t>
  </si>
  <si>
    <t>5850 SUNSET DR</t>
  </si>
  <si>
    <t>130190-EMMANUEL BALIAN</t>
  </si>
  <si>
    <t>M2020013808-0</t>
  </si>
  <si>
    <t>6330 SUNSET DR</t>
  </si>
  <si>
    <t>131710-MACKLE BUILDERS</t>
  </si>
  <si>
    <t>M2021000309-0</t>
  </si>
  <si>
    <t>6280 SUNSET DR</t>
  </si>
  <si>
    <t>131671-GINO TENTORI TENTORI</t>
  </si>
  <si>
    <t>M2020012073-0</t>
  </si>
  <si>
    <t>6550 SW 13 ST</t>
  </si>
  <si>
    <t>130119-ORESTES PRADO</t>
  </si>
  <si>
    <t>M2020001810-0</t>
  </si>
  <si>
    <t>1501 SW 66 AVE</t>
  </si>
  <si>
    <t>131564-DANIEL HERRAN</t>
  </si>
  <si>
    <t>M2020013271-0</t>
  </si>
  <si>
    <t>7500 NW 74 AVE</t>
  </si>
  <si>
    <t>131728-SFM SERVICES INC</t>
  </si>
  <si>
    <t>C2020063722-0</t>
  </si>
  <si>
    <t>7208 NW 72 AVE</t>
  </si>
  <si>
    <t>130755-MDR WAREHOUSE</t>
  </si>
  <si>
    <t>911-00</t>
  </si>
  <si>
    <t>C2020067549-0</t>
  </si>
  <si>
    <t>6917 NW 77 AVE</t>
  </si>
  <si>
    <t>C2020041369-0</t>
  </si>
  <si>
    <t>7345 NW 56 ST 73 # 45</t>
  </si>
  <si>
    <t>C2020097618-0</t>
  </si>
  <si>
    <t>7100 NW 52 ST</t>
  </si>
  <si>
    <t>131241-PC DORAL</t>
  </si>
  <si>
    <t>C2020044836-0</t>
  </si>
  <si>
    <t>6945 NW 53 TER</t>
  </si>
  <si>
    <t>131882-ROBERTO TOMBO</t>
  </si>
  <si>
    <t>C2020051522-0</t>
  </si>
  <si>
    <t>6992 NW 42 ST</t>
  </si>
  <si>
    <t>C2020023485-0</t>
  </si>
  <si>
    <t>4801 NW 77 AVE</t>
  </si>
  <si>
    <t>129985-LINDA BERRINGER</t>
  </si>
  <si>
    <t>C2020108123-0</t>
  </si>
  <si>
    <t>2900 NW 72 AVE BAY 2920</t>
  </si>
  <si>
    <t>C2020052239-0</t>
  </si>
  <si>
    <t>2509 NW 74 AVE # C3</t>
  </si>
  <si>
    <t>C2020066998-0</t>
  </si>
  <si>
    <t>2500 NW 74 AVE</t>
  </si>
  <si>
    <t>130686-KAREL VOLOT VOLOT</t>
  </si>
  <si>
    <t>C2021035043-0</t>
  </si>
  <si>
    <t>2600 NW 72 AVE BAY # 2700</t>
  </si>
  <si>
    <t>132501-LUCIA HERNANDEZ</t>
  </si>
  <si>
    <t>C2020126614-0</t>
  </si>
  <si>
    <t>6830 SW 12 ST</t>
  </si>
  <si>
    <t>C2020127045-0</t>
  </si>
  <si>
    <t>6744 SW 21 ST</t>
  </si>
  <si>
    <t>C2021017633-0</t>
  </si>
  <si>
    <t>5750 SW 19 ST</t>
  </si>
  <si>
    <t>C2016086957-0</t>
  </si>
  <si>
    <t>2021 SW 58 CT</t>
  </si>
  <si>
    <t>131010-ADALBERTO RUIZCALDERON</t>
  </si>
  <si>
    <t>C2020079142-0</t>
  </si>
  <si>
    <t>2217 SW 57 CT</t>
  </si>
  <si>
    <t>130697-PEDRO DIAZ</t>
  </si>
  <si>
    <t>C2020092755-0</t>
  </si>
  <si>
    <t>5840 SW 16 ST</t>
  </si>
  <si>
    <t>C2020013878-0</t>
  </si>
  <si>
    <t>3804 SW 60 CT</t>
  </si>
  <si>
    <t>C2020096612-0</t>
  </si>
  <si>
    <t>5901 SW 27 ST</t>
  </si>
  <si>
    <t>131289-ALVARO ADRIAN</t>
  </si>
  <si>
    <t>C2021037964-0</t>
  </si>
  <si>
    <t>5835 SW 25 ST</t>
  </si>
  <si>
    <t>C2020108186-0</t>
  </si>
  <si>
    <t>2842 SW 64 AVE</t>
  </si>
  <si>
    <t>132374-SCHENLEY WEST LLC</t>
  </si>
  <si>
    <t>C2020098139-0</t>
  </si>
  <si>
    <t>6422 SW 24 ST</t>
  </si>
  <si>
    <t>131268-ROBERT HADDAD</t>
  </si>
  <si>
    <t>C2020028446-0</t>
  </si>
  <si>
    <t>3814 SW 60 CT</t>
  </si>
  <si>
    <t>132247-R  E HOMES INC</t>
  </si>
  <si>
    <t>C2020097358-0</t>
  </si>
  <si>
    <t>6355 SW 35 ST</t>
  </si>
  <si>
    <t>129948-MELISSA FEIJOO</t>
  </si>
  <si>
    <t>C2020097169-0</t>
  </si>
  <si>
    <t>5911 SW 27 ST</t>
  </si>
  <si>
    <t>C2021005943-0</t>
  </si>
  <si>
    <t>6427 SW 33 ST</t>
  </si>
  <si>
    <t>C2021002514-0</t>
  </si>
  <si>
    <t>6720 SW 27 ST</t>
  </si>
  <si>
    <t>131864-ALVARO ADRIAN</t>
  </si>
  <si>
    <t>C2021040557-0</t>
  </si>
  <si>
    <t>7481 BIRD RD</t>
  </si>
  <si>
    <t>630-00PD</t>
  </si>
  <si>
    <t>C2021037297-0</t>
  </si>
  <si>
    <t>6700 SW 38 ST</t>
  </si>
  <si>
    <t>131955-CORONA LAW FIRM</t>
  </si>
  <si>
    <t>560-00</t>
  </si>
  <si>
    <t>C2019237249-0</t>
  </si>
  <si>
    <t>6970 SW 40 ST</t>
  </si>
  <si>
    <t xml:space="preserve">131034-LUDLAM TRAIL PHASE I LLC </t>
  </si>
  <si>
    <t>932-00</t>
  </si>
  <si>
    <t>C2020114029-0</t>
  </si>
  <si>
    <t>7168 SW 47 ST</t>
  </si>
  <si>
    <t>130518-STONE AND EQUIPMENT INC</t>
  </si>
  <si>
    <t>C2020114327-0</t>
  </si>
  <si>
    <t>4475 SW 75 AVE</t>
  </si>
  <si>
    <t>130748-MIGUEL KRISTALY LLC</t>
  </si>
  <si>
    <t>C2021020497-0</t>
  </si>
  <si>
    <t>6690 SW 40 ST</t>
  </si>
  <si>
    <t>C2020055273-0</t>
  </si>
  <si>
    <t>5890 SW 61 ST</t>
  </si>
  <si>
    <t>129244-ASIR LLC</t>
  </si>
  <si>
    <t>C2020094934-0</t>
  </si>
  <si>
    <t>5750 SW 62 ST</t>
  </si>
  <si>
    <t>130580-ANGEL BERI</t>
  </si>
  <si>
    <t>C2020094910-0</t>
  </si>
  <si>
    <t>5760 SW 62 ST</t>
  </si>
  <si>
    <t>130234-ANGEL BERISIARTU</t>
  </si>
  <si>
    <t>C2020170740-0</t>
  </si>
  <si>
    <t>5767 SW 60 ST</t>
  </si>
  <si>
    <t>C2020158930-0</t>
  </si>
  <si>
    <t>5783 SW 60 ST</t>
  </si>
  <si>
    <t>C2020140995-0</t>
  </si>
  <si>
    <t>5750 SW 60 ST</t>
  </si>
  <si>
    <t>C2020170739-0</t>
  </si>
  <si>
    <t>5762 SW 59 ST</t>
  </si>
  <si>
    <t>C2020158908-0</t>
  </si>
  <si>
    <t>5795 5797 SW 60 ST</t>
  </si>
  <si>
    <t>C2020076175-0</t>
  </si>
  <si>
    <t>5807 SW 69 CT</t>
  </si>
  <si>
    <t>130571-DANIEL CAMILO LOPEZ</t>
  </si>
  <si>
    <t>C2020090753-0</t>
  </si>
  <si>
    <t>7411 SW 66 ST</t>
  </si>
  <si>
    <t>129824-JORGE RIVERA</t>
  </si>
  <si>
    <t>C2020168854-0</t>
  </si>
  <si>
    <t>6125 SW 71 AVE</t>
  </si>
  <si>
    <t>C2021038713-0</t>
  </si>
  <si>
    <t>6901 SW 66 ST</t>
  </si>
  <si>
    <t>C2020046688-0</t>
  </si>
  <si>
    <t>6500 SW 69 AVE</t>
  </si>
  <si>
    <t>130161-TRAVIS J CROSS</t>
  </si>
  <si>
    <t>C2020090466-0</t>
  </si>
  <si>
    <t>6255 SW 75 AVE</t>
  </si>
  <si>
    <t>130142-CES IRREVOCABLE TRUST</t>
  </si>
  <si>
    <t>C2019101183-0</t>
  </si>
  <si>
    <t>6720 SW 56 ST</t>
  </si>
  <si>
    <t>FOR RECORD</t>
  </si>
  <si>
    <t>C2020092222-0</t>
  </si>
  <si>
    <t>6830 SW 80 ST</t>
  </si>
  <si>
    <t>131059-SOMI APARTMENTS, LLC</t>
  </si>
  <si>
    <t>C2020092622-0</t>
  </si>
  <si>
    <t>6800 SW 80 ST</t>
  </si>
  <si>
    <t>131058-SOMI APARTMENTS, LLC</t>
  </si>
  <si>
    <t>230-00PD</t>
  </si>
  <si>
    <t>C2020092255-0</t>
  </si>
  <si>
    <t>6890 SW 80 ST</t>
  </si>
  <si>
    <t>131057-SOMI APARTMENTS, LLC</t>
  </si>
  <si>
    <t>C2020080033-0</t>
  </si>
  <si>
    <t>8325 S DIXIE HWY</t>
  </si>
  <si>
    <t>131623-BOMNIN CHEVROLET DADELAND</t>
  </si>
  <si>
    <t>841-00PD</t>
  </si>
  <si>
    <t>841-01PD</t>
  </si>
  <si>
    <t>820-01PD</t>
  </si>
  <si>
    <t>C2021006543-0</t>
  </si>
  <si>
    <t>6495 SW 82 ST</t>
  </si>
  <si>
    <t>131821-SILVIO VAZQUEZ VAZQUEZ</t>
  </si>
  <si>
    <t>C2020151754-0</t>
  </si>
  <si>
    <t>8301 SW 63 CT</t>
  </si>
  <si>
    <t>131310-ALL GO CONSTRUCTION SYSTEMS INC</t>
  </si>
  <si>
    <t>C2020074172-0</t>
  </si>
  <si>
    <t>6301 SNAPPER CREEK DR</t>
  </si>
  <si>
    <t>130617-DAVID CABARROCAS CABARROCAS</t>
  </si>
  <si>
    <t>M2020012524-0</t>
  </si>
  <si>
    <t>1040 N MIAMI AVE</t>
  </si>
  <si>
    <t>M2020015852-0</t>
  </si>
  <si>
    <t>601 NE 1 AVE</t>
  </si>
  <si>
    <t>320-00</t>
  </si>
  <si>
    <t>311-00</t>
  </si>
  <si>
    <t>710-03</t>
  </si>
  <si>
    <t>M2021004615-0</t>
  </si>
  <si>
    <t>343 NW 6 ST</t>
  </si>
  <si>
    <t>M2019005122-0</t>
  </si>
  <si>
    <t>501 N MIAMI AVE</t>
  </si>
  <si>
    <t xml:space="preserve">129706-5 PLAZA LLC </t>
  </si>
  <si>
    <t>M2020009557-0</t>
  </si>
  <si>
    <t>401 NW NORTH RIVER DR</t>
  </si>
  <si>
    <t>CUSTOMER MUST ALSO PAY</t>
  </si>
  <si>
    <t>M2020009557-1</t>
  </si>
  <si>
    <t xml:space="preserve">CUSTOMER MUST ALSO PAY </t>
  </si>
  <si>
    <t>M2020004408-0</t>
  </si>
  <si>
    <t>139 NE 1 ST</t>
  </si>
  <si>
    <t>M2020017170-0</t>
  </si>
  <si>
    <t>30 SW 1 ST</t>
  </si>
  <si>
    <t>M2019000414-0</t>
  </si>
  <si>
    <t>114 SW N RIVER DR</t>
  </si>
  <si>
    <t>129159-RIVERSIDE WHARF HOLDINGS</t>
  </si>
  <si>
    <t>480-00</t>
  </si>
  <si>
    <t>M2020012881-0</t>
  </si>
  <si>
    <t>120 NW 6 AVE</t>
  </si>
  <si>
    <t>M2020014397-0</t>
  </si>
  <si>
    <t>236 NW 7 AVE</t>
  </si>
  <si>
    <t>B20040100235-0</t>
  </si>
  <si>
    <t>**SAMPLE ASSESSMENT**</t>
  </si>
  <si>
    <t>M2021004110-0</t>
  </si>
  <si>
    <t>341 NW S RIVER DR</t>
  </si>
  <si>
    <t>M2019000041-0</t>
  </si>
  <si>
    <t>642 SW 2 ST</t>
  </si>
  <si>
    <t>CUSTOMER MUST ALSO PAY M2019000041-1</t>
  </si>
  <si>
    <t>M2019000041-1</t>
  </si>
  <si>
    <t>CUSTOMER MUST ALSO PAY M2019000041-0</t>
  </si>
  <si>
    <t>M2019019003-1</t>
  </si>
  <si>
    <t>519 SW 5 AVE</t>
  </si>
  <si>
    <t>129598-IVANNA JIMENEZ</t>
  </si>
  <si>
    <t>M2019019003-0</t>
  </si>
  <si>
    <t>129605-519 SW 5TH AVE LLC</t>
  </si>
  <si>
    <t>BBD18019693-0</t>
  </si>
  <si>
    <t xml:space="preserve">544 SW 7 ST                   </t>
  </si>
  <si>
    <t>FOR RECORD OF CREDIT PROVIDED ONLY</t>
  </si>
  <si>
    <t>M2019005645-0</t>
  </si>
  <si>
    <t>542 SW 7 ST</t>
  </si>
  <si>
    <t>130104-SOUTHWEST LLC</t>
  </si>
  <si>
    <t>M2019018004-0</t>
  </si>
  <si>
    <t>712 SW 7 ST</t>
  </si>
  <si>
    <t>841-01</t>
  </si>
  <si>
    <t>B2011011149-0</t>
  </si>
  <si>
    <t>301 SW 8 ST</t>
  </si>
  <si>
    <t>M2020000434-0</t>
  </si>
  <si>
    <t>830 SE 1 AVE</t>
  </si>
  <si>
    <t>129338-WATSON BRICKELL DEVELOPMENT LLC</t>
  </si>
  <si>
    <t>M2020001038-0</t>
  </si>
  <si>
    <t>268 SW 8 ST</t>
  </si>
  <si>
    <t>130605-OKEYDOKEY BRICKELL LLC</t>
  </si>
  <si>
    <t>710-09</t>
  </si>
  <si>
    <t>M2020014312-0</t>
  </si>
  <si>
    <t>1201 BRICKELL AVE</t>
  </si>
  <si>
    <t>M2020002052-0</t>
  </si>
  <si>
    <t>451 S MIAMI AVE</t>
  </si>
  <si>
    <t>129563-RIVERSIDE MIAMI LLC</t>
  </si>
  <si>
    <t>M2020010280-0</t>
  </si>
  <si>
    <t>7750 NW 7 AVE</t>
  </si>
  <si>
    <t>FOR RECORD ONLY - DO NOT COLLECT</t>
  </si>
  <si>
    <t>M2020010861-0</t>
  </si>
  <si>
    <t>7724 NW 3 AVE</t>
  </si>
  <si>
    <t>M2020010859-0</t>
  </si>
  <si>
    <t>7717 NW 5 CT</t>
  </si>
  <si>
    <t>M2020014151-1</t>
  </si>
  <si>
    <t>7541 NW 2 CT</t>
  </si>
  <si>
    <t>131943-TI CONTRACTORS LLC</t>
  </si>
  <si>
    <t>M2020014151-0</t>
  </si>
  <si>
    <t>130935-AVROHOM KAGAN</t>
  </si>
  <si>
    <t>M2020016481-0</t>
  </si>
  <si>
    <t>151 NE 82 TER</t>
  </si>
  <si>
    <t>130873-MICHAEL ANTHONY JOHNSON</t>
  </si>
  <si>
    <t>M2020012473-0</t>
  </si>
  <si>
    <t>7525 NW 2 CT</t>
  </si>
  <si>
    <t>130936-AVROHOM KAGAN</t>
  </si>
  <si>
    <t>M2020014332-0</t>
  </si>
  <si>
    <t>7533 NW 2 CT</t>
  </si>
  <si>
    <t>M2021002239-0</t>
  </si>
  <si>
    <t>159 NE 84TH ST.</t>
  </si>
  <si>
    <t>M2020011748-0</t>
  </si>
  <si>
    <t>134 NE 78 ST</t>
  </si>
  <si>
    <t>M2017015336-0</t>
  </si>
  <si>
    <t>7924 NE 2 AVE</t>
  </si>
  <si>
    <t>SCHL LOC # S93060732</t>
  </si>
  <si>
    <t>M2020014524-0</t>
  </si>
  <si>
    <t>311 NW 72 TER</t>
  </si>
  <si>
    <t>M2020016888-0</t>
  </si>
  <si>
    <t>551 NW 71 ST</t>
  </si>
  <si>
    <t>931-00</t>
  </si>
  <si>
    <t>M2021000785-0</t>
  </si>
  <si>
    <t>7289 NW 2 AVE</t>
  </si>
  <si>
    <t>131822-MATTHEW VANDER WERFF</t>
  </si>
  <si>
    <t>M2017009628-0</t>
  </si>
  <si>
    <t>M2020002118-0</t>
  </si>
  <si>
    <t>7212 NW 1 CT</t>
  </si>
  <si>
    <t>M2020010575-0</t>
  </si>
  <si>
    <t>7400 NE 2 AVE</t>
  </si>
  <si>
    <t>130093-ALEJANDRO SILVA</t>
  </si>
  <si>
    <t>M2020014586-0</t>
  </si>
  <si>
    <t>6822 NW 5 PL</t>
  </si>
  <si>
    <t>130842-AG CC LLC</t>
  </si>
  <si>
    <t>M2020009271-0</t>
  </si>
  <si>
    <t>283 NW 59 TER</t>
  </si>
  <si>
    <t>M2021002314-0</t>
  </si>
  <si>
    <t>600 NW 69 ST</t>
  </si>
  <si>
    <t>M2020017707-0</t>
  </si>
  <si>
    <t>5728 NW 5 CT</t>
  </si>
  <si>
    <t>M2020009043-0</t>
  </si>
  <si>
    <t>321 NW 59 TER</t>
  </si>
  <si>
    <t>129721-BERTRAN WALTHOUR</t>
  </si>
  <si>
    <t>M2020004409-0</t>
  </si>
  <si>
    <t>224 NW 57 ST</t>
  </si>
  <si>
    <t>129808-DTD</t>
  </si>
  <si>
    <t>M2019017984-0</t>
  </si>
  <si>
    <t>160 NE 57 ST</t>
  </si>
  <si>
    <t>130089-MCM DEVELOPMENT</t>
  </si>
  <si>
    <t>M2021001524-0</t>
  </si>
  <si>
    <t>147 NW 61 ST</t>
  </si>
  <si>
    <t>M2020003935-0</t>
  </si>
  <si>
    <t>610 NW 60 ST</t>
  </si>
  <si>
    <t>131469-ANGELA KELLY</t>
  </si>
  <si>
    <t>M2020003935-1</t>
  </si>
  <si>
    <t>129682-TACOLCY ECONOMIC DEVELOPMENT CORP</t>
  </si>
  <si>
    <t>M2021004584-0</t>
  </si>
  <si>
    <t>6601 NE MIAMI PL</t>
  </si>
  <si>
    <t>M2020018704-0</t>
  </si>
  <si>
    <t>238 NE 58 ST</t>
  </si>
  <si>
    <t>M2020005462-0</t>
  </si>
  <si>
    <t>5528 NE 2 AVE</t>
  </si>
  <si>
    <t>129389-HISTORI LLC</t>
  </si>
  <si>
    <t>M2019013826-0</t>
  </si>
  <si>
    <t>5929 NW 2 AVE</t>
  </si>
  <si>
    <t>M2019021909-0</t>
  </si>
  <si>
    <t>6015 NW 7 AVE</t>
  </si>
  <si>
    <t>M2020015992-0</t>
  </si>
  <si>
    <t>1180 NW 66 ST</t>
  </si>
  <si>
    <t>131592-IVAN RABINOVICH MANAGEMENT LLC</t>
  </si>
  <si>
    <t>M2020017861-0</t>
  </si>
  <si>
    <t>1075 NW 63 ST</t>
  </si>
  <si>
    <t>131046-DCJ INVESTMENTS LLC</t>
  </si>
  <si>
    <t>M2020011047-0</t>
  </si>
  <si>
    <t>1558 NW 68 ST</t>
  </si>
  <si>
    <t>M2020002824-0</t>
  </si>
  <si>
    <t>875 NW 69 ST</t>
  </si>
  <si>
    <t>M2020008122-0</t>
  </si>
  <si>
    <t>1463 NW 69 ST</t>
  </si>
  <si>
    <t>129550-ROGER BENEDETI BENEDETI</t>
  </si>
  <si>
    <t>M2021002147-0</t>
  </si>
  <si>
    <t>1564 NW 69 ST</t>
  </si>
  <si>
    <t>M2021002726-0</t>
  </si>
  <si>
    <t>1135 NW 58 ST</t>
  </si>
  <si>
    <t>131702-SOUTHERN WIND INVESTMENT INC</t>
  </si>
  <si>
    <t>M2021001797-0</t>
  </si>
  <si>
    <t>1520 NW 64 ST</t>
  </si>
  <si>
    <t>131596-DAIAN ESCALANTE GOMEZ</t>
  </si>
  <si>
    <t>M2020010965-0</t>
  </si>
  <si>
    <t>1568 NW 68 ST</t>
  </si>
  <si>
    <t>M2020016101-0</t>
  </si>
  <si>
    <t>933 NW 69 ST</t>
  </si>
  <si>
    <t>131145-DARYL BUSTAMANTE BUSTAMANTE</t>
  </si>
  <si>
    <t>M2020011044-0</t>
  </si>
  <si>
    <t>M2021001846-0</t>
  </si>
  <si>
    <t>1542 NW 70 ST</t>
  </si>
  <si>
    <t>M2020014330-0</t>
  </si>
  <si>
    <t>1024 NW 60 ST</t>
  </si>
  <si>
    <t>130537-DARYL BUSTAMANTE BUSTAMANTE</t>
  </si>
  <si>
    <t>M2020014415-0</t>
  </si>
  <si>
    <t>1125 NW 58 ST</t>
  </si>
  <si>
    <t>M2020010856-0</t>
  </si>
  <si>
    <t>944 NW 64 ST</t>
  </si>
  <si>
    <t>130279-PAVEL BUSHUEV</t>
  </si>
  <si>
    <t>M2021002619-0</t>
  </si>
  <si>
    <t>1465 NW 69 TER</t>
  </si>
  <si>
    <t>M2020009202-0</t>
  </si>
  <si>
    <t>1520 NW 71 ST</t>
  </si>
  <si>
    <t xml:space="preserve">129662-MJ &amp; B INVESTMENT GROUP, LLC </t>
  </si>
  <si>
    <t>M2020015935-0</t>
  </si>
  <si>
    <t>1530 NW 60 ST</t>
  </si>
  <si>
    <t>131345-IVAN RABINOVICH MANAGEMENT LLC</t>
  </si>
  <si>
    <t>M2020016676-0</t>
  </si>
  <si>
    <t>784 NW 64 ST</t>
  </si>
  <si>
    <t>131577-AVROHOM KAGAN</t>
  </si>
  <si>
    <t>M2019018181-0</t>
  </si>
  <si>
    <t>1074 NW 61 ST</t>
  </si>
  <si>
    <t>M2020010911-0</t>
  </si>
  <si>
    <t>1298 NW 57 ST</t>
  </si>
  <si>
    <t>M2020007893-0</t>
  </si>
  <si>
    <t>777 NW 69 ST</t>
  </si>
  <si>
    <t>M2019007795-1</t>
  </si>
  <si>
    <t>1500 NW 62 ST</t>
  </si>
  <si>
    <t>M2018000257-0</t>
  </si>
  <si>
    <t>6512 NW 14 AVE</t>
  </si>
  <si>
    <t xml:space="preserve">129674-RUDG LLC </t>
  </si>
  <si>
    <t>M2019021672-0</t>
  </si>
  <si>
    <t>1201 NW 65 ST</t>
  </si>
  <si>
    <t>M2019021761-0</t>
  </si>
  <si>
    <t>6599 NW 13 AVE</t>
  </si>
  <si>
    <t>M2018000257-1</t>
  </si>
  <si>
    <t>M2019021853-0</t>
  </si>
  <si>
    <t>1291 NW 65 ST</t>
  </si>
  <si>
    <t>M2020000306-0</t>
  </si>
  <si>
    <t>6516 NW 12 AVE</t>
  </si>
  <si>
    <t>M2019021729-0</t>
  </si>
  <si>
    <t>1200 NW 67 ST</t>
  </si>
  <si>
    <t>M2020001147-0</t>
  </si>
  <si>
    <t>1290 NW 67 ST</t>
  </si>
  <si>
    <t>M2020010705-0</t>
  </si>
  <si>
    <t>1711 NW 68 TER</t>
  </si>
  <si>
    <t>130832-IVAN RABINOVICH MANAGEMENT LLC</t>
  </si>
  <si>
    <t>M2020015174-0</t>
  </si>
  <si>
    <t>6494 NW 17 AVE</t>
  </si>
  <si>
    <t>M2019018774-0</t>
  </si>
  <si>
    <t>1785 NW 47 ST</t>
  </si>
  <si>
    <t>M2020009760-0</t>
  </si>
  <si>
    <t>1867 NW 46 ST</t>
  </si>
  <si>
    <t>131180-IVAN RABINOVICH MANAGEMENT LLC</t>
  </si>
  <si>
    <t>M2021004280-0</t>
  </si>
  <si>
    <t>1580 NW 55 TER</t>
  </si>
  <si>
    <t>132143-DCJ INVESTMENTS LLC</t>
  </si>
  <si>
    <t>M2020013726-0</t>
  </si>
  <si>
    <t>1721 NW 52 ST</t>
  </si>
  <si>
    <t>M2020007886-0</t>
  </si>
  <si>
    <t>5122 NW 18 AVE</t>
  </si>
  <si>
    <t>129807-FLORENCE FLANDERS</t>
  </si>
  <si>
    <t>M2020018699-0</t>
  </si>
  <si>
    <t>1760 NW 55 ST</t>
  </si>
  <si>
    <t>M2020009454-0</t>
  </si>
  <si>
    <t>1531 NW 55 TER</t>
  </si>
  <si>
    <t>129695-NIKELLE BARBOSA</t>
  </si>
  <si>
    <t>M2021001614-0</t>
  </si>
  <si>
    <t>1740 NW 55 ST</t>
  </si>
  <si>
    <t>M2021000119-0</t>
  </si>
  <si>
    <t>1770 NW 55 ST</t>
  </si>
  <si>
    <t>M2021003987-0</t>
  </si>
  <si>
    <t>1743 NW 53 ST</t>
  </si>
  <si>
    <t>M2018010680-0</t>
  </si>
  <si>
    <t>2101 NW 36 ST</t>
  </si>
  <si>
    <t>131873-PHILLIP SYLVESTER</t>
  </si>
  <si>
    <t>M2020008272-0</t>
  </si>
  <si>
    <t>3616 NW 20 AVE</t>
  </si>
  <si>
    <t>M2021004674-0</t>
  </si>
  <si>
    <t>1035 NW 48 ST</t>
  </si>
  <si>
    <t>131999-FOREX CONSTRUCTION</t>
  </si>
  <si>
    <t>M2020012803-0</t>
  </si>
  <si>
    <t>1242 NW 42 ST</t>
  </si>
  <si>
    <t>130348-JOSE LUIS PAULON GOMEZ</t>
  </si>
  <si>
    <t>M2020009146-0</t>
  </si>
  <si>
    <t>1480 NW 45TH STREET</t>
  </si>
  <si>
    <t>129938-JUAN J LEON</t>
  </si>
  <si>
    <t>M2020018697-0</t>
  </si>
  <si>
    <t>1602 NW 41 ST</t>
  </si>
  <si>
    <t>131362-ISAAC SIMHON</t>
  </si>
  <si>
    <t>M2020009126-0</t>
  </si>
  <si>
    <t xml:space="preserve"> 1490 NW 45 ST</t>
  </si>
  <si>
    <t>129937-JUAN J LEON</t>
  </si>
  <si>
    <t>M2020010854-0</t>
  </si>
  <si>
    <t>5028 NW 8 AVE</t>
  </si>
  <si>
    <t>FOR RECORDS ONLY</t>
  </si>
  <si>
    <t>M2020012072-0</t>
  </si>
  <si>
    <t>1300 NW 43 ST</t>
  </si>
  <si>
    <t>M2020012662-0</t>
  </si>
  <si>
    <t>1261 NW 37 ST</t>
  </si>
  <si>
    <t>130238-LUIS F FIGUEIRA</t>
  </si>
  <si>
    <t>M2020013610-0</t>
  </si>
  <si>
    <t>1221 NW 45 ST</t>
  </si>
  <si>
    <t>131831-MELISSA MERUELO MERUELO</t>
  </si>
  <si>
    <t>M2021002964-0</t>
  </si>
  <si>
    <t>1629 NW 40 ST</t>
  </si>
  <si>
    <t>M2021001194-0</t>
  </si>
  <si>
    <t>1391 NW 38 ST</t>
  </si>
  <si>
    <t>M2020018688-0</t>
  </si>
  <si>
    <t>1381 NW 53 ST</t>
  </si>
  <si>
    <t>131770-LEGACY RENTALS LLC</t>
  </si>
  <si>
    <t>M2020017438-0</t>
  </si>
  <si>
    <t>1449 NW 42 ST</t>
  </si>
  <si>
    <t>131114-ALEX COBO</t>
  </si>
  <si>
    <t>M2020015453-0</t>
  </si>
  <si>
    <t>555 NW 40 ST</t>
  </si>
  <si>
    <t>130688-NELSON REYES REYES</t>
  </si>
  <si>
    <t>M2021003255-0</t>
  </si>
  <si>
    <t>510 NW 46 ST</t>
  </si>
  <si>
    <t>131854-FEDERICO OLIVIERI</t>
  </si>
  <si>
    <t>M2020010043-0</t>
  </si>
  <si>
    <t>135 NW 45 ST</t>
  </si>
  <si>
    <t>130155-WILLIAM RIOS RIOS</t>
  </si>
  <si>
    <t>M2020017934-0</t>
  </si>
  <si>
    <t>719 NW 47 ST</t>
  </si>
  <si>
    <t>131056-LEGACY RENTALS LLC</t>
  </si>
  <si>
    <t>M2020010012-0</t>
  </si>
  <si>
    <t>38 NW 50 ST</t>
  </si>
  <si>
    <t>129970-WILLIAM RIOS</t>
  </si>
  <si>
    <t>M2020005944-0</t>
  </si>
  <si>
    <t>5198 NW 3 AVE</t>
  </si>
  <si>
    <t>129585-MIMI PROPERTIES LLC</t>
  </si>
  <si>
    <t>M2021000024-0</t>
  </si>
  <si>
    <t>54 NW 52 ST</t>
  </si>
  <si>
    <t>131429-ALBERTO SERRA</t>
  </si>
  <si>
    <t>M2020016544-0</t>
  </si>
  <si>
    <t>29 NW 47 TER</t>
  </si>
  <si>
    <t>131173-HELENA DELU</t>
  </si>
  <si>
    <t>M2019014871-0</t>
  </si>
  <si>
    <t>5140 NW 5 AVE</t>
  </si>
  <si>
    <t>129828-FIFTYONE THRITY NW FIFTH AVENUE VENTURE</t>
  </si>
  <si>
    <t>M2019017767-0</t>
  </si>
  <si>
    <t>269 NW 51 ST</t>
  </si>
  <si>
    <t>131147-OSCAR KONDRATZKY</t>
  </si>
  <si>
    <t>M2021003932-0</t>
  </si>
  <si>
    <t>160 NE 47 ST</t>
  </si>
  <si>
    <t>M2020008143-0</t>
  </si>
  <si>
    <t>69 NW 53 ST</t>
  </si>
  <si>
    <t>M2020010296-0</t>
  </si>
  <si>
    <t>5040 N MIAMI AVE</t>
  </si>
  <si>
    <t>131027-CARLOS BARQUIN</t>
  </si>
  <si>
    <t>M2019015398-0</t>
  </si>
  <si>
    <t>4320 NW 2 AVE</t>
  </si>
  <si>
    <t>129714-DANELLE BERTA PINO</t>
  </si>
  <si>
    <t>M2020008349-0</t>
  </si>
  <si>
    <t>99 NW 38 ST</t>
  </si>
  <si>
    <t>129539-ROBERT JOHN GRABOSKI</t>
  </si>
  <si>
    <t>M2020005120-0</t>
  </si>
  <si>
    <t>4200 NW 2 AVE</t>
  </si>
  <si>
    <t>129090-WEST DESIGN DISTRICT</t>
  </si>
  <si>
    <t>M2020015931-0</t>
  </si>
  <si>
    <t>4039 NE 1 AVE</t>
  </si>
  <si>
    <t>131431-MATTHEW USBECK</t>
  </si>
  <si>
    <t>M2020006774-0</t>
  </si>
  <si>
    <t>3900 NE 2 AVE</t>
  </si>
  <si>
    <t>130120-OAK PLAZA ASSOCIATES LLC</t>
  </si>
  <si>
    <t>M2019011122-0</t>
  </si>
  <si>
    <t>170 NE 38 ST</t>
  </si>
  <si>
    <t>M2020004256-0</t>
  </si>
  <si>
    <t>4670 NE 2 AVE</t>
  </si>
  <si>
    <t>129127-RFIF LLC</t>
  </si>
  <si>
    <t>M2018002913-0</t>
  </si>
  <si>
    <t>3621 NE MIAMI CT</t>
  </si>
  <si>
    <t>520-00</t>
  </si>
  <si>
    <t>M2020007277-0</t>
  </si>
  <si>
    <t>77 NE 40 ST</t>
  </si>
  <si>
    <t>129634-GOD IS AMAZING LLC</t>
  </si>
  <si>
    <t>M2019021091-0</t>
  </si>
  <si>
    <t>3946 N MIAMI AVE</t>
  </si>
  <si>
    <t>492-00</t>
  </si>
  <si>
    <t>M2020011189-0</t>
  </si>
  <si>
    <t>20 NE 41 ST</t>
  </si>
  <si>
    <t>M2020006816-0</t>
  </si>
  <si>
    <t>285 NW 36 ST</t>
  </si>
  <si>
    <t>890-00</t>
  </si>
  <si>
    <t>M2021001356-0</t>
  </si>
  <si>
    <t>51 NW 36 ST</t>
  </si>
  <si>
    <t>132462-PROMINENT STATUS INFLUENCER CONSULTING</t>
  </si>
  <si>
    <t>M2020010000-0</t>
  </si>
  <si>
    <t>58 NW 34 TER</t>
  </si>
  <si>
    <t>M2019014210-0</t>
  </si>
  <si>
    <t>95 NW 33 ST</t>
  </si>
  <si>
    <t>M2020000362-0</t>
  </si>
  <si>
    <t>3134 NW 1 AVE</t>
  </si>
  <si>
    <t>M2020005240-0</t>
  </si>
  <si>
    <t>145 NW 35 ST</t>
  </si>
  <si>
    <t>129080-LM REAL ESTATE INVESTMENT</t>
  </si>
  <si>
    <t>M2020005374-0</t>
  </si>
  <si>
    <t>129 NW 26 ST 112</t>
  </si>
  <si>
    <t>M2019016241-0</t>
  </si>
  <si>
    <t>90 NW 29 ST</t>
  </si>
  <si>
    <t>129480-LMV II WYNWOOD HOLDINGS LP</t>
  </si>
  <si>
    <t>M2020015060-0</t>
  </si>
  <si>
    <t>2819 NW 1 AVE</t>
  </si>
  <si>
    <t>M2020005373-0</t>
  </si>
  <si>
    <t>146 NW 28 ST</t>
  </si>
  <si>
    <t>M2021004537-0</t>
  </si>
  <si>
    <t>98 NW 27 ST</t>
  </si>
  <si>
    <t>M2021003491-0</t>
  </si>
  <si>
    <t>29 NW 28 ST</t>
  </si>
  <si>
    <t>M2021004298-0</t>
  </si>
  <si>
    <t>2200 NE 2 AVE</t>
  </si>
  <si>
    <t>M2021000672-0</t>
  </si>
  <si>
    <t>2828 NW 1 AVE</t>
  </si>
  <si>
    <t>M2021002808-0</t>
  </si>
  <si>
    <t>51 NW 28 ST</t>
  </si>
  <si>
    <t>M2019001349-0</t>
  </si>
  <si>
    <t>111 NW 26 ST</t>
  </si>
  <si>
    <t>M2018017001-0</t>
  </si>
  <si>
    <t>335 NW 28 ST</t>
  </si>
  <si>
    <t>M2020004059-0</t>
  </si>
  <si>
    <t>1940 NW MIAMI CT</t>
  </si>
  <si>
    <t>129685-TIM FELDMANN</t>
  </si>
  <si>
    <t>M2020013987-0</t>
  </si>
  <si>
    <t>2143 NW 1 AVE</t>
  </si>
  <si>
    <t>M2020006164-0</t>
  </si>
  <si>
    <t>127 NW 20 ST</t>
  </si>
  <si>
    <t>M2020016399-0</t>
  </si>
  <si>
    <t>82 NW 28 ST</t>
  </si>
  <si>
    <t>B2016001481-0</t>
  </si>
  <si>
    <t>21 NE 26 ST</t>
  </si>
  <si>
    <t>131598-21 NE 26 LLC</t>
  </si>
  <si>
    <t>M2021002540-0</t>
  </si>
  <si>
    <t>350 NW 24 ST</t>
  </si>
  <si>
    <t>M2020014382-0</t>
  </si>
  <si>
    <t>285 NW 27 ST</t>
  </si>
  <si>
    <t>M2020011552-0</t>
  </si>
  <si>
    <t>221 NW 23 ST</t>
  </si>
  <si>
    <t>130301-JESS VARUGHESE</t>
  </si>
  <si>
    <t>M2020017325-0</t>
  </si>
  <si>
    <t>322 NW 24 ST</t>
  </si>
  <si>
    <t>M2019016595-0</t>
  </si>
  <si>
    <t>194 NW 24 ST</t>
  </si>
  <si>
    <t>BBD14010516-0</t>
  </si>
  <si>
    <t>10 NE 27 ST</t>
  </si>
  <si>
    <t>130274-DIMACHI LLC</t>
  </si>
  <si>
    <t>M2020005984-0</t>
  </si>
  <si>
    <t>M2020009772-0</t>
  </si>
  <si>
    <t>100 NW 25 ST UNIT 101</t>
  </si>
  <si>
    <t>M2020009409-0</t>
  </si>
  <si>
    <t>519 NW 26 ST</t>
  </si>
  <si>
    <t>130884-KIKU GROUP MIAMI</t>
  </si>
  <si>
    <t>B20170117006-0</t>
  </si>
  <si>
    <t>2634 NE 2 AVE</t>
  </si>
  <si>
    <t>933-00</t>
  </si>
  <si>
    <t>M2020017906-0</t>
  </si>
  <si>
    <t>2301 NE MIAMI CT</t>
  </si>
  <si>
    <t>132429-PERRY WEITZ FAMILY TRUST</t>
  </si>
  <si>
    <t>M2020008979-0</t>
  </si>
  <si>
    <t>3246 N MIAMI AVE</t>
  </si>
  <si>
    <t>851-00</t>
  </si>
  <si>
    <t>M2020005431-0</t>
  </si>
  <si>
    <t>271 NW 23 ST</t>
  </si>
  <si>
    <t>129048-ZION MASS</t>
  </si>
  <si>
    <t>B20180118001-0</t>
  </si>
  <si>
    <t>101 NE 24 ST</t>
  </si>
  <si>
    <t>M2020005229-0</t>
  </si>
  <si>
    <t>3550 N MIAMI AVE</t>
  </si>
  <si>
    <t>129925-MOOD APPAREL</t>
  </si>
  <si>
    <t>M2020018321-0</t>
  </si>
  <si>
    <t>51 NE 24 ST - #110</t>
  </si>
  <si>
    <t>131389-DORON MANAGEMENT</t>
  </si>
  <si>
    <t>M2020001955-0</t>
  </si>
  <si>
    <t>129757-AVENUE WYNWOOD PARTNERS</t>
  </si>
  <si>
    <t>M2020010002-0</t>
  </si>
  <si>
    <t>274 NW 27 ST</t>
  </si>
  <si>
    <t>129773-ARI K DISPENZA</t>
  </si>
  <si>
    <t>M2020011278-0</t>
  </si>
  <si>
    <t>2335 N MIAMI AVE</t>
  </si>
  <si>
    <t>131632-CREP OASIS FEE OWNER</t>
  </si>
  <si>
    <t>M2020009818-0</t>
  </si>
  <si>
    <t>2545 N MIAMI AVE</t>
  </si>
  <si>
    <t>130163-FIREMAN DEREKS KEY LIME PIE LLC</t>
  </si>
  <si>
    <t>M2020017250-0</t>
  </si>
  <si>
    <t>299 NW 25 ST</t>
  </si>
  <si>
    <t>M2020014024-0</t>
  </si>
  <si>
    <t>210 NW 22 TER</t>
  </si>
  <si>
    <t xml:space="preserve">132274-MEGAN HOLDINGS LLC </t>
  </si>
  <si>
    <t>M2019020838-0</t>
  </si>
  <si>
    <t>3000 N MIAMI AVE</t>
  </si>
  <si>
    <t>130302-PROVIDENTIAL PARTNERS LLC</t>
  </si>
  <si>
    <t>M2020006563-0</t>
  </si>
  <si>
    <t>286 NW 29 ST</t>
  </si>
  <si>
    <t xml:space="preserve">131647-WECK 29TH LLC </t>
  </si>
  <si>
    <t>150-01</t>
  </si>
  <si>
    <t>M2020008588-0</t>
  </si>
  <si>
    <t>2900 NW 5 AVE</t>
  </si>
  <si>
    <t>131122-MANA FASHION REALTY LLC</t>
  </si>
  <si>
    <t>M2020008588-1</t>
  </si>
  <si>
    <t>M2020012865-0</t>
  </si>
  <si>
    <t>1220 NW 28 ST</t>
  </si>
  <si>
    <t>M2021000859-0</t>
  </si>
  <si>
    <t>3316 NW 11 AVE</t>
  </si>
  <si>
    <t>131394-NEXUS INVESTORS LLC</t>
  </si>
  <si>
    <t>M2020007903-0</t>
  </si>
  <si>
    <t>753 NW 30 ST</t>
  </si>
  <si>
    <t>130085-SEVEN FIFTYTHREE VENTURE</t>
  </si>
  <si>
    <t>M2020018760-0</t>
  </si>
  <si>
    <t>3236 NW 12 AVE</t>
  </si>
  <si>
    <t>131315-LAND ENHANCEMENT GROUP LLC</t>
  </si>
  <si>
    <t>B20180118009-0</t>
  </si>
  <si>
    <t>1535 NW 35 ST</t>
  </si>
  <si>
    <t>490-00</t>
  </si>
  <si>
    <t>M2021001359-0</t>
  </si>
  <si>
    <t>2247 NW 17 AVE</t>
  </si>
  <si>
    <t>M2021000487-0</t>
  </si>
  <si>
    <t>1101 NW 23 ST</t>
  </si>
  <si>
    <t>M2019015796-0</t>
  </si>
  <si>
    <t>1025 NW 20 ST</t>
  </si>
  <si>
    <t>M2020012282-0</t>
  </si>
  <si>
    <t>130811-SUPERBLUE HOLDINGS PBC</t>
  </si>
  <si>
    <t>M2020013081-0</t>
  </si>
  <si>
    <t>848 NW 22 ST</t>
  </si>
  <si>
    <t>130229-MINDY SOLOMON</t>
  </si>
  <si>
    <t>M2020009109-0</t>
  </si>
  <si>
    <t>2550 NW 24 CT</t>
  </si>
  <si>
    <t>M2020005260-0</t>
  </si>
  <si>
    <t>2292 NW 26 ST</t>
  </si>
  <si>
    <t>M2021001582-0</t>
  </si>
  <si>
    <t>3106 NW 21 AVE</t>
  </si>
  <si>
    <t>M2020008351-0</t>
  </si>
  <si>
    <t>2640 NW 23 AVE</t>
  </si>
  <si>
    <t>131885-IVAN RABINOVICH MANAGEMENT LLC</t>
  </si>
  <si>
    <t>M2020009555-0</t>
  </si>
  <si>
    <t>2926 NW 18 AVE</t>
  </si>
  <si>
    <t>ROAD BOND #SU1158143</t>
  </si>
  <si>
    <t>M2021004186-0</t>
  </si>
  <si>
    <t>3000 NW 18 AVE</t>
  </si>
  <si>
    <t>M2020009152-0</t>
  </si>
  <si>
    <t>2090 NW 21 TER</t>
  </si>
  <si>
    <t xml:space="preserve">130267-GOODWILL SOUTH FLORIDA </t>
  </si>
  <si>
    <t>M2021000252-0</t>
  </si>
  <si>
    <t>2100 NW 17 AVE UNIT 2100</t>
  </si>
  <si>
    <t>131522-COUSIN JOE PIZZA</t>
  </si>
  <si>
    <t>M2020012602-0</t>
  </si>
  <si>
    <t>1005 NW 19 CT</t>
  </si>
  <si>
    <t>130474-AGR REALTY LLC</t>
  </si>
  <si>
    <t>M2020005257-0</t>
  </si>
  <si>
    <t>1935 NW 26 AVE</t>
  </si>
  <si>
    <t>129570-J C DEVELOPMENT OF MIAMI INC</t>
  </si>
  <si>
    <t>M2020005227-0</t>
  </si>
  <si>
    <t>2494 NW 20 ST</t>
  </si>
  <si>
    <t>M2020006010-0</t>
  </si>
  <si>
    <t>1000 NW 9 CT</t>
  </si>
  <si>
    <t>130150-MICHAEL HENRY BRATTAIN</t>
  </si>
  <si>
    <t>M2020007671-0</t>
  </si>
  <si>
    <t>1030 NW 9 CT</t>
  </si>
  <si>
    <t>M2020008384-0</t>
  </si>
  <si>
    <t>1010 NW 9 CT</t>
  </si>
  <si>
    <t>M2019015584-0</t>
  </si>
  <si>
    <t>1355 NW 7 ST</t>
  </si>
  <si>
    <t>130186-THE GALLERY AT RIVER PARC LLC</t>
  </si>
  <si>
    <t>M2019021221-0</t>
  </si>
  <si>
    <t>1005 SPRING GARDEN RD</t>
  </si>
  <si>
    <t>130978-SPRING GARDEN APARTMENTS LLC</t>
  </si>
  <si>
    <t>M2019012145-0</t>
  </si>
  <si>
    <t>1159 NW 8 AVE</t>
  </si>
  <si>
    <t>131954-JOSE BOSCHETTI</t>
  </si>
  <si>
    <t>M2020003064-0</t>
  </si>
  <si>
    <t>1445 NW 15 AVE</t>
  </si>
  <si>
    <t>M2019015584-1</t>
  </si>
  <si>
    <t>130040-THE GALLERY AT RIVER PARK LLC</t>
  </si>
  <si>
    <t>M2019016730-0</t>
  </si>
  <si>
    <t>850 NW 13 CT</t>
  </si>
  <si>
    <t>130861-BRISAS DEL RIO</t>
  </si>
  <si>
    <t>M2020007234-0</t>
  </si>
  <si>
    <t>1444 NW 14 TER</t>
  </si>
  <si>
    <t>M2019016730-1</t>
  </si>
  <si>
    <t>132259-BRISAS DEL RIO</t>
  </si>
  <si>
    <t>M2020010071-0</t>
  </si>
  <si>
    <t>1420 NW 15 AV</t>
  </si>
  <si>
    <t>131729-PREMIUM 15TH AVENUE LLC</t>
  </si>
  <si>
    <t>M2021003336-0</t>
  </si>
  <si>
    <t>1301 NW 7 ST</t>
  </si>
  <si>
    <t>M2019016260-2</t>
  </si>
  <si>
    <t>301 NW 17 ST</t>
  </si>
  <si>
    <t>M2020008854-0</t>
  </si>
  <si>
    <t>90 NE 17 ST</t>
  </si>
  <si>
    <t>M2019016260-1</t>
  </si>
  <si>
    <t>M2020016485-0</t>
  </si>
  <si>
    <t>1400 NE 1 AVE</t>
  </si>
  <si>
    <t>444-00</t>
  </si>
  <si>
    <t>M2020004759-0</t>
  </si>
  <si>
    <t>1900 NE MIAMI CT</t>
  </si>
  <si>
    <t>129968-DGR HOLDINGS LLC</t>
  </si>
  <si>
    <t>M2020003973-0</t>
  </si>
  <si>
    <t>450 NW 14 ST</t>
  </si>
  <si>
    <t>**SE OVERTOWN DRI DOCUMENTS SUBMITTED*</t>
  </si>
  <si>
    <t>M2019009203-0</t>
  </si>
  <si>
    <t>1600 NE 1 AVE</t>
  </si>
  <si>
    <t>129696-NICOLE MCCREE</t>
  </si>
  <si>
    <t>M2020015195-0</t>
  </si>
  <si>
    <t>1367 N MIAMI AVE</t>
  </si>
  <si>
    <t>M2020001585-0</t>
  </si>
  <si>
    <t>173 NW 11 ST</t>
  </si>
  <si>
    <t>129483-CITY OF MIAMI</t>
  </si>
  <si>
    <t>931-01</t>
  </si>
  <si>
    <t>M2021004366-0</t>
  </si>
  <si>
    <t>700 NE 1 AV</t>
  </si>
  <si>
    <t>M2021003288-0</t>
  </si>
  <si>
    <t>1087 NE 83 ST</t>
  </si>
  <si>
    <t>M2017011102-0</t>
  </si>
  <si>
    <t>1071 NE 80 ST</t>
  </si>
  <si>
    <t>M2020003504-0</t>
  </si>
  <si>
    <t>498 NE 78 STREET RD</t>
  </si>
  <si>
    <t>M2017015756-0</t>
  </si>
  <si>
    <t>765 NE 79 ST</t>
  </si>
  <si>
    <t>M2020009655-0</t>
  </si>
  <si>
    <t>7320 BISCAYNE BLVD</t>
  </si>
  <si>
    <t>129752-THE PAW PACK</t>
  </si>
  <si>
    <t>M2020008211-0</t>
  </si>
  <si>
    <t>7610 BISCAYNE BLVD</t>
  </si>
  <si>
    <t>M2020010716-0</t>
  </si>
  <si>
    <t>1065 NE LITTLE RIVER DR</t>
  </si>
  <si>
    <t>130561-NE LITTLE RIVER DRIVE LLC</t>
  </si>
  <si>
    <t>M2020017614-0</t>
  </si>
  <si>
    <t>6619 NE 5 AVE</t>
  </si>
  <si>
    <t>M2020003600-0</t>
  </si>
  <si>
    <t>440 NE 62 ST</t>
  </si>
  <si>
    <t>129399-RICHARD C SHON</t>
  </si>
  <si>
    <t>M2020008521-0</t>
  </si>
  <si>
    <t>6400 NE 4 CT</t>
  </si>
  <si>
    <t>130663-MC GOWAN BUILDERS INC</t>
  </si>
  <si>
    <t>M2020001953-0</t>
  </si>
  <si>
    <t>5850 BISCAYNE BLVD</t>
  </si>
  <si>
    <t>M2020014536-0</t>
  </si>
  <si>
    <t>300 NE 62 ST SUITE # 2</t>
  </si>
  <si>
    <t>130548-MAGIC CITY PROP VI</t>
  </si>
  <si>
    <t>M2020012248-0</t>
  </si>
  <si>
    <t>300 NE 62 ST</t>
  </si>
  <si>
    <t>130098-MAGIC CITY PROPERTIES VI</t>
  </si>
  <si>
    <t>M2020006853-0</t>
  </si>
  <si>
    <t>6380 NE 4 AVE</t>
  </si>
  <si>
    <t>129790-MAGIC CITY PROP XXII</t>
  </si>
  <si>
    <t>M2020007490-0</t>
  </si>
  <si>
    <t>635 NE 64 ST</t>
  </si>
  <si>
    <t>M2020011294-0</t>
  </si>
  <si>
    <t>317 NE 59 TER</t>
  </si>
  <si>
    <t>130347-DOG KINGDOM LLC</t>
  </si>
  <si>
    <t>151-00</t>
  </si>
  <si>
    <t>B2006001909-0</t>
  </si>
  <si>
    <t>5582 NE 4 CT</t>
  </si>
  <si>
    <t>131593-MARKS CLASSICS CORP</t>
  </si>
  <si>
    <t>832-00</t>
  </si>
  <si>
    <t>M2019019049-0</t>
  </si>
  <si>
    <t>6925 BISCAYNE BLVD</t>
  </si>
  <si>
    <t>M2020009139-0</t>
  </si>
  <si>
    <t>371 NE 61 ST</t>
  </si>
  <si>
    <t>M2020005994-0</t>
  </si>
  <si>
    <t>4550 ISLAND RD</t>
  </si>
  <si>
    <t>129749-YOLANDA CANIZARES</t>
  </si>
  <si>
    <t>M2020015847-0</t>
  </si>
  <si>
    <t>580 HIBISCUS LN</t>
  </si>
  <si>
    <t>130833-MARTIN DIAZ</t>
  </si>
  <si>
    <t>M2020015331-0</t>
  </si>
  <si>
    <t>555 SABAL PALM RD</t>
  </si>
  <si>
    <t>131061-SSP TRUST</t>
  </si>
  <si>
    <t>M2020008338-0</t>
  </si>
  <si>
    <t>531 NE 52 ST</t>
  </si>
  <si>
    <t>130908-DAVID STEIN</t>
  </si>
  <si>
    <t>M2021004073-0</t>
  </si>
  <si>
    <t>4500 ISLAND RD</t>
  </si>
  <si>
    <t>132055-ADRIAN HEID</t>
  </si>
  <si>
    <t>M2020008508-0</t>
  </si>
  <si>
    <t>4225 LAKE RD</t>
  </si>
  <si>
    <t>130064-TSG GROUP</t>
  </si>
  <si>
    <t>M2021001845-0</t>
  </si>
  <si>
    <t>590 SABAL PALM RD</t>
  </si>
  <si>
    <t>131563-ANA D SHUB-SOROGON</t>
  </si>
  <si>
    <t>M2020008519-0</t>
  </si>
  <si>
    <t>770 LAKE RD</t>
  </si>
  <si>
    <t>130066-TSG GROUP</t>
  </si>
  <si>
    <t>M2017017357-0</t>
  </si>
  <si>
    <t>5125 BISCAYNE BLVD</t>
  </si>
  <si>
    <t>B20010018205-1</t>
  </si>
  <si>
    <t>3031 NE 4 AVE</t>
  </si>
  <si>
    <t>THE VILLAGE</t>
  </si>
  <si>
    <t>M2020011623-0</t>
  </si>
  <si>
    <t>452 NE 31 ST</t>
  </si>
  <si>
    <t>M2019005158-0</t>
  </si>
  <si>
    <t>436 NE 35 TER</t>
  </si>
  <si>
    <t>M2020005237-0</t>
  </si>
  <si>
    <t>129940-METRO EDGEWATER LLC</t>
  </si>
  <si>
    <t>M2020018575-0</t>
  </si>
  <si>
    <t>640 NE 34 ST</t>
  </si>
  <si>
    <t>M2020001128-0</t>
  </si>
  <si>
    <t>2626 BISCAYNE BLVD</t>
  </si>
  <si>
    <t>M2021000590-0</t>
  </si>
  <si>
    <t>3415 NE 2 AVE</t>
  </si>
  <si>
    <t>M2020018177-0</t>
  </si>
  <si>
    <t>2691 NE 2 AVE</t>
  </si>
  <si>
    <t>131818-BORINQUEN HEALTH CARE CENTER INC</t>
  </si>
  <si>
    <t>M2017008503-0</t>
  </si>
  <si>
    <t>2699 BISCAYNE BLVD</t>
  </si>
  <si>
    <t>132145-LA FARANDULA BISTRO LLC</t>
  </si>
  <si>
    <t>M2020007445-0</t>
  </si>
  <si>
    <t>2519 NE 2 AVE</t>
  </si>
  <si>
    <t>M2019021609-0</t>
  </si>
  <si>
    <t>2901 NE 2 AVE</t>
  </si>
  <si>
    <t>M2017015718-0</t>
  </si>
  <si>
    <t>460 NE 28 ST (#CU-1)</t>
  </si>
  <si>
    <t>M2019015670-0</t>
  </si>
  <si>
    <t>400 NE 36 ST</t>
  </si>
  <si>
    <t>M2020007735-0</t>
  </si>
  <si>
    <t>3529 NW 2 AVE</t>
  </si>
  <si>
    <t>M2021002300-0</t>
  </si>
  <si>
    <t>321 NE 26 ST CU</t>
  </si>
  <si>
    <t>131755-FRESKO MARKET</t>
  </si>
  <si>
    <t>B20010006060-1</t>
  </si>
  <si>
    <t>1111 MACARTHUR CAUSEWAY</t>
  </si>
  <si>
    <t>129222-ELIZABETH CASTILLO</t>
  </si>
  <si>
    <t>M2019018047-0</t>
  </si>
  <si>
    <t>2000 BISCAYNE BLVD</t>
  </si>
  <si>
    <t>M2020018517-0</t>
  </si>
  <si>
    <t>1737 N BAYSHORE DR</t>
  </si>
  <si>
    <t>131199-KRILOV LLC</t>
  </si>
  <si>
    <t>M2020006207-0</t>
  </si>
  <si>
    <t>1359 N VENETIAN WAY</t>
  </si>
  <si>
    <t>M2020006759-0</t>
  </si>
  <si>
    <t>1092 N VENETIAN DR</t>
  </si>
  <si>
    <t>129759-HARRISON DEVELOPERS</t>
  </si>
  <si>
    <t>B2013016761-1</t>
  </si>
  <si>
    <t>6001 W FLAGLER ST</t>
  </si>
  <si>
    <t>131183-ISRAEL BAEZ</t>
  </si>
  <si>
    <t>M2019013865-0</t>
  </si>
  <si>
    <t>525 SW 14 AVE</t>
  </si>
  <si>
    <t>129799-ZP LAND HOLDING</t>
  </si>
  <si>
    <t>M2020018386-0</t>
  </si>
  <si>
    <t>329 SW 11 AVE</t>
  </si>
  <si>
    <t>M2020002787-0</t>
  </si>
  <si>
    <t>330 SW 10 AVE</t>
  </si>
  <si>
    <t>M2019013799-0</t>
  </si>
  <si>
    <t>1527 NW 2 ST</t>
  </si>
  <si>
    <t>M2020000973-0</t>
  </si>
  <si>
    <t>1021 NW 1 ST</t>
  </si>
  <si>
    <t>M2019003748-1</t>
  </si>
  <si>
    <t>320 SW 13 AVE</t>
  </si>
  <si>
    <t>130737-GREENHOUSE SOUTH MIAMI LLC</t>
  </si>
  <si>
    <t>M2020006001-0</t>
  </si>
  <si>
    <t>1253 SW 4 ST</t>
  </si>
  <si>
    <t>M2020004346-0</t>
  </si>
  <si>
    <t>111 SW 11 AVE</t>
  </si>
  <si>
    <t>129710-KLR CONSTRUCTION LLC</t>
  </si>
  <si>
    <t>M2019003748-0</t>
  </si>
  <si>
    <t>130736-GREENHOUSE SOUTH MIAMI LLC</t>
  </si>
  <si>
    <t>M2020009893-0</t>
  </si>
  <si>
    <t>1110 NW 1 ST</t>
  </si>
  <si>
    <t>131646-GAMLA CEDRON FLAGLER OASIS LLC</t>
  </si>
  <si>
    <t>M2020014307-0</t>
  </si>
  <si>
    <t>218 SW 16 AV</t>
  </si>
  <si>
    <t>M2021003486-0</t>
  </si>
  <si>
    <t>1336 SW 7 ST</t>
  </si>
  <si>
    <t>M2021001758-0</t>
  </si>
  <si>
    <t>1568 SW 7 ST</t>
  </si>
  <si>
    <t>M2019021111-0</t>
  </si>
  <si>
    <t>1175 NW 1 ST</t>
  </si>
  <si>
    <t>M2020002780-0</t>
  </si>
  <si>
    <t>1139 W FLAGLER ST</t>
  </si>
  <si>
    <t>M2020015226-0</t>
  </si>
  <si>
    <t>1200 SW 1 ST</t>
  </si>
  <si>
    <t>131961-MAYELIN GRILLO</t>
  </si>
  <si>
    <t>M2020018709-0</t>
  </si>
  <si>
    <t>1905 SW 3 ST</t>
  </si>
  <si>
    <t>M2020015112-0</t>
  </si>
  <si>
    <t>1767 NW 3 ST, MIAMI</t>
  </si>
  <si>
    <t>130786-SERVITO MORALES</t>
  </si>
  <si>
    <t>M2020016903-0</t>
  </si>
  <si>
    <t>161 NW 18 AVE</t>
  </si>
  <si>
    <t>M2020011237-0</t>
  </si>
  <si>
    <t>2950 SW 1 ST</t>
  </si>
  <si>
    <t>M2020017742-0</t>
  </si>
  <si>
    <t>1825 W FLAGLER ST</t>
  </si>
  <si>
    <t>M2017005403-0</t>
  </si>
  <si>
    <t>1853 SW 7 ST</t>
  </si>
  <si>
    <t>131920-KUKENAN</t>
  </si>
  <si>
    <t>M2020009020-0</t>
  </si>
  <si>
    <t>2052 SW 1 ST</t>
  </si>
  <si>
    <t>M2019006289-0</t>
  </si>
  <si>
    <t>1877 SW 7 ST</t>
  </si>
  <si>
    <t>M2020013999-0</t>
  </si>
  <si>
    <t>2199 W FLAGLER ST</t>
  </si>
  <si>
    <t>130476-ALBERTO HERNANDEZ</t>
  </si>
  <si>
    <t>M2020010728-0</t>
  </si>
  <si>
    <t>1927 W FLAGLER ST</t>
  </si>
  <si>
    <t>M2020017352-0</t>
  </si>
  <si>
    <t>2555 SW 8 ST (STE. 101)</t>
  </si>
  <si>
    <t>M2020006533-0</t>
  </si>
  <si>
    <t>1898 W FLAGLER ST</t>
  </si>
  <si>
    <t>M2020014476-0</t>
  </si>
  <si>
    <t>44 SW 34 AVE</t>
  </si>
  <si>
    <t>130874-GREAT EE INVESTMENTS LLC</t>
  </si>
  <si>
    <t>M2021001379-0</t>
  </si>
  <si>
    <t>120 SW 35 AVE</t>
  </si>
  <si>
    <t>131886-LAZARO TWO LLC</t>
  </si>
  <si>
    <t>M2021002303-0</t>
  </si>
  <si>
    <t>3425 NW 4 ST</t>
  </si>
  <si>
    <t>M2021000174-0</t>
  </si>
  <si>
    <t>3645 SW 3 ST</t>
  </si>
  <si>
    <t>131337-RAUL ROQUE</t>
  </si>
  <si>
    <t>M2019012467-0</t>
  </si>
  <si>
    <t>3250 W FLAGLER ST</t>
  </si>
  <si>
    <t>M2020016597-0</t>
  </si>
  <si>
    <t>3021 W FLAGLER ST</t>
  </si>
  <si>
    <t>M2020010615-0</t>
  </si>
  <si>
    <t>3099 SW 8 ST</t>
  </si>
  <si>
    <t>M2019012522-0</t>
  </si>
  <si>
    <t>3555 SW 8 ST</t>
  </si>
  <si>
    <t>129062-FELIPE A VALLS JR</t>
  </si>
  <si>
    <t>M2020017887-0</t>
  </si>
  <si>
    <t>4255 SW 7 ST</t>
  </si>
  <si>
    <t>131369-NEXUS INVESTORS LLC</t>
  </si>
  <si>
    <t>M2020013941-0</t>
  </si>
  <si>
    <t>4270 SW 5 TER</t>
  </si>
  <si>
    <t>130408-PRATO PROPERTIES</t>
  </si>
  <si>
    <t>M2021003384-0</t>
  </si>
  <si>
    <t>5534 SW 2 ST</t>
  </si>
  <si>
    <t>131863-AGUDELO ARCHITECT</t>
  </si>
  <si>
    <t>M2020009951-0</t>
  </si>
  <si>
    <t>5331 SW 8 ST</t>
  </si>
  <si>
    <t>129916-ABELARDO RIVERA</t>
  </si>
  <si>
    <t>M2020002741-0</t>
  </si>
  <si>
    <t>4777 W FLAGLER ST</t>
  </si>
  <si>
    <t>M2020010049-0</t>
  </si>
  <si>
    <t>5040 NW 7 ST</t>
  </si>
  <si>
    <t>130321-NETZ FIFTY FORTY LLC</t>
  </si>
  <si>
    <t>M2020008287-0</t>
  </si>
  <si>
    <t>3651 SW 20 ST</t>
  </si>
  <si>
    <t>129653-RAMON JESUS GONZALEZ</t>
  </si>
  <si>
    <t>M2020017329-0</t>
  </si>
  <si>
    <t>1510 SW 27 AVE</t>
  </si>
  <si>
    <t>M2020008452-0</t>
  </si>
  <si>
    <t>929 SW 29 CT</t>
  </si>
  <si>
    <t>131584-RICARDO ARMELIN</t>
  </si>
  <si>
    <t>M2020002531-0</t>
  </si>
  <si>
    <t>3073 SW 21 TER</t>
  </si>
  <si>
    <t>131574-RONALD F ZOLLO</t>
  </si>
  <si>
    <t>M2020017647-0</t>
  </si>
  <si>
    <t>1834 SW 27 AVE</t>
  </si>
  <si>
    <t>M2020000224-1</t>
  </si>
  <si>
    <t>1040 SW 29 CT</t>
  </si>
  <si>
    <t>132275-THE GALLERY AT SMATHERS PLAZA</t>
  </si>
  <si>
    <t>M2020000224-0</t>
  </si>
  <si>
    <t>M2019013893-0</t>
  </si>
  <si>
    <t>3100 SW 14 ST</t>
  </si>
  <si>
    <t>131048-ANA M LANZAS</t>
  </si>
  <si>
    <t>253-00</t>
  </si>
  <si>
    <t>M2020007477-0</t>
  </si>
  <si>
    <t>835 SW 37 AVE</t>
  </si>
  <si>
    <t>129717-KIDNEYPARTNERS CORAL GABLES</t>
  </si>
  <si>
    <t>M2020017283-0</t>
  </si>
  <si>
    <t>1501 SW 37 AVE</t>
  </si>
  <si>
    <t>M2020008342-0</t>
  </si>
  <si>
    <t>1523 SW 11 ST</t>
  </si>
  <si>
    <t>130042-PREMIER FINANCIAL</t>
  </si>
  <si>
    <t>M2020011621-0</t>
  </si>
  <si>
    <t>1313 SW 27 AVE</t>
  </si>
  <si>
    <t>130311-PERMIT AND ALL CORP</t>
  </si>
  <si>
    <t>M2020010075-0</t>
  </si>
  <si>
    <t>1900 SW 8 ST</t>
  </si>
  <si>
    <t>131137-EL TORO LOCO CHURRASCARIA LLC</t>
  </si>
  <si>
    <t>M2020008627-0</t>
  </si>
  <si>
    <t>1672 SW 8 ST</t>
  </si>
  <si>
    <t>M2020016237-0</t>
  </si>
  <si>
    <t>1225 SW 10 ST</t>
  </si>
  <si>
    <t>130838-ANTHONY LEON</t>
  </si>
  <si>
    <t>M2020015691-0</t>
  </si>
  <si>
    <t>902 SW 11 AVE</t>
  </si>
  <si>
    <t>M2020015379-0</t>
  </si>
  <si>
    <t>913 SW 15 AVE</t>
  </si>
  <si>
    <t>M2020017988-0</t>
  </si>
  <si>
    <t>1356 SW 8 ST</t>
  </si>
  <si>
    <t>M2020009142-0</t>
  </si>
  <si>
    <t>46 BAY HEIGHTS DR</t>
  </si>
  <si>
    <t>M2021001055-0</t>
  </si>
  <si>
    <t>1669 ONAWAY DR</t>
  </si>
  <si>
    <t>132483-CHARLES TREISTER JUSTINIANO</t>
  </si>
  <si>
    <t>M2020017888-0</t>
  </si>
  <si>
    <t>3210 COACOOCHEE ST</t>
  </si>
  <si>
    <t>M2020010794-0</t>
  </si>
  <si>
    <t>2910 EMATHLA ST</t>
  </si>
  <si>
    <t>129901-COSTIN BONTAS</t>
  </si>
  <si>
    <t>M2020017620-0</t>
  </si>
  <si>
    <t>2555 OVERBROOK ST</t>
  </si>
  <si>
    <t>M2019020480-0</t>
  </si>
  <si>
    <t>2225 SW 27 TER</t>
  </si>
  <si>
    <t>131688-MELISSA OSENDI</t>
  </si>
  <si>
    <t>M2020009746-0</t>
  </si>
  <si>
    <t>3571 FAIR ISLE ST</t>
  </si>
  <si>
    <t>M2020008703-0</t>
  </si>
  <si>
    <t>3019 AVIATION AVE</t>
  </si>
  <si>
    <t>M2020018690-0</t>
  </si>
  <si>
    <t>2536 SWANSON AVE</t>
  </si>
  <si>
    <t>131216-ELISA M CARDENAL</t>
  </si>
  <si>
    <t>M2020010139-0</t>
  </si>
  <si>
    <t>2345 TEQUESTA LN</t>
  </si>
  <si>
    <t>130046-ANTHONY POPPE</t>
  </si>
  <si>
    <t>M2020014481-0</t>
  </si>
  <si>
    <t>2245 SECOFFEE TER</t>
  </si>
  <si>
    <t>131686-MELISSA OSENDI</t>
  </si>
  <si>
    <t>M2020005245-0</t>
  </si>
  <si>
    <t>2810 SEMINOLE ST</t>
  </si>
  <si>
    <t>131008-RICARDO SUAREZ</t>
  </si>
  <si>
    <t>M2021004687-0</t>
  </si>
  <si>
    <t>3560 CRYSTAL VIEW CT</t>
  </si>
  <si>
    <t>M2020010316-0</t>
  </si>
  <si>
    <t>3040 CALUSA ST</t>
  </si>
  <si>
    <t>131226-THREE ZERO FOUR ZERO CALUSA LLC</t>
  </si>
  <si>
    <t>M2020015302-0</t>
  </si>
  <si>
    <t>2517 ANDROS AVE</t>
  </si>
  <si>
    <t>M2020005519-0</t>
  </si>
  <si>
    <t>2532 SW 24 AVE</t>
  </si>
  <si>
    <t>129164-VICKI TENCATI</t>
  </si>
  <si>
    <t>M2020008957-0</t>
  </si>
  <si>
    <t>2285 SW 27 ST</t>
  </si>
  <si>
    <t>M2020007233-0</t>
  </si>
  <si>
    <t>1760 SW 22 ST</t>
  </si>
  <si>
    <t>M2021000108-0</t>
  </si>
  <si>
    <t>1900 SECOFFEE ST</t>
  </si>
  <si>
    <t>M2020016899-0</t>
  </si>
  <si>
    <t>3069 SW 27 TER</t>
  </si>
  <si>
    <t>M2021003318-0</t>
  </si>
  <si>
    <t>2889 SW 35 AVE</t>
  </si>
  <si>
    <t>M2020008601-0</t>
  </si>
  <si>
    <t>2871 SW 37 AVE</t>
  </si>
  <si>
    <t>131089-JONATHAN RIVERO</t>
  </si>
  <si>
    <t>M2021001234-0</t>
  </si>
  <si>
    <t>3269 SW 25 ST</t>
  </si>
  <si>
    <t>M2020010073-0</t>
  </si>
  <si>
    <t>3174 SW 23 TER</t>
  </si>
  <si>
    <t>130083-FLORIDA SDI DEVELOPMENT CORP</t>
  </si>
  <si>
    <t>M2019021601-0</t>
  </si>
  <si>
    <t>2841 SW 27 ST</t>
  </si>
  <si>
    <t>132459-EDGARDO O MACCHI</t>
  </si>
  <si>
    <t>M2020005430-0</t>
  </si>
  <si>
    <t>2815 SW 37 AVE</t>
  </si>
  <si>
    <t>C2020089059-0</t>
  </si>
  <si>
    <t>2780 SW 27 TER</t>
  </si>
  <si>
    <t>M2020012807-0</t>
  </si>
  <si>
    <t>2601 SW 37 AVE</t>
  </si>
  <si>
    <t>130423-CG COSMETIC DENTISTRY LLC</t>
  </si>
  <si>
    <t>M2020014478-0</t>
  </si>
  <si>
    <t>3673 BIRD RD</t>
  </si>
  <si>
    <t>M2020008787-0</t>
  </si>
  <si>
    <t>2931 SW 38 CT</t>
  </si>
  <si>
    <t>130897-LEJUNE WESTAR PETROLEUM LLC</t>
  </si>
  <si>
    <t>M2020008354-0</t>
  </si>
  <si>
    <t>129606-KENDALL WESTAR PETROLEUM LLC</t>
  </si>
  <si>
    <t>M2021000493-0</t>
  </si>
  <si>
    <t>2700 SW 37 AVE</t>
  </si>
  <si>
    <t>M2019015856-0</t>
  </si>
  <si>
    <t>3811 SHIPPING AVE</t>
  </si>
  <si>
    <t>131500-MAST CAPITAL</t>
  </si>
  <si>
    <t>M2020009550-0</t>
  </si>
  <si>
    <t>3755 SOLANA RD</t>
  </si>
  <si>
    <t>129859-URBANO LLC</t>
  </si>
  <si>
    <t>M2020009850-0</t>
  </si>
  <si>
    <t>3720 KUMQUAT AVE</t>
  </si>
  <si>
    <t>129851-CLARA TOMASA GARCIA</t>
  </si>
  <si>
    <t>M2020013639-0</t>
  </si>
  <si>
    <t>3804 FLORIDA AVE</t>
  </si>
  <si>
    <t>M2020010391-0</t>
  </si>
  <si>
    <t>3893 WASHINGTON AVE</t>
  </si>
  <si>
    <t>M2020010913-0</t>
  </si>
  <si>
    <t>3902 GRAND AVE</t>
  </si>
  <si>
    <t>M2019016398-0</t>
  </si>
  <si>
    <t>3750 S DIXIE HWY</t>
  </si>
  <si>
    <t>132421-PLATFORM</t>
  </si>
  <si>
    <t>850-00</t>
  </si>
  <si>
    <t>M2020009817-0</t>
  </si>
  <si>
    <t>3831 GRAND AVE</t>
  </si>
  <si>
    <t>130607-COMMUNITY HEALTH OF SOUTH FLORIDA INC</t>
  </si>
  <si>
    <t>M2020014347-0</t>
  </si>
  <si>
    <t>3642 WILLIAM AV</t>
  </si>
  <si>
    <t>131164-SHAWNA MEYER M MEYER</t>
  </si>
  <si>
    <t>M2020005444-0</t>
  </si>
  <si>
    <t>3120 CARTER ST</t>
  </si>
  <si>
    <t>132237-OCTAVIO RINALDI</t>
  </si>
  <si>
    <t>M2020016764-0</t>
  </si>
  <si>
    <t>3540 PALMETTO AVE</t>
  </si>
  <si>
    <t>132310-CARLOS FONTECILLA</t>
  </si>
  <si>
    <t>M2019019528-0</t>
  </si>
  <si>
    <t>3450 PERCIVAL AVE</t>
  </si>
  <si>
    <t>129564-ERIC M DUPONT</t>
  </si>
  <si>
    <t>M2020007133-0</t>
  </si>
  <si>
    <t>3463 DAY AVE</t>
  </si>
  <si>
    <t>M2020017912-0</t>
  </si>
  <si>
    <t>3173 MUNDY ST</t>
  </si>
  <si>
    <t>131135-MAHDI ALJAF</t>
  </si>
  <si>
    <t>M2020016032-0</t>
  </si>
  <si>
    <t>3144 OHIO ST</t>
  </si>
  <si>
    <t>M2020010136-0</t>
  </si>
  <si>
    <t>2800 SHIPPING AVE</t>
  </si>
  <si>
    <t>129786-TWENT EIGHT HUNDRED SHIPPING AVE</t>
  </si>
  <si>
    <t>M2020010376-0</t>
  </si>
  <si>
    <t>3603 THOMAS AVE</t>
  </si>
  <si>
    <t>129813-THRIVING INVESTMENTS LLC</t>
  </si>
  <si>
    <t>M2020017901-0</t>
  </si>
  <si>
    <t>3028 SHIPPING AVE</t>
  </si>
  <si>
    <t>B2013013151-0</t>
  </si>
  <si>
    <t>3423 MAIN HWY</t>
  </si>
  <si>
    <t>129932-JIMMY JOHNS</t>
  </si>
  <si>
    <t>M2020012349-0</t>
  </si>
  <si>
    <t>3480 MAIN HWY</t>
  </si>
  <si>
    <t>130975-GROVE INK</t>
  </si>
  <si>
    <t>M2020005837-0</t>
  </si>
  <si>
    <t>131348-AIDIA DESIGN CORP</t>
  </si>
  <si>
    <t>M2020010191-0</t>
  </si>
  <si>
    <t>3419 MAIN HWY</t>
  </si>
  <si>
    <t>M2020011107-0</t>
  </si>
  <si>
    <t>3540 MAIN HWY CU2-104</t>
  </si>
  <si>
    <t>B1999010168-0</t>
  </si>
  <si>
    <t>3160 FLORIDA AVE</t>
  </si>
  <si>
    <t>130522-STEPHEN H SMITH</t>
  </si>
  <si>
    <t>M2020014284-0</t>
  </si>
  <si>
    <t>M2020007576-0</t>
  </si>
  <si>
    <t>3405 MAIN HWY</t>
  </si>
  <si>
    <t>M2020015579-0</t>
  </si>
  <si>
    <t>3100 JEFFERSON ST</t>
  </si>
  <si>
    <t>130675-SARAH ELIZABETH LERNER</t>
  </si>
  <si>
    <t>M2020007325-0</t>
  </si>
  <si>
    <t>2678 TIGERTAIL AVE</t>
  </si>
  <si>
    <t>130095-CG SUMMER INVESTMENTS LP</t>
  </si>
  <si>
    <t>M2021000204-0</t>
  </si>
  <si>
    <t>3500 PAN AMERICAN DR</t>
  </si>
  <si>
    <t>131836-DEBORAH BRIDGE</t>
  </si>
  <si>
    <t>M2019020527-0</t>
  </si>
  <si>
    <t>3385 PAN AMERICAN DR-HANGAR B</t>
  </si>
  <si>
    <t>M2020018015-0</t>
  </si>
  <si>
    <t>M2020014771-0</t>
  </si>
  <si>
    <t>3591 STEWART AVE</t>
  </si>
  <si>
    <t>130547-DIANA RODRIGUEZ</t>
  </si>
  <si>
    <t>M2020016761-0</t>
  </si>
  <si>
    <t>3910 UTOPIA CT</t>
  </si>
  <si>
    <t>130859-CARLOS FONTECILLA</t>
  </si>
  <si>
    <t>M2020009282-0</t>
  </si>
  <si>
    <t>4140 HARDIE AVE</t>
  </si>
  <si>
    <t>130719-MICHAEL J FORREST</t>
  </si>
  <si>
    <t>M2020014707-0</t>
  </si>
  <si>
    <t>4161 BARBAROSSA AVE</t>
  </si>
  <si>
    <t>M2020011628-0</t>
  </si>
  <si>
    <t>4030 KIAORA ST</t>
  </si>
  <si>
    <t>131073-GEHH INC</t>
  </si>
  <si>
    <t>M2020018389-0</t>
  </si>
  <si>
    <t>4041 SW 42 AV</t>
  </si>
  <si>
    <t>131198-MICHAEL PAUL RAMIREZ</t>
  </si>
  <si>
    <t>M2021000635-0</t>
  </si>
  <si>
    <t>611 SW 24 RD</t>
  </si>
  <si>
    <t>M2020011905-0</t>
  </si>
  <si>
    <t>102 SW 19 RD</t>
  </si>
  <si>
    <t>M2020016825-0</t>
  </si>
  <si>
    <t>40 SW 18 TER</t>
  </si>
  <si>
    <t>M2020007905-0</t>
  </si>
  <si>
    <t>345 SW 20 RD</t>
  </si>
  <si>
    <t>129455-JOSEPH RAMOS</t>
  </si>
  <si>
    <t>M2019011981-0</t>
  </si>
  <si>
    <t>853 NW 3 ST</t>
  </si>
  <si>
    <t>130879-BLAC 853 PROPERTIES LLC</t>
  </si>
  <si>
    <t>M2021002236-0</t>
  </si>
  <si>
    <t>630 SW 7 AVE</t>
  </si>
  <si>
    <t>M2020005793-0</t>
  </si>
  <si>
    <t>601 SW 8 AVE</t>
  </si>
  <si>
    <t>130795-JEFF RABALAIS</t>
  </si>
  <si>
    <t>M2020010076-0</t>
  </si>
  <si>
    <t>427 SW 7 ST</t>
  </si>
  <si>
    <t>M2020015577-0</t>
  </si>
  <si>
    <t>169 SW 7 ST (CU-A)</t>
  </si>
  <si>
    <t>M2020004318-0</t>
  </si>
  <si>
    <t>10 SW SOUTH RIVER DR</t>
  </si>
  <si>
    <t>M2020015993-0</t>
  </si>
  <si>
    <t>1150 SW 22 TER</t>
  </si>
  <si>
    <t>130875-RODOBALDO DUARTES</t>
  </si>
  <si>
    <t>M2020011455-0</t>
  </si>
  <si>
    <t>1010 SW 22 ST</t>
  </si>
  <si>
    <t>130101-ACHIEVE GOALS LLC</t>
  </si>
  <si>
    <t>M2020012454-0</t>
  </si>
  <si>
    <t>2700 SW 3 AVE</t>
  </si>
  <si>
    <t>M2020010852-0</t>
  </si>
  <si>
    <t>1101 SW 22 ST</t>
  </si>
  <si>
    <t>130025-AMY L MORIN</t>
  </si>
  <si>
    <t>M2020011886-0</t>
  </si>
  <si>
    <t>2600 SW 3 AVE</t>
  </si>
  <si>
    <t>130200-CARLOS LAVERNIA MD PA</t>
  </si>
  <si>
    <t>M2020013604-0</t>
  </si>
  <si>
    <t>2600 SW 3 AVE 65</t>
  </si>
  <si>
    <t>130363-HELLINGER INVESTMENTS</t>
  </si>
  <si>
    <t>M2020010055-0</t>
  </si>
  <si>
    <t>175 SE 25 RD</t>
  </si>
  <si>
    <t>C2020054321-0</t>
  </si>
  <si>
    <t>4 CARIBBEAN WAY</t>
  </si>
  <si>
    <t>C2020047208-0</t>
  </si>
  <si>
    <t>2299 PORT BLVD</t>
  </si>
  <si>
    <t>**PORTMIAMI DRI 79-850**</t>
  </si>
  <si>
    <t>C2020063158-0</t>
  </si>
  <si>
    <t>1 CARIBBEAN WAY</t>
  </si>
  <si>
    <t>710-06</t>
  </si>
  <si>
    <t>C2020047219-0</t>
  </si>
  <si>
    <t>C2020091597-0</t>
  </si>
  <si>
    <t>718 WEST CRUISE BLVD.</t>
  </si>
  <si>
    <t>**DRI EXEMPTION FORM SUBMITTED**</t>
  </si>
  <si>
    <t>30-00</t>
  </si>
  <si>
    <t>C2019221430-0</t>
  </si>
  <si>
    <t>710-05</t>
  </si>
  <si>
    <t>M2019017949-0</t>
  </si>
  <si>
    <t>169 NW 68 ST</t>
  </si>
  <si>
    <t>M2021001737-0</t>
  </si>
  <si>
    <t>3290 SHIPPING AVE</t>
  </si>
  <si>
    <t>M2020006785-0</t>
  </si>
  <si>
    <t>3112 SW 26 ST</t>
  </si>
  <si>
    <t>130941-CERES DEVELOPERS LLC</t>
  </si>
  <si>
    <t>M2021002548-0</t>
  </si>
  <si>
    <t>701 VALENCIA AVE 1</t>
  </si>
  <si>
    <t>M2020017753-0</t>
  </si>
  <si>
    <t>920 NE 95 ST</t>
  </si>
  <si>
    <t>132218-CHAD R RITCH</t>
  </si>
  <si>
    <t>M2020006815-0</t>
  </si>
  <si>
    <t>9710 NE 2 AVE</t>
  </si>
  <si>
    <t>131213-CANO HEALTH LLC</t>
  </si>
  <si>
    <t>M2020000459-0</t>
  </si>
  <si>
    <t>9999 NE 2 AVE</t>
  </si>
  <si>
    <t>M2020000433-0</t>
  </si>
  <si>
    <t>8907 BISCAYNE BLVD</t>
  </si>
  <si>
    <t>M2021003656-0</t>
  </si>
  <si>
    <t>471 NE 83 ST</t>
  </si>
  <si>
    <t>M2020017657-0</t>
  </si>
  <si>
    <t>533 566 NE 83 ST</t>
  </si>
  <si>
    <t>M2020005866-0</t>
  </si>
  <si>
    <t>7631 MIAMI VIEW DR</t>
  </si>
  <si>
    <t>129479-NICOLAS RECALDE</t>
  </si>
  <si>
    <t>M2021000140-0</t>
  </si>
  <si>
    <t>190 BUTTONWOOD DR</t>
  </si>
  <si>
    <t>131288-JOHN F HALULA</t>
  </si>
  <si>
    <t>M2020011950-0</t>
  </si>
  <si>
    <t>445 RIDGEWOOD RD</t>
  </si>
  <si>
    <t>130473-MIGUEL QUINTERO</t>
  </si>
  <si>
    <t>M2020017310-0</t>
  </si>
  <si>
    <t>300 CARIBBEAN RD</t>
  </si>
  <si>
    <t>131819-SANTIAGO ESTEVEZ</t>
  </si>
  <si>
    <t>M2020006234-0</t>
  </si>
  <si>
    <t>482 GLENRIDGE RD</t>
  </si>
  <si>
    <t>130411-EMMAR XXII LLC</t>
  </si>
  <si>
    <t>M2021000798-0</t>
  </si>
  <si>
    <t>355 HARBOR DR</t>
  </si>
  <si>
    <t>131372-CARIBBEAN CONSTRUC PORCARI</t>
  </si>
  <si>
    <t>M2021000699-0</t>
  </si>
  <si>
    <t>452 FERNWOOD RD</t>
  </si>
  <si>
    <t>132131-NINI BUENO</t>
  </si>
  <si>
    <t>M2020016423-0</t>
  </si>
  <si>
    <t>210 ISLAND DR</t>
  </si>
  <si>
    <t>130813-FG CONSULTING</t>
  </si>
  <si>
    <t>M2020011496-0</t>
  </si>
  <si>
    <t>700 MYRTLEWOOD LN</t>
  </si>
  <si>
    <t>129966-JUAN P ESCOBAR</t>
  </si>
  <si>
    <t>M2021004711-0</t>
  </si>
  <si>
    <t>794 CURTISWOOD DR</t>
  </si>
  <si>
    <t>131994-VBCW LLC</t>
  </si>
  <si>
    <t>M2021000711-0</t>
  </si>
  <si>
    <t>285 W MASHTA DR</t>
  </si>
  <si>
    <t>132125-KDDR</t>
  </si>
  <si>
    <t>M2020003618-0</t>
  </si>
  <si>
    <t>220 ISLAND DR</t>
  </si>
  <si>
    <t>C2020140758-0</t>
  </si>
  <si>
    <t>2464 NW 104 TER</t>
  </si>
  <si>
    <t>C2020115239-0</t>
  </si>
  <si>
    <t>1970 NW 107 ST</t>
  </si>
  <si>
    <t>131042-SOUTH FLORIDA FCU</t>
  </si>
  <si>
    <t>C2019144509-0</t>
  </si>
  <si>
    <t>1755 NW 114 ST</t>
  </si>
  <si>
    <t>130257-DAVID L STEIN</t>
  </si>
  <si>
    <t>C2020066310-0</t>
  </si>
  <si>
    <t>1843 NW 112 TER</t>
  </si>
  <si>
    <t>130810-SALIM CHRAIBI</t>
  </si>
  <si>
    <t>C2020167306-0</t>
  </si>
  <si>
    <t>2330 NW 104 ST</t>
  </si>
  <si>
    <t>131665-ARM HOMES LLC</t>
  </si>
  <si>
    <t>C2020071421-0</t>
  </si>
  <si>
    <t>2440 NW 119 ST</t>
  </si>
  <si>
    <t xml:space="preserve">131050-WESTVIEW PLAZA, LLC </t>
  </si>
  <si>
    <t>C2020046951-0</t>
  </si>
  <si>
    <t>1515 NW 114 ST</t>
  </si>
  <si>
    <t>129342-MIRANDA ALTAGRACIA</t>
  </si>
  <si>
    <t>C2020090859-0</t>
  </si>
  <si>
    <t>11500 NW 10 AVE</t>
  </si>
  <si>
    <t>129817-OMAR MONZON</t>
  </si>
  <si>
    <t>C2021010639-0</t>
  </si>
  <si>
    <t>1105 NW 105 ST</t>
  </si>
  <si>
    <t>C2021033664-0</t>
  </si>
  <si>
    <t>1200 NW 119 ST</t>
  </si>
  <si>
    <t>720-00PD</t>
  </si>
  <si>
    <t>C2020131400-0</t>
  </si>
  <si>
    <t>11271 NE 3 AVE</t>
  </si>
  <si>
    <t>C2020131403-0</t>
  </si>
  <si>
    <t>11301 NE 3 AVE</t>
  </si>
  <si>
    <t>C2020131398-0</t>
  </si>
  <si>
    <t>11251 NE 3 AVE</t>
  </si>
  <si>
    <t>C2020131390-0</t>
  </si>
  <si>
    <t>11231 NE 113 ST</t>
  </si>
  <si>
    <t>C2020131387-0</t>
  </si>
  <si>
    <t>350 NE 113 ST</t>
  </si>
  <si>
    <t>C2020131382-0</t>
  </si>
  <si>
    <t>360 NE 113 ST</t>
  </si>
  <si>
    <t>C2020131409-0</t>
  </si>
  <si>
    <t>361 NE 113 ST</t>
  </si>
  <si>
    <t>C2020131408-0</t>
  </si>
  <si>
    <t>351 NE 113 ST</t>
  </si>
  <si>
    <t>C2020131406-0</t>
  </si>
  <si>
    <t>11311 NE 3 AVE</t>
  </si>
  <si>
    <t>C2020169736-0</t>
  </si>
  <si>
    <t>280 NE 112 ST</t>
  </si>
  <si>
    <t>132095-GG PROPERTY HOLDINGS</t>
  </si>
  <si>
    <t>C2020070080-0</t>
  </si>
  <si>
    <t>10790 NE 6 AVE</t>
  </si>
  <si>
    <t>C2020167448-0</t>
  </si>
  <si>
    <t>1453 NE 117 ST</t>
  </si>
  <si>
    <t>C2020053597-0</t>
  </si>
  <si>
    <t>1330 NE 110 TER</t>
  </si>
  <si>
    <t>C2020142560-0</t>
  </si>
  <si>
    <t>1183 NE 111 ST</t>
  </si>
  <si>
    <t>C2020142367-0</t>
  </si>
  <si>
    <t>1290 NE 108 ST</t>
  </si>
  <si>
    <t>C2021024682-0</t>
  </si>
  <si>
    <t>596 NW 101 ST</t>
  </si>
  <si>
    <t>C2020092433-0</t>
  </si>
  <si>
    <t>298 NW 97 ST</t>
  </si>
  <si>
    <t>131810-FIRST HOME ALLIANCE</t>
  </si>
  <si>
    <t>C2020117092-0</t>
  </si>
  <si>
    <t>9204 NW 4 AVE # A</t>
  </si>
  <si>
    <t>C2020097441-0</t>
  </si>
  <si>
    <t>673 NW 102 ST</t>
  </si>
  <si>
    <t>220-00PD</t>
  </si>
  <si>
    <t>C2021002829-0</t>
  </si>
  <si>
    <t>1567 NW 101 ST</t>
  </si>
  <si>
    <t>131316-LEGACY RENTALS LLC</t>
  </si>
  <si>
    <t>C2020090846-0</t>
  </si>
  <si>
    <t>827 NW 101 ST</t>
  </si>
  <si>
    <t>129816-OMAR MONZON</t>
  </si>
  <si>
    <t>C2020139556-0</t>
  </si>
  <si>
    <t>1340 NW 100 ST</t>
  </si>
  <si>
    <t>C2020139564-0</t>
  </si>
  <si>
    <t>1320 NW 100 ST</t>
  </si>
  <si>
    <t>C2020102996-0</t>
  </si>
  <si>
    <t>9010 NW 21 AVE</t>
  </si>
  <si>
    <t>C2020054665-0</t>
  </si>
  <si>
    <t>1741 NW 93 TER</t>
  </si>
  <si>
    <t>129432-MILDRED MARCH MARCH</t>
  </si>
  <si>
    <t>C2020109119-0</t>
  </si>
  <si>
    <t>8756 NW 22 CT</t>
  </si>
  <si>
    <t>130903-LEGACY RENTALS LLC</t>
  </si>
  <si>
    <t>C2018129048-0</t>
  </si>
  <si>
    <t>2301 NW 99 TER</t>
  </si>
  <si>
    <t>C2020109102-0</t>
  </si>
  <si>
    <t>8796 NW 22 CT</t>
  </si>
  <si>
    <t>C2020106033-0</t>
  </si>
  <si>
    <t>8775 NW 22 PL</t>
  </si>
  <si>
    <t>C2020109113-0</t>
  </si>
  <si>
    <t>8758 NW 22 CT</t>
  </si>
  <si>
    <t>C2020106102-0</t>
  </si>
  <si>
    <t>8745 NW 22 PL</t>
  </si>
  <si>
    <t>C2020106084-0</t>
  </si>
  <si>
    <t>8755 NW 22 PL</t>
  </si>
  <si>
    <t>C2019123806-0</t>
  </si>
  <si>
    <t>2359 NW 93 TER</t>
  </si>
  <si>
    <t>129232-JOSE R MARTELL</t>
  </si>
  <si>
    <t>C2020109108-0</t>
  </si>
  <si>
    <t>8780 NW 22 CT</t>
  </si>
  <si>
    <t>C2020106090-0</t>
  </si>
  <si>
    <t>8765 NW 22 PL</t>
  </si>
  <si>
    <t>C2020082155-0</t>
  </si>
  <si>
    <t>9701 NW 25 AVE</t>
  </si>
  <si>
    <t>131857-BLUENEST DEVELOPMENT</t>
  </si>
  <si>
    <t>C2020104351-0</t>
  </si>
  <si>
    <t>1850 NW 88 TER</t>
  </si>
  <si>
    <t>130830-EVOLUTION INVESTMENT</t>
  </si>
  <si>
    <t>C2020060412-0</t>
  </si>
  <si>
    <t>2479 NW 98 ST</t>
  </si>
  <si>
    <t>131820-GEORGE DE LA FE DE LA FE</t>
  </si>
  <si>
    <t>C2020110182-0</t>
  </si>
  <si>
    <t>2450 NW 87 ST</t>
  </si>
  <si>
    <t>132279-MASOOD HAJALI</t>
  </si>
  <si>
    <t>C2020155013-0</t>
  </si>
  <si>
    <t>7400 NW 17 AVE</t>
  </si>
  <si>
    <t>130958-LEGACY RENTALS LLC</t>
  </si>
  <si>
    <t>C2020016559-0</t>
  </si>
  <si>
    <t>1741 NW 76 ST</t>
  </si>
  <si>
    <t>C2020094618-0</t>
  </si>
  <si>
    <t>C2020101558-0</t>
  </si>
  <si>
    <t>1745 NW 82 ST</t>
  </si>
  <si>
    <t>130020-LEGACY RENTALS LLC</t>
  </si>
  <si>
    <t>C2021015823-0</t>
  </si>
  <si>
    <t>2065 NW 75 ST</t>
  </si>
  <si>
    <t>131555-LEGACY RENTALS LLC</t>
  </si>
  <si>
    <t>C2021015822-0</t>
  </si>
  <si>
    <t>2075 NW 75 ST</t>
  </si>
  <si>
    <t>C2020004066-0</t>
  </si>
  <si>
    <t>1731 NW 81 ST</t>
  </si>
  <si>
    <t>129137-ARM HOMES, LLC</t>
  </si>
  <si>
    <t>C2021015492-0</t>
  </si>
  <si>
    <t>2005 NW 75 ST</t>
  </si>
  <si>
    <t>C2020066987-0</t>
  </si>
  <si>
    <t>2242 NW 80 ST</t>
  </si>
  <si>
    <t>C2020118831-0</t>
  </si>
  <si>
    <t>1765 NW 77 ST</t>
  </si>
  <si>
    <t>130510-GAIL DAVIS</t>
  </si>
  <si>
    <t>C2021015495-0</t>
  </si>
  <si>
    <t>2015 NW 75 ST</t>
  </si>
  <si>
    <t>C2020064036-0</t>
  </si>
  <si>
    <t>2159 NW 84 ST</t>
  </si>
  <si>
    <t>131266-RODNEY MAGWOOD</t>
  </si>
  <si>
    <t>C2021017899-0</t>
  </si>
  <si>
    <t>1864 NW 84 ST</t>
  </si>
  <si>
    <t>C2020104284-0</t>
  </si>
  <si>
    <t>7071 NW 21 AVE</t>
  </si>
  <si>
    <t>130195-LEGACY RENTALS LLC</t>
  </si>
  <si>
    <t>C2020167738-0</t>
  </si>
  <si>
    <t>1873 NW 73 ST</t>
  </si>
  <si>
    <t>C2021015813-0</t>
  </si>
  <si>
    <t>2045 NW 75 ST</t>
  </si>
  <si>
    <t>C2021015814-0</t>
  </si>
  <si>
    <t>2055 NW 75 ST</t>
  </si>
  <si>
    <t>C2021015805-0</t>
  </si>
  <si>
    <t>2035 NW 75 ST</t>
  </si>
  <si>
    <t>131556-LEGACY RENTALS LLC</t>
  </si>
  <si>
    <t>C2021015762-0</t>
  </si>
  <si>
    <t>2025 NW 75 ST</t>
  </si>
  <si>
    <t>C2020149695-0</t>
  </si>
  <si>
    <t>7920 NW 10 AVE</t>
  </si>
  <si>
    <t>131269-DARYL BUSTAMANTE BUSTAMANTE</t>
  </si>
  <si>
    <t>C2020056002-0</t>
  </si>
  <si>
    <t>7690 NW 13 AVE</t>
  </si>
  <si>
    <t>129333-HABITAT FOR HUMANITY</t>
  </si>
  <si>
    <t>C2020170692-0</t>
  </si>
  <si>
    <t>1369 NW 72 ST</t>
  </si>
  <si>
    <t>131932-VICENTE ROVERSI</t>
  </si>
  <si>
    <t>C2020030897-0</t>
  </si>
  <si>
    <t>7769 NW 9 AVE</t>
  </si>
  <si>
    <t>129251-OMAR MONZON</t>
  </si>
  <si>
    <t>C2020106114-0</t>
  </si>
  <si>
    <t>755 NW 83 ST</t>
  </si>
  <si>
    <t>C2020056108-0</t>
  </si>
  <si>
    <t>1657 NW 73 ST</t>
  </si>
  <si>
    <t>129227-HABITAT FOR HUMANITY</t>
  </si>
  <si>
    <t>C2020148267-0</t>
  </si>
  <si>
    <t>7950 NW 10 AVE</t>
  </si>
  <si>
    <t>130809-LEGACY RENTALS LLC</t>
  </si>
  <si>
    <t>C2019141943-0</t>
  </si>
  <si>
    <t>1035 NW 75 ST</t>
  </si>
  <si>
    <t>130395-GJK PROPERTY MANAGEMENT</t>
  </si>
  <si>
    <t>C2020149543-0</t>
  </si>
  <si>
    <t>7930 NW 10 AVE</t>
  </si>
  <si>
    <t>131055-DARYL BUSTAMANTE BUSTAMANTE</t>
  </si>
  <si>
    <t>C2020138340-0</t>
  </si>
  <si>
    <t>7810 NW 8 CT</t>
  </si>
  <si>
    <t>130687-GUZMAN HOMES LLC</t>
  </si>
  <si>
    <t>C2021034306-0</t>
  </si>
  <si>
    <t>999 NW 80 ST</t>
  </si>
  <si>
    <t>C2020026914-0</t>
  </si>
  <si>
    <t>7756 NW 8 AVE</t>
  </si>
  <si>
    <t>131041-EMILIO RIVAS INVESTMENTS CORP</t>
  </si>
  <si>
    <t>C2020112273-0</t>
  </si>
  <si>
    <t>7754 NW 8 CT</t>
  </si>
  <si>
    <t>C2020068387-0</t>
  </si>
  <si>
    <t>960 NW 73 ST</t>
  </si>
  <si>
    <t>C2019125470-0</t>
  </si>
  <si>
    <t>1441 NW 79 ST</t>
  </si>
  <si>
    <t>C2020115257-0</t>
  </si>
  <si>
    <t>415 NW 82 TER</t>
  </si>
  <si>
    <t>130690-DARYL BUSTAMANTE BUSTAMANTE</t>
  </si>
  <si>
    <t>C2020145703-0</t>
  </si>
  <si>
    <t>416 NW 83 ST</t>
  </si>
  <si>
    <t>131451-DARYL BUSTAMANTE BUSTAMANTE</t>
  </si>
  <si>
    <t>C2020113695-0</t>
  </si>
  <si>
    <t>341 NW 80 ST</t>
  </si>
  <si>
    <t>C2020033469-0</t>
  </si>
  <si>
    <t>385 NW 82 TER</t>
  </si>
  <si>
    <t>130604-IVAN RABINOVICH MANAGEMENT LLC</t>
  </si>
  <si>
    <t>C2020059787-0</t>
  </si>
  <si>
    <t>255 NW 82 ST</t>
  </si>
  <si>
    <t>C2021026307-0</t>
  </si>
  <si>
    <t>2050 NW 68 TER</t>
  </si>
  <si>
    <t>131718-DCJ INVESTMENTS LLC</t>
  </si>
  <si>
    <t>C2020136378-0</t>
  </si>
  <si>
    <t>2315 NW 60 ST</t>
  </si>
  <si>
    <t>131081-LUIS NOGUERA</t>
  </si>
  <si>
    <t>C2020079360-0</t>
  </si>
  <si>
    <t>1782 NW 68 TER</t>
  </si>
  <si>
    <t>129953-MILDRED MARCH MARCH</t>
  </si>
  <si>
    <t>C2020129437-0</t>
  </si>
  <si>
    <t>2401 NW 55 ST</t>
  </si>
  <si>
    <t>C2020112181-0</t>
  </si>
  <si>
    <t>2315 NW 66 ST</t>
  </si>
  <si>
    <t>130374-JACKIE LLERENA</t>
  </si>
  <si>
    <t>C2020113623-0</t>
  </si>
  <si>
    <t>2310 NW 55 TER</t>
  </si>
  <si>
    <t>130263-DARYL BUSTAMANTE</t>
  </si>
  <si>
    <t>C2020089478-0</t>
  </si>
  <si>
    <t>5810 NW 23 AVE</t>
  </si>
  <si>
    <t>130048-ENTITLE REALESTATE INVEST</t>
  </si>
  <si>
    <t>C2020048104-0</t>
  </si>
  <si>
    <t>1837 NW 63 ST</t>
  </si>
  <si>
    <t>130184-UNO CONSTRUCTION SERVICES LLC</t>
  </si>
  <si>
    <t>C2020056059-0</t>
  </si>
  <si>
    <t>2167 NW 60 ST</t>
  </si>
  <si>
    <t>129228-HABITAT FOR HUMANITY</t>
  </si>
  <si>
    <t>C2021014455-0</t>
  </si>
  <si>
    <t>1889 NW 63 ST</t>
  </si>
  <si>
    <t>131497-KENVINS JEAN</t>
  </si>
  <si>
    <t>C2020132285-0</t>
  </si>
  <si>
    <t>6080 NW 23 CT</t>
  </si>
  <si>
    <t>131131-ERNESTO FERNANDEZ FERNANDEZ</t>
  </si>
  <si>
    <t>C2020089490-0</t>
  </si>
  <si>
    <t>5816 NW 23 AVE</t>
  </si>
  <si>
    <t>C2020048116-0</t>
  </si>
  <si>
    <t>1843 NW 63 ST</t>
  </si>
  <si>
    <t>130133-UNO CONSTRUCTION SERVICES LLC</t>
  </si>
  <si>
    <t>C2020043901-0</t>
  </si>
  <si>
    <t>2321 NW 58 ST</t>
  </si>
  <si>
    <t>129121-Y AFFORADBLE HOUSING INC</t>
  </si>
  <si>
    <t>C2020169293-0</t>
  </si>
  <si>
    <t>2469 NW 60 ST</t>
  </si>
  <si>
    <t>131211-LEGACY RENTALS LLC</t>
  </si>
  <si>
    <t>C2021021186-0</t>
  </si>
  <si>
    <t>6010 NW 23 CT</t>
  </si>
  <si>
    <t>131631-LEGACY RENTALS LLC</t>
  </si>
  <si>
    <t>C2020152907-0</t>
  </si>
  <si>
    <t>2332 NW 61 ST</t>
  </si>
  <si>
    <t>131495-ERNESTO FERNANDEZ</t>
  </si>
  <si>
    <t>C2021018807-0</t>
  </si>
  <si>
    <t>2424 NW 67 ST</t>
  </si>
  <si>
    <t>131599-LEGACY RENTALS LLC</t>
  </si>
  <si>
    <t>C2020058685-0</t>
  </si>
  <si>
    <t>1756 NW 66 ST</t>
  </si>
  <si>
    <t>129989-IVAN RABINOVICH MANAGEMENT LLC</t>
  </si>
  <si>
    <t>C2020039938-0</t>
  </si>
  <si>
    <t>2180 NW 59 ST</t>
  </si>
  <si>
    <t>130022-ALBERTO FERNANDEZ</t>
  </si>
  <si>
    <t>C2020151858-0</t>
  </si>
  <si>
    <t>6220 NW 19 CT</t>
  </si>
  <si>
    <t>130856-LEGACY RENTALS LLC</t>
  </si>
  <si>
    <t>C2021037270-0</t>
  </si>
  <si>
    <t>2432 NW 56 ST</t>
  </si>
  <si>
    <t>132061-MITRE MANAGEMENT LLC</t>
  </si>
  <si>
    <t>C2021015795-0</t>
  </si>
  <si>
    <t>1854 NW 63 ST</t>
  </si>
  <si>
    <t>C2020071850-0</t>
  </si>
  <si>
    <t>1756 NW 63 ST</t>
  </si>
  <si>
    <t>C2020044620-0</t>
  </si>
  <si>
    <t>2176 NW 64 ST</t>
  </si>
  <si>
    <t>131113-LEIGHTON BROWN</t>
  </si>
  <si>
    <t>C2020132065-0</t>
  </si>
  <si>
    <t>5801 NW 22 AVE</t>
  </si>
  <si>
    <t>131029-APARTMENTS LLC</t>
  </si>
  <si>
    <t>C2021020818-0</t>
  </si>
  <si>
    <t>2173 NW 62 ST</t>
  </si>
  <si>
    <t>C2017028484-0</t>
  </si>
  <si>
    <t>6430 NW 22 AVE</t>
  </si>
  <si>
    <t>C2020097940-0</t>
  </si>
  <si>
    <t>6301 NW 22 AVE</t>
  </si>
  <si>
    <t>C2021027534-0</t>
  </si>
  <si>
    <t>5713 NW 27 AVE</t>
  </si>
  <si>
    <t>C2020046059-0</t>
  </si>
  <si>
    <t>2963 NW 45 ST</t>
  </si>
  <si>
    <t>131906-TWINE INVES LLC</t>
  </si>
  <si>
    <t>C2021018981-0</t>
  </si>
  <si>
    <t>4803 NW 23 AVE</t>
  </si>
  <si>
    <t>131659-LEGACY RENTALS LLC</t>
  </si>
  <si>
    <t>C2020052717-0</t>
  </si>
  <si>
    <t>2020 NW 53 ST</t>
  </si>
  <si>
    <t>130445-SALIM CHRAIBI CHRAIBI</t>
  </si>
  <si>
    <t>C2020044169-0</t>
  </si>
  <si>
    <t>2410 NW 48 ST</t>
  </si>
  <si>
    <t>C2020166020-0</t>
  </si>
  <si>
    <t>2130 NW 46 ST</t>
  </si>
  <si>
    <t>C2020056036-0</t>
  </si>
  <si>
    <t>2128 NW 44 ST</t>
  </si>
  <si>
    <t>129334-HABITAT FOR HUMANITY</t>
  </si>
  <si>
    <t>C2020167853-0</t>
  </si>
  <si>
    <t>2263 NW 43 ST</t>
  </si>
  <si>
    <t>132410-VICENTE ROVERSI</t>
  </si>
  <si>
    <t>C2020165864-0</t>
  </si>
  <si>
    <t>2126 NW 46 ST</t>
  </si>
  <si>
    <t>C2020109278-0</t>
  </si>
  <si>
    <t>4501 NW 23 CT</t>
  </si>
  <si>
    <t>130205-LEGACY RENTALS LLC</t>
  </si>
  <si>
    <t>C2021002801-0</t>
  </si>
  <si>
    <t>4444 NW 23 AVE</t>
  </si>
  <si>
    <t>132173-JOANNE SPENCER</t>
  </si>
  <si>
    <t>C2020127931-0</t>
  </si>
  <si>
    <t>4477 NW 23 AVE</t>
  </si>
  <si>
    <t>131065-IVAN RABINOVICH MANAGEMENT LLC</t>
  </si>
  <si>
    <t>C2020128088-0</t>
  </si>
  <si>
    <t>4491 NW 23 AVE</t>
  </si>
  <si>
    <t>130960-IVAN RABINOVICH MANAGEMENT LLC</t>
  </si>
  <si>
    <t>C2020153938-0</t>
  </si>
  <si>
    <t>2241 NW 50 ST</t>
  </si>
  <si>
    <t>131856-BLUENEST DEVELOPMENT</t>
  </si>
  <si>
    <t>C2021034440-0</t>
  </si>
  <si>
    <t>2432 NW 42 ST</t>
  </si>
  <si>
    <t>C2021021732-0</t>
  </si>
  <si>
    <t>2339 NW 41 ST</t>
  </si>
  <si>
    <t>132497-URBAN HOMES</t>
  </si>
  <si>
    <t>C2020153960-0</t>
  </si>
  <si>
    <t>2243 NW 50 ST</t>
  </si>
  <si>
    <t>C2020045984-0</t>
  </si>
  <si>
    <t>1901 NW 49 ST</t>
  </si>
  <si>
    <t>C2020053752-0</t>
  </si>
  <si>
    <t>1937 NW 53 ST</t>
  </si>
  <si>
    <t>130808-DIAZ AND RUSSELL CORP</t>
  </si>
  <si>
    <t>C2020044167-0</t>
  </si>
  <si>
    <t>2480 NW 48 ST</t>
  </si>
  <si>
    <t>C2020044173-0</t>
  </si>
  <si>
    <t>2440 NW 48 ST</t>
  </si>
  <si>
    <t>C2020044168-0</t>
  </si>
  <si>
    <t>2400 NW 48 ST</t>
  </si>
  <si>
    <t>C2020041039-0</t>
  </si>
  <si>
    <t>2430 NW 48 ST</t>
  </si>
  <si>
    <t>C2020068969-0</t>
  </si>
  <si>
    <t>2760 NW 28 ST</t>
  </si>
  <si>
    <t>129941-DAVID L STEIN</t>
  </si>
  <si>
    <t>C2020076989-0</t>
  </si>
  <si>
    <t>2184 NW 27 AVE</t>
  </si>
  <si>
    <t>C2020153223-0</t>
  </si>
  <si>
    <t>3560 NW 34 ST</t>
  </si>
  <si>
    <t>C2020028697-0</t>
  </si>
  <si>
    <t>2901 NW 21 TER</t>
  </si>
  <si>
    <t>C2020038545-0</t>
  </si>
  <si>
    <t>1173 NE 88 ST</t>
  </si>
  <si>
    <t>129857-ADRIAN CONSTRUCTION AT SCHENLEY LLC</t>
  </si>
  <si>
    <t>C2020131367-0</t>
  </si>
  <si>
    <t>1248 NE 89 ST</t>
  </si>
  <si>
    <t>131003-JANELLE WIDI</t>
  </si>
  <si>
    <t>C2012004806-5</t>
  </si>
  <si>
    <t>4600 RICKENBACKER CSWY</t>
  </si>
  <si>
    <t>131937-UNIVERSITY OF MIAMI</t>
  </si>
  <si>
    <t>550-00</t>
  </si>
  <si>
    <t>C2015101656-0</t>
  </si>
  <si>
    <t>2120 NW 98 ST</t>
  </si>
  <si>
    <t>C2020129262-0</t>
  </si>
  <si>
    <t>6381 NW 20 AVE</t>
  </si>
  <si>
    <t>130559-DARYL BUSTAMANTE BUSTAMANTE</t>
  </si>
  <si>
    <t>C2020103891-0</t>
  </si>
  <si>
    <t>2230 NW 95 ST</t>
  </si>
  <si>
    <t xml:space="preserve">131697-BUILDING SERVICES UNLIMITED INC. </t>
  </si>
  <si>
    <t>C2018183481-0</t>
  </si>
  <si>
    <t>11101 NW 27 AVE</t>
  </si>
  <si>
    <t>M2020015901-0</t>
  </si>
  <si>
    <t>3577 W 110 TER</t>
  </si>
  <si>
    <t>131018-LENNAR HOMES, LLC</t>
  </si>
  <si>
    <t>M2020013719-0</t>
  </si>
  <si>
    <t>10814 W 35 WAY</t>
  </si>
  <si>
    <t>M2020013715-0</t>
  </si>
  <si>
    <t>10906 W 35 WAY</t>
  </si>
  <si>
    <t>130428-LENNAR HOMES, LLC</t>
  </si>
  <si>
    <t>M2020013712-0</t>
  </si>
  <si>
    <t>10853 W 35 WAY</t>
  </si>
  <si>
    <t>130498-LENNAR HOMES, LLC</t>
  </si>
  <si>
    <t>M2020013669-0</t>
  </si>
  <si>
    <t>10965 W 35 WAY</t>
  </si>
  <si>
    <t>130427-LENNAR HOMES, LLC</t>
  </si>
  <si>
    <t>M2020013675-0</t>
  </si>
  <si>
    <t>10925 W 35 WAY</t>
  </si>
  <si>
    <t>M2020013295-0</t>
  </si>
  <si>
    <t>3590 W 108 TER</t>
  </si>
  <si>
    <t>130272-RAUL MARISTANY</t>
  </si>
  <si>
    <t>M2020013666-0</t>
  </si>
  <si>
    <t>11005 W 35 WAY</t>
  </si>
  <si>
    <t>130403-RAUL MARISTANY</t>
  </si>
  <si>
    <t>M2020014649-0</t>
  </si>
  <si>
    <t>11016 W 35 WAY</t>
  </si>
  <si>
    <t>130628-LENNAR HOMES, LLC</t>
  </si>
  <si>
    <t>M2020015919-0</t>
  </si>
  <si>
    <t>3525 W 110 TER</t>
  </si>
  <si>
    <t>130848-LENNAR HOMES, LLC</t>
  </si>
  <si>
    <t>M2020015898-0</t>
  </si>
  <si>
    <t>3587 W 110 TER</t>
  </si>
  <si>
    <t>130847-LENNAR HOMES, LLC</t>
  </si>
  <si>
    <t>M2020014643-0</t>
  </si>
  <si>
    <t>11056 W 35 WAY</t>
  </si>
  <si>
    <t>130626-LENNAR HOMES, LLC</t>
  </si>
  <si>
    <t>M2020014645-0</t>
  </si>
  <si>
    <t>11025 W 35 WAY</t>
  </si>
  <si>
    <t>M2020013652-0</t>
  </si>
  <si>
    <t>10946 W 35 WAY</t>
  </si>
  <si>
    <t>M2020009041-0</t>
  </si>
  <si>
    <t>10931 W 32 LN</t>
  </si>
  <si>
    <t>130208-LENNAR HOMES, LLC</t>
  </si>
  <si>
    <t>M2020013215-0</t>
  </si>
  <si>
    <t>10908 W 32 LN</t>
  </si>
  <si>
    <t>130341-LENNAR HOMES, LLC</t>
  </si>
  <si>
    <t>M2020013213-0</t>
  </si>
  <si>
    <t>10939 W 32 LN</t>
  </si>
  <si>
    <t>130862-RAUL MARISTANY</t>
  </si>
  <si>
    <t>M2020013232-0</t>
  </si>
  <si>
    <t>3202 W 108 ST</t>
  </si>
  <si>
    <t>130345-LENNAR HOMES, LLC</t>
  </si>
  <si>
    <t>M2020018679-0</t>
  </si>
  <si>
    <t>10905 W 33 CT</t>
  </si>
  <si>
    <t>131383-LENNAR HOMES, LLC</t>
  </si>
  <si>
    <t>M2020012747-0</t>
  </si>
  <si>
    <t>10806 W 33 CT</t>
  </si>
  <si>
    <t>130440-LENNAR HOMES, LLC</t>
  </si>
  <si>
    <t>M2020009216-0</t>
  </si>
  <si>
    <t>11067 W 33 LN</t>
  </si>
  <si>
    <t>129974-LENNAR HOMES, LLC</t>
  </si>
  <si>
    <t>M2020009039-0</t>
  </si>
  <si>
    <t xml:space="preserve"> 10847 W 32 LN</t>
  </si>
  <si>
    <t>130207-LENNAR HOMES, LLC</t>
  </si>
  <si>
    <t>M2020013214-0</t>
  </si>
  <si>
    <t>11072 W 32 LN</t>
  </si>
  <si>
    <t>130323-LENNAR HOMES, LLC</t>
  </si>
  <si>
    <t>M2020005842-0</t>
  </si>
  <si>
    <t>10487 W 33 CT</t>
  </si>
  <si>
    <t>129214-LENNAR HOMES, LLC</t>
  </si>
  <si>
    <t>M2020013242-0</t>
  </si>
  <si>
    <t>3328 W 108 ST</t>
  </si>
  <si>
    <t>130342-LENNAR HOMES, LLC</t>
  </si>
  <si>
    <t>M2020013233-0</t>
  </si>
  <si>
    <t>3274 W 108 ST</t>
  </si>
  <si>
    <t>130343-LENNAR HOMES, LLC</t>
  </si>
  <si>
    <t>M2020005840-0</t>
  </si>
  <si>
    <t>10466 W 32 LN</t>
  </si>
  <si>
    <t>129213-LENNAR HOMES, LLC</t>
  </si>
  <si>
    <t>M2020009922-0</t>
  </si>
  <si>
    <t>10904 W 33 LN</t>
  </si>
  <si>
    <t>130123-RAUL MARISTANY</t>
  </si>
  <si>
    <t>M2020008679-0</t>
  </si>
  <si>
    <t>10967 W 33 LN</t>
  </si>
  <si>
    <t>130227-LENNAR HOMES, LLC</t>
  </si>
  <si>
    <t>M2021000839-0</t>
  </si>
  <si>
    <t>11005 W 33 CT</t>
  </si>
  <si>
    <t>131457-LENNAR HOMES, LLC</t>
  </si>
  <si>
    <t>M2021002473-0</t>
  </si>
  <si>
    <t>11072 W 33 WAY</t>
  </si>
  <si>
    <t>131813-LENNAR HOMES, LLC</t>
  </si>
  <si>
    <t>M2021002476-0</t>
  </si>
  <si>
    <t>11111 W 34 CT</t>
  </si>
  <si>
    <t>131814-LENNAR HOMES, LLC</t>
  </si>
  <si>
    <t>M2020012748-0</t>
  </si>
  <si>
    <t xml:space="preserve"> 10835 W 33 LN</t>
  </si>
  <si>
    <t>130439-LENNAR HOMES, LLC</t>
  </si>
  <si>
    <t>M2020018686-0</t>
  </si>
  <si>
    <t>10906 W 33 CT</t>
  </si>
  <si>
    <t>131382-LENNAR HOMES, LLC</t>
  </si>
  <si>
    <t>M2021000837-0</t>
  </si>
  <si>
    <t>11004 W 33 CT</t>
  </si>
  <si>
    <t>131911-LENNAR HOMES, LLC</t>
  </si>
  <si>
    <t>M2020013722-0</t>
  </si>
  <si>
    <t>10800 W 35 WAY</t>
  </si>
  <si>
    <t>130426-LENNAR HOMES, LLC</t>
  </si>
  <si>
    <t>M2020015908-0</t>
  </si>
  <si>
    <t>3553 W 110 TER</t>
  </si>
  <si>
    <t>131016-LENNAR HOMES, LLC</t>
  </si>
  <si>
    <t>M2020015917-0</t>
  </si>
  <si>
    <t>3537 W 110 TER</t>
  </si>
  <si>
    <t>131012-LENNAR HOMES, LLC</t>
  </si>
  <si>
    <t>M2020015920-0</t>
  </si>
  <si>
    <t>3519 W 110 TER</t>
  </si>
  <si>
    <t>130846-LENNAR HOMES, LLC</t>
  </si>
  <si>
    <t>M2020013299-0</t>
  </si>
  <si>
    <t>3582 W 108 TER</t>
  </si>
  <si>
    <t>130271-RAUL MARISTANY</t>
  </si>
  <si>
    <t>M2020013293-0</t>
  </si>
  <si>
    <t>3598 W 108 TER</t>
  </si>
  <si>
    <t>130273-RAUL MARISTANY</t>
  </si>
  <si>
    <t>M2020013658-0</t>
  </si>
  <si>
    <t>10975 W 35 WAY</t>
  </si>
  <si>
    <t>M2020013655-0</t>
  </si>
  <si>
    <t>11015 W 35 WAY</t>
  </si>
  <si>
    <t>130407-RAUL MARISTANY</t>
  </si>
  <si>
    <t>M2020013309-0</t>
  </si>
  <si>
    <t>3558 W 108 TER</t>
  </si>
  <si>
    <t>130269-RAUL MARISTANY</t>
  </si>
  <si>
    <t>M2020014641-0</t>
  </si>
  <si>
    <t>11046 W 35 WAY</t>
  </si>
  <si>
    <t>130677-LENNAR HOMES, LLC</t>
  </si>
  <si>
    <t>M2020014647-0</t>
  </si>
  <si>
    <t>11026 W 35 WAY</t>
  </si>
  <si>
    <t>130629-LENNAR HOMES, LLC</t>
  </si>
  <si>
    <t>M2020013657-0</t>
  </si>
  <si>
    <t>10966 W 35 WAY</t>
  </si>
  <si>
    <t>130429-LENNAR HOMES, LLC</t>
  </si>
  <si>
    <t>M2020013672-0</t>
  </si>
  <si>
    <t>10926 W 35 WAY</t>
  </si>
  <si>
    <t>M2020015906-0</t>
  </si>
  <si>
    <t>3561 W 110 TER</t>
  </si>
  <si>
    <t>130845-LENNAR HOMES, LLC</t>
  </si>
  <si>
    <t>M2020015918-0</t>
  </si>
  <si>
    <t>3531 W 110 TER</t>
  </si>
  <si>
    <t>130798-LENNAR HOMES, LLC</t>
  </si>
  <si>
    <t>M2020015916-0</t>
  </si>
  <si>
    <t>3543 W 110 TER</t>
  </si>
  <si>
    <t>131013-LENNAR HOMES, LLC</t>
  </si>
  <si>
    <t>M2020013662-0</t>
  </si>
  <si>
    <t>10915 W 35 WAY</t>
  </si>
  <si>
    <t>130425-LENNAR HOMES, LLC</t>
  </si>
  <si>
    <t>M2020014656-0</t>
  </si>
  <si>
    <t>11045 W 35 WAY</t>
  </si>
  <si>
    <t>M2020013300-0</t>
  </si>
  <si>
    <t>3574 W 108 TER</t>
  </si>
  <si>
    <t>130242-RAUL MARISTANY</t>
  </si>
  <si>
    <t>M2020013312-0</t>
  </si>
  <si>
    <t>3550 W 108 TER</t>
  </si>
  <si>
    <t>130294-RAUL MARISTANY</t>
  </si>
  <si>
    <t>M2020013713-0</t>
  </si>
  <si>
    <t>10875 W 35 WAY</t>
  </si>
  <si>
    <t>M2020013718-0</t>
  </si>
  <si>
    <t>10834 W 35 WAY</t>
  </si>
  <si>
    <t>130406-RAUL MARISTANY</t>
  </si>
  <si>
    <t>M2020013671-0</t>
  </si>
  <si>
    <t>10955 W 35 WAY</t>
  </si>
  <si>
    <t>130402-RAUL MARISTANY</t>
  </si>
  <si>
    <t>M2020015904-0</t>
  </si>
  <si>
    <t>3567 W 110 TER</t>
  </si>
  <si>
    <t>131017-LENNAR HOMES, LLC</t>
  </si>
  <si>
    <t>M2020009002-0</t>
  </si>
  <si>
    <t>3490 W 110 ST</t>
  </si>
  <si>
    <t>129804-RAUL MARISTANY</t>
  </si>
  <si>
    <t>M2020013301-0</t>
  </si>
  <si>
    <t>3566 W 108 TER</t>
  </si>
  <si>
    <t>130270-RAUL MARISTANY</t>
  </si>
  <si>
    <t>M2020014639-0</t>
  </si>
  <si>
    <t>11035 W 35 WAY</t>
  </si>
  <si>
    <t>M2020014728-0</t>
  </si>
  <si>
    <t>11047 W 32 LN</t>
  </si>
  <si>
    <t>130624-LENNAR HOMES, LLC</t>
  </si>
  <si>
    <t>M2020014680-0</t>
  </si>
  <si>
    <t>11036 W 35 WAY</t>
  </si>
  <si>
    <t>M2020013653-0</t>
  </si>
  <si>
    <t>10935 W 35 WAY</t>
  </si>
  <si>
    <t>M2020013656-0</t>
  </si>
  <si>
    <t>10945 W 35 WAY</t>
  </si>
  <si>
    <t>130499-LENNAR HOMES, LLC</t>
  </si>
  <si>
    <t>M2020013665-0</t>
  </si>
  <si>
    <t>11006 W 35 WAY</t>
  </si>
  <si>
    <t>M2020013676-0</t>
  </si>
  <si>
    <t>10976 W 35 WAY</t>
  </si>
  <si>
    <t>130397-RAUL MARISTANY</t>
  </si>
  <si>
    <t>M2020013673-0</t>
  </si>
  <si>
    <t>10936 W 35 WAY</t>
  </si>
  <si>
    <t>130424-LENNAR HOMES, LLC</t>
  </si>
  <si>
    <t>M2020013716-0</t>
  </si>
  <si>
    <t>10854 W 35 WAY</t>
  </si>
  <si>
    <t>130399-RAUL MARISTANY</t>
  </si>
  <si>
    <t>M2020013721-0</t>
  </si>
  <si>
    <t>10804 W 35 WAY</t>
  </si>
  <si>
    <t>M2020014640-0</t>
  </si>
  <si>
    <t>11055 W 35 WAY</t>
  </si>
  <si>
    <t>M2020014676-0</t>
  </si>
  <si>
    <t>11066 W 35 WAY</t>
  </si>
  <si>
    <t>130676-LENNAR HOMES, LLC</t>
  </si>
  <si>
    <t>M2020015910-0</t>
  </si>
  <si>
    <t>3549 W 110 TER</t>
  </si>
  <si>
    <t>131015-LENNAR HOMES, LLC</t>
  </si>
  <si>
    <t>M2020013663-0</t>
  </si>
  <si>
    <t>10916 W 35 WAY</t>
  </si>
  <si>
    <t>M2020013714-0</t>
  </si>
  <si>
    <t>10905 W 35 WAY</t>
  </si>
  <si>
    <t>M2020013686-0</t>
  </si>
  <si>
    <t>10956 W 35 WAY</t>
  </si>
  <si>
    <t>M2020013709-0</t>
  </si>
  <si>
    <t>10835 W 35 WAY</t>
  </si>
  <si>
    <t>130398-RAUL MARISTANY</t>
  </si>
  <si>
    <t>M2020013593-0</t>
  </si>
  <si>
    <t>10804 W 33 LN</t>
  </si>
  <si>
    <t>130344-LENNAR HOMES, LLC</t>
  </si>
  <si>
    <t>M2020013717-0</t>
  </si>
  <si>
    <t>130401-RAUL MARISTANY</t>
  </si>
  <si>
    <t>M2020005844-0</t>
  </si>
  <si>
    <t>10459 W 32 LN</t>
  </si>
  <si>
    <t>129249-LENNAR HOMES, LLC</t>
  </si>
  <si>
    <t>M2020007763-0</t>
  </si>
  <si>
    <t>4021 W 108 ST  BLDG 24</t>
  </si>
  <si>
    <t>130893-FLAGLER GLOBAL LOGISTICS LLC</t>
  </si>
  <si>
    <t>M2021000397-0</t>
  </si>
  <si>
    <t>4151 W 108 ST</t>
  </si>
  <si>
    <t>131883-FLAGLER GLOBAL LOGISTICS LLC</t>
  </si>
  <si>
    <t>M2021000064-0</t>
  </si>
  <si>
    <t>3995 W 108 ST</t>
  </si>
  <si>
    <t>M2020007762-0</t>
  </si>
  <si>
    <t>4071 W 108 ST BLDG #25</t>
  </si>
  <si>
    <t>130894-FLAGLER GLOBAL LOGISTICS LLC</t>
  </si>
  <si>
    <t>M2021001024-0</t>
  </si>
  <si>
    <t>4121 W 91 PL</t>
  </si>
  <si>
    <t>M2020014659-0</t>
  </si>
  <si>
    <t>11065 W 35 WAY</t>
  </si>
  <si>
    <t>M2021000691-0</t>
  </si>
  <si>
    <t>10701 NW 142 ST</t>
  </si>
  <si>
    <t>M2021004441-0</t>
  </si>
  <si>
    <t>14530 NW 112 AVE</t>
  </si>
  <si>
    <t>C2020092957-0</t>
  </si>
  <si>
    <t>20600 NW 5 PL</t>
  </si>
  <si>
    <t>130245-RAUL MARISTANY</t>
  </si>
  <si>
    <t>C2020092958-0</t>
  </si>
  <si>
    <t>20560 NE 5 PL</t>
  </si>
  <si>
    <t>130246-RAUL MARISTANY</t>
  </si>
  <si>
    <t>C2020096688-0</t>
  </si>
  <si>
    <t>705 NE 208 TER</t>
  </si>
  <si>
    <t>130678-LENNAR HOMES, LLC</t>
  </si>
  <si>
    <t>C2020096681-0</t>
  </si>
  <si>
    <t>625 NE 208 TER</t>
  </si>
  <si>
    <t>130679-LENNAR HOMES, LLC</t>
  </si>
  <si>
    <t>C2020096547-0</t>
  </si>
  <si>
    <t>575 NE 208 TER</t>
  </si>
  <si>
    <t>130681-LENNAR HOMES, LLC</t>
  </si>
  <si>
    <t>C2020092964-0</t>
  </si>
  <si>
    <t>20520 NE 5 PL</t>
  </si>
  <si>
    <t>130247-RAUL MARISTANY</t>
  </si>
  <si>
    <t>C2020165817-0</t>
  </si>
  <si>
    <t>20900 NE 8 AVE</t>
  </si>
  <si>
    <t>131328-LENNAR HOMES, LLC</t>
  </si>
  <si>
    <t>C2020096705-0</t>
  </si>
  <si>
    <t>20691 NE 7 PL</t>
  </si>
  <si>
    <t>130943-LENNAR HOMES, LLC</t>
  </si>
  <si>
    <t>C2020096714-0</t>
  </si>
  <si>
    <t>20651 NE 7 PL</t>
  </si>
  <si>
    <t>130945-LENNAR HOMES, LLC</t>
  </si>
  <si>
    <t>C2020093248-0</t>
  </si>
  <si>
    <t>560 NE 206 LN</t>
  </si>
  <si>
    <t>130250-RAUL MARISTANY</t>
  </si>
  <si>
    <t>C2020165814-0</t>
  </si>
  <si>
    <t>20901 NE 8 AVE</t>
  </si>
  <si>
    <t>131329-LENNAR HOMES, LLC</t>
  </si>
  <si>
    <t>C2020071308-0</t>
  </si>
  <si>
    <t>21408 NE 2 PATH</t>
  </si>
  <si>
    <t>129691-LENNAR CORPORATION</t>
  </si>
  <si>
    <t>C2020089785-0</t>
  </si>
  <si>
    <t>402 NE 214 ST</t>
  </si>
  <si>
    <t>130346-LENNAR HOMES, LLC</t>
  </si>
  <si>
    <t>C2020089623-0</t>
  </si>
  <si>
    <t>21404 NE 3 PATH</t>
  </si>
  <si>
    <t>130528-LENNAR HOMES, LLC</t>
  </si>
  <si>
    <t>C2020089624-0</t>
  </si>
  <si>
    <t>21406 NE 3 PL</t>
  </si>
  <si>
    <t>C2020100525-0</t>
  </si>
  <si>
    <t>21417 NE 2 PL</t>
  </si>
  <si>
    <t>130073-LENNAR HOMES, LLC</t>
  </si>
  <si>
    <t>C2020089635-0</t>
  </si>
  <si>
    <t>21465 NE 3 PL</t>
  </si>
  <si>
    <t>130070-LENNAR HOMES, LLC</t>
  </si>
  <si>
    <t>C2020089636-0</t>
  </si>
  <si>
    <t>21465 NE 3 PATH</t>
  </si>
  <si>
    <t>130289-LENNAR HOMES, LLC</t>
  </si>
  <si>
    <t>C2021039884-0</t>
  </si>
  <si>
    <t>21035 NE 8 AVE</t>
  </si>
  <si>
    <t>132224-RAUL MARISTANY</t>
  </si>
  <si>
    <t>C2021026326-0</t>
  </si>
  <si>
    <t>20880 NE 7 CT</t>
  </si>
  <si>
    <t>131744-RAUL MARISTANY</t>
  </si>
  <si>
    <t>C2021019531-0</t>
  </si>
  <si>
    <t>20936 NE 8 AVE</t>
  </si>
  <si>
    <t>131695-RAUL MARISTANY</t>
  </si>
  <si>
    <t>C2021019534-0</t>
  </si>
  <si>
    <t>20937 NE 8 AVE</t>
  </si>
  <si>
    <t>131696-RAUL MARISTANY</t>
  </si>
  <si>
    <t>C2021024040-0</t>
  </si>
  <si>
    <t>740 NE 208 LN</t>
  </si>
  <si>
    <t>131726-RAUL MARISTANY</t>
  </si>
  <si>
    <t>C2021027860-0</t>
  </si>
  <si>
    <t>20842 NE 7 PL</t>
  </si>
  <si>
    <t>132099-LENNAR HOMES, LLC</t>
  </si>
  <si>
    <t>C2021027865-0</t>
  </si>
  <si>
    <t>776 NE 208 LN</t>
  </si>
  <si>
    <t>131781-RAUL MARISTANY</t>
  </si>
  <si>
    <t>C2020087953-0</t>
  </si>
  <si>
    <t>529 NE 206 LN</t>
  </si>
  <si>
    <t>130293-RAUL MARISTANY</t>
  </si>
  <si>
    <t>C2020063057-0</t>
  </si>
  <si>
    <t>20751 NE 7 PL</t>
  </si>
  <si>
    <t>130594-LENNAR HOMES, LLC</t>
  </si>
  <si>
    <t>C2020063028-0</t>
  </si>
  <si>
    <t>21467 NE 2 PATH</t>
  </si>
  <si>
    <t>C2021026586-0</t>
  </si>
  <si>
    <t>900 IVES DAIRY RD</t>
  </si>
  <si>
    <t>B20102000032-0</t>
  </si>
  <si>
    <t>**1080 NE 215 ST**</t>
  </si>
  <si>
    <t>C2020090453-0</t>
  </si>
  <si>
    <t>17211 NW 94 CT</t>
  </si>
  <si>
    <t>C2020090471-0</t>
  </si>
  <si>
    <t>17171 NW 94 CT</t>
  </si>
  <si>
    <t>C2020090467-0</t>
  </si>
  <si>
    <t>17141 NW 94 CT</t>
  </si>
  <si>
    <t>C2020090464-0</t>
  </si>
  <si>
    <t>17221 NW 94 CT</t>
  </si>
  <si>
    <t>C2020090454-0</t>
  </si>
  <si>
    <t>17241 NW 94 CT</t>
  </si>
  <si>
    <t>C2020090452-0</t>
  </si>
  <si>
    <t>17101 NW 94 CT</t>
  </si>
  <si>
    <t>C2020090455-0</t>
  </si>
  <si>
    <t>17301 NW 94 CT</t>
  </si>
  <si>
    <t>C2020090458-0</t>
  </si>
  <si>
    <t>17281 NW 94 CT</t>
  </si>
  <si>
    <t>C2020090462-0</t>
  </si>
  <si>
    <t>17261 NW 94 CT</t>
  </si>
  <si>
    <t>C2020090463-0</t>
  </si>
  <si>
    <t>17061 NW 94 CT</t>
  </si>
  <si>
    <t>C2020090465-0</t>
  </si>
  <si>
    <t>17031 NW 94 CT</t>
  </si>
  <si>
    <t>C2020090468-0</t>
  </si>
  <si>
    <t>17011 NW 94 CT</t>
  </si>
  <si>
    <t>C2020055625-0</t>
  </si>
  <si>
    <t>7570 NW 186 ST</t>
  </si>
  <si>
    <t>C2020041865-0</t>
  </si>
  <si>
    <t>17776 NW 57 AVE</t>
  </si>
  <si>
    <t>129644-PACIFIC DENTAL SERVICES INC</t>
  </si>
  <si>
    <t>C2020160962-0</t>
  </si>
  <si>
    <t>125 NE 184 TER</t>
  </si>
  <si>
    <t>C2020145269-0</t>
  </si>
  <si>
    <t>17707 NW MIAMI CT</t>
  </si>
  <si>
    <t>C2020145272-0</t>
  </si>
  <si>
    <t>C2020145274-0</t>
  </si>
  <si>
    <t>C2020145268-0</t>
  </si>
  <si>
    <t>C2020145271-0</t>
  </si>
  <si>
    <t>C2020139064-0</t>
  </si>
  <si>
    <t>509 NE 189 ST</t>
  </si>
  <si>
    <t>131765-FREEMAN BROTHERS PROPERTIES</t>
  </si>
  <si>
    <t>C2020046526-0</t>
  </si>
  <si>
    <t>17800 STATE ROAD 9</t>
  </si>
  <si>
    <t>C2020108119-0</t>
  </si>
  <si>
    <t>17200 NW 122 AVE</t>
  </si>
  <si>
    <t>C2020010170-0</t>
  </si>
  <si>
    <t>16855 NW 129 AVE</t>
  </si>
  <si>
    <t>C2021027857-0</t>
  </si>
  <si>
    <t>20881 NE 7 CT</t>
  </si>
  <si>
    <t>131912-LENNAR HOMES, LLC</t>
  </si>
  <si>
    <t>C2020092956-0</t>
  </si>
  <si>
    <t>20620 NE 5 PL</t>
  </si>
  <si>
    <t>130244-RAUL MARISTANY</t>
  </si>
  <si>
    <t>C2020147175-0</t>
  </si>
  <si>
    <t>5851 NW 177 ST</t>
  </si>
  <si>
    <t>M2020009522-0</t>
  </si>
  <si>
    <t>16721 NW 81 AVE</t>
  </si>
  <si>
    <t>M2020013514-0</t>
  </si>
  <si>
    <t>8857 NW 178 ST</t>
  </si>
  <si>
    <t>130364-LUIS O DE LA HOZ</t>
  </si>
  <si>
    <t>M2020004916-0</t>
  </si>
  <si>
    <t>8181 NW 154 ST (STE. 105)</t>
  </si>
  <si>
    <t>129091-UNITED DENTAL SPECIALIST PLLC</t>
  </si>
  <si>
    <t>M2020006689-0</t>
  </si>
  <si>
    <t>16032 NW 87 CT</t>
  </si>
  <si>
    <t>129293-LENNAR HOMES, LLC</t>
  </si>
  <si>
    <t>M2020006691-0</t>
  </si>
  <si>
    <t>16033 NW 87 CT</t>
  </si>
  <si>
    <t>129290-LENNAR HOMES, LLC</t>
  </si>
  <si>
    <t>M2020006685-0</t>
  </si>
  <si>
    <t>16117 NW 87 CT</t>
  </si>
  <si>
    <t>129291-LENNAR HOMES, LLC</t>
  </si>
  <si>
    <t>M2020006688-0</t>
  </si>
  <si>
    <t>16051 NW 87 CT</t>
  </si>
  <si>
    <t>129292-LENNAR HOMES, LLC</t>
  </si>
  <si>
    <t>M2020006696-0</t>
  </si>
  <si>
    <t>16135 NW 87 CT</t>
  </si>
  <si>
    <t>129444-LENNAR HOMES, LLC</t>
  </si>
  <si>
    <t>M2020006680-0</t>
  </si>
  <si>
    <t>16024 NW 87 CT</t>
  </si>
  <si>
    <t>129316-LENNAR HOMES, LLC</t>
  </si>
  <si>
    <t>M2020006675-0</t>
  </si>
  <si>
    <t>16121 NW 87 CT</t>
  </si>
  <si>
    <t>129443-LENNAR HOMES, LLC</t>
  </si>
  <si>
    <t>M2020006700-0</t>
  </si>
  <si>
    <t>8736 NW 161 TER</t>
  </si>
  <si>
    <t>129445-LENNAR HOMES, LLC</t>
  </si>
  <si>
    <t>M2020006677-0</t>
  </si>
  <si>
    <t>16045 NW 87 CT</t>
  </si>
  <si>
    <t>129317-LENNAR HOMES, LLC</t>
  </si>
  <si>
    <t>M2020006682-0</t>
  </si>
  <si>
    <t>16021 NW 87 CT</t>
  </si>
  <si>
    <t>129289-LENNAR HOMES, LLC</t>
  </si>
  <si>
    <t>M2020006703-0</t>
  </si>
  <si>
    <t>16105 NW 87 CT</t>
  </si>
  <si>
    <t>129318-LENNAR HOMES, LLC</t>
  </si>
  <si>
    <t>M2020017709-0</t>
  </si>
  <si>
    <t>7900 NW 154 ST</t>
  </si>
  <si>
    <t>131605-JIK HQ BUILDING LLLP</t>
  </si>
  <si>
    <t>M2020010553-0</t>
  </si>
  <si>
    <t>7805 NW 148 ST</t>
  </si>
  <si>
    <t>M2020005365-0</t>
  </si>
  <si>
    <t>21201 NW 43 AVE (STE. 800)</t>
  </si>
  <si>
    <t>130821-UPS</t>
  </si>
  <si>
    <t>M2020016877-0</t>
  </si>
  <si>
    <t>1138 NW 208 TER</t>
  </si>
  <si>
    <t>130995-D R HORTON, INC.</t>
  </si>
  <si>
    <t>M2021003368-0</t>
  </si>
  <si>
    <t>20864 NW 9 PATH</t>
  </si>
  <si>
    <t>131950- D R HORTON</t>
  </si>
  <si>
    <t>M2020013264-0</t>
  </si>
  <si>
    <t>20805 NW 13 AVE</t>
  </si>
  <si>
    <t>130356-D R HORTON, INC.</t>
  </si>
  <si>
    <t>M2020013268-0</t>
  </si>
  <si>
    <t>20808 NW 13 PL</t>
  </si>
  <si>
    <t>130351-D R HORTON, INC.</t>
  </si>
  <si>
    <t>M2020015662-0</t>
  </si>
  <si>
    <t>1367 NW 208 TER</t>
  </si>
  <si>
    <t>130797-D R HORTON, INC.</t>
  </si>
  <si>
    <t>M2020016861-0</t>
  </si>
  <si>
    <t>1101 NW 208 TER</t>
  </si>
  <si>
    <t>130993-D R HORTON, INC.</t>
  </si>
  <si>
    <t>M2020016872-0</t>
  </si>
  <si>
    <t>1066 NW 208 TER</t>
  </si>
  <si>
    <t>130990-D R HORTON, INC.</t>
  </si>
  <si>
    <t>M2020016880-0</t>
  </si>
  <si>
    <t>1002 NW 208 TER</t>
  </si>
  <si>
    <t>130991-D R HORTON, INC.</t>
  </si>
  <si>
    <t>M2020013270-0</t>
  </si>
  <si>
    <t>20816 NW 13 CT</t>
  </si>
  <si>
    <t>130358-D R HORTON, INC.</t>
  </si>
  <si>
    <t>M2020015655-0</t>
  </si>
  <si>
    <t>1339 NW 208 TER</t>
  </si>
  <si>
    <t>130764-D R HORTON, INC.</t>
  </si>
  <si>
    <t>M2020015654-0</t>
  </si>
  <si>
    <t>1211 NW 208 TER</t>
  </si>
  <si>
    <t>130769-D R HORTON, INC.</t>
  </si>
  <si>
    <t>M2020013253-0</t>
  </si>
  <si>
    <t>20822 NW 14 AVE</t>
  </si>
  <si>
    <t>130352-D R HORTON, INC.</t>
  </si>
  <si>
    <t>M2020013492-0</t>
  </si>
  <si>
    <t>20815 NW 13 PL</t>
  </si>
  <si>
    <t>130477-D R HORTON, INC.</t>
  </si>
  <si>
    <t>M2020013262-0</t>
  </si>
  <si>
    <t>1240 NW 208 TER</t>
  </si>
  <si>
    <t>130357-D R HORTON, INC.</t>
  </si>
  <si>
    <t>M2020016865-0</t>
  </si>
  <si>
    <t>1005 NW 208 TER</t>
  </si>
  <si>
    <t>130992-D R HORTON, INC.</t>
  </si>
  <si>
    <t>M2020015657-0</t>
  </si>
  <si>
    <t>1303 NW 208 TER</t>
  </si>
  <si>
    <t>130766-D R HORTON, INC.</t>
  </si>
  <si>
    <t>M2020015667-0</t>
  </si>
  <si>
    <t>1403 NW 208 TER</t>
  </si>
  <si>
    <t>130765-D R HORTON, INC.</t>
  </si>
  <si>
    <t>M2021003218-0</t>
  </si>
  <si>
    <t>20801 NW 9 PATH</t>
  </si>
  <si>
    <t>131951- D R HORTON</t>
  </si>
  <si>
    <t>M2021003286-0</t>
  </si>
  <si>
    <t>20821 NW 9 PATH</t>
  </si>
  <si>
    <t>131949- D R HORTON</t>
  </si>
  <si>
    <t>M2021003207-0</t>
  </si>
  <si>
    <t>20832 NW 9 PATH</t>
  </si>
  <si>
    <t>131947- D R HORTON</t>
  </si>
  <si>
    <t>M2021003283-0</t>
  </si>
  <si>
    <t>20869 NW 9 PATH</t>
  </si>
  <si>
    <t>131948- D R HORTON</t>
  </si>
  <si>
    <t>M2021003375-0</t>
  </si>
  <si>
    <t>20845 NW 9 PATH</t>
  </si>
  <si>
    <t>131946- D R HORTON</t>
  </si>
  <si>
    <t>M2020016875-0</t>
  </si>
  <si>
    <t>20800 NW 9 PATH</t>
  </si>
  <si>
    <t>130994-D R HORTON, INC.</t>
  </si>
  <si>
    <t>M2020013258-0</t>
  </si>
  <si>
    <t>20811 NW 14 AVE</t>
  </si>
  <si>
    <t>130353-D R HORTON, INC.</t>
  </si>
  <si>
    <t>M2020013272-0</t>
  </si>
  <si>
    <t>20804 NW 13 AVE</t>
  </si>
  <si>
    <t>130354-D R HORTON, INC.</t>
  </si>
  <si>
    <t>M2020015668-0</t>
  </si>
  <si>
    <t>1252 NW 208 TER</t>
  </si>
  <si>
    <t>130768-D R HORTON, INC.</t>
  </si>
  <si>
    <t>M2020015671-0</t>
  </si>
  <si>
    <t>20800 NW 14 CT</t>
  </si>
  <si>
    <t>130770-D R HORTON, INC.</t>
  </si>
  <si>
    <t>M2020017020-0</t>
  </si>
  <si>
    <t>502 NW 207 ST BLDG # 10</t>
  </si>
  <si>
    <t>M2020017019-0</t>
  </si>
  <si>
    <t>502 NW 207 ST BLDG # 6</t>
  </si>
  <si>
    <t>M2020017018-0</t>
  </si>
  <si>
    <t>502 NW 207 ST BLDG # 5</t>
  </si>
  <si>
    <t>M2020017031-0</t>
  </si>
  <si>
    <t>502 NW 207 ST BLDG # 7</t>
  </si>
  <si>
    <t>M2020017016-0</t>
  </si>
  <si>
    <t>502 NW 207 ST BLDG # 1</t>
  </si>
  <si>
    <t>M2020017029-0</t>
  </si>
  <si>
    <t>502 NW 207 ST BLDG # 4</t>
  </si>
  <si>
    <t>M2020017028-0</t>
  </si>
  <si>
    <t>502 NW 207 ST BLDG # 3</t>
  </si>
  <si>
    <t>M2020017021-0</t>
  </si>
  <si>
    <t>502 NW 207 ST BLDG # 11</t>
  </si>
  <si>
    <t>M2020017027-0</t>
  </si>
  <si>
    <t>502 NW 207 ST BLDG # 2</t>
  </si>
  <si>
    <t>M2020017026-0</t>
  </si>
  <si>
    <t>502 NW 207 ST BLDG # 9</t>
  </si>
  <si>
    <t>M2020017025-0</t>
  </si>
  <si>
    <t>502 NW 207 ST BLDG # 8</t>
  </si>
  <si>
    <t>M2020006367-0</t>
  </si>
  <si>
    <t>40 NW 185 TER</t>
  </si>
  <si>
    <t>129364-MICHEL DIAZ</t>
  </si>
  <si>
    <t>M2021004601-0</t>
  </si>
  <si>
    <t>19564 NW 32 CT</t>
  </si>
  <si>
    <t>132027-ALI YASSINE</t>
  </si>
  <si>
    <t>M2020004877-0</t>
  </si>
  <si>
    <t>19184 NW 27 AVE</t>
  </si>
  <si>
    <t>M2020007519-0</t>
  </si>
  <si>
    <t>4500 NW 183 ST</t>
  </si>
  <si>
    <t>M2021000764-0</t>
  </si>
  <si>
    <t>2811 NW 175 ST</t>
  </si>
  <si>
    <t>131479-HIRAM COLLAZO</t>
  </si>
  <si>
    <t>M2021000425-0</t>
  </si>
  <si>
    <t>3025 NW 170 ST</t>
  </si>
  <si>
    <t>132502-INNERCITY INVESTMENT</t>
  </si>
  <si>
    <t>M2021000424-0</t>
  </si>
  <si>
    <t>3047 NW 170 ST</t>
  </si>
  <si>
    <t>M2020007294-0</t>
  </si>
  <si>
    <t>3184 NW 168 TER</t>
  </si>
  <si>
    <t>M2017002297-0</t>
  </si>
  <si>
    <t>18228 NW 27 AVE (BLDG A)</t>
  </si>
  <si>
    <t>820-05</t>
  </si>
  <si>
    <t>M2020015717-0</t>
  </si>
  <si>
    <t>2301 NW 167 ST</t>
  </si>
  <si>
    <t>132141-AHS AT OAK ENCLAVE LLC</t>
  </si>
  <si>
    <t>M2020015714-0</t>
  </si>
  <si>
    <t>131872-AHS AT OAK ENCLAVE LLC</t>
  </si>
  <si>
    <t>M2020015719-0</t>
  </si>
  <si>
    <t>M2020015716-0</t>
  </si>
  <si>
    <t>2301 NW 167 ST BUILDING B</t>
  </si>
  <si>
    <t xml:space="preserve">131871-AHS AT OAK ENCLAVE LLC </t>
  </si>
  <si>
    <t>M2020015718-0</t>
  </si>
  <si>
    <t>2301 NW 167 ST- BUILDING D</t>
  </si>
  <si>
    <t>M2020008953-0</t>
  </si>
  <si>
    <t>17625 NW 27 AVE</t>
  </si>
  <si>
    <t>M2020007630-0</t>
  </si>
  <si>
    <t>1310 NW 183 ST</t>
  </si>
  <si>
    <t>FOR RECORD ONLY - DO NOT ERASE</t>
  </si>
  <si>
    <t>M2020018263-0</t>
  </si>
  <si>
    <t>16787 NW 7 RD</t>
  </si>
  <si>
    <t>131243-LEGACY RENTALS LLC</t>
  </si>
  <si>
    <t>M2020015304-0</t>
  </si>
  <si>
    <t>1195 NW 167 ST</t>
  </si>
  <si>
    <t>M2020006158-0</t>
  </si>
  <si>
    <t>1357 NW 167 ST</t>
  </si>
  <si>
    <t>M2020018189-0</t>
  </si>
  <si>
    <t>791 NW 167 ST</t>
  </si>
  <si>
    <t>131227-GOLDEN HEARTS PPEC INC</t>
  </si>
  <si>
    <t>M2020012110-0</t>
  </si>
  <si>
    <t>13230 NW 7 AVE</t>
  </si>
  <si>
    <t>130565-CARELINE ROMAIN ROMAIN</t>
  </si>
  <si>
    <t>M2020001650-0</t>
  </si>
  <si>
    <t>12190 NW 7 AVE</t>
  </si>
  <si>
    <t>M2021004389-0</t>
  </si>
  <si>
    <t xml:space="preserve">1140 NE 139 ST </t>
  </si>
  <si>
    <t>132152-YUDEISY SUAREZ</t>
  </si>
  <si>
    <t>M2021004642-0</t>
  </si>
  <si>
    <t>1225 NE 142 ST</t>
  </si>
  <si>
    <t>132149-LORNA A PUDDIE</t>
  </si>
  <si>
    <t>M2020008188-0</t>
  </si>
  <si>
    <t>13970 W DIXIE HWY</t>
  </si>
  <si>
    <t>M2020001581-0</t>
  </si>
  <si>
    <t>2201 SOLE MIA SQUARE LANE</t>
  </si>
  <si>
    <t>131154-SM PARCEL A LLC</t>
  </si>
  <si>
    <t>M2020015985-0</t>
  </si>
  <si>
    <t>2200 SOLE MIA SQUARE LN</t>
  </si>
  <si>
    <t>M2005255083-0</t>
  </si>
  <si>
    <t>15400 BISCAYNE BLVD</t>
  </si>
  <si>
    <t>M2020006038-0</t>
  </si>
  <si>
    <t>2096 ALAMANDA DR</t>
  </si>
  <si>
    <t>M2021002436-0</t>
  </si>
  <si>
    <t>12680 MAPLE RD</t>
  </si>
  <si>
    <t>131867-LOGIC BUILDERS</t>
  </si>
  <si>
    <t>M2020012184-0</t>
  </si>
  <si>
    <t>12500 ALAMANDA DRIVE</t>
  </si>
  <si>
    <t>130462-FELICIA ROZENBERG</t>
  </si>
  <si>
    <t>M2021000617-0</t>
  </si>
  <si>
    <t>13040 ORTEGA LN</t>
  </si>
  <si>
    <t>131352-LOGIC BUILDERS</t>
  </si>
  <si>
    <t>M2020018720-0</t>
  </si>
  <si>
    <t>13100 CORONADO TER</t>
  </si>
  <si>
    <t>131496-ANGLER DEVELOPMENY</t>
  </si>
  <si>
    <t>M2020017690-0</t>
  </si>
  <si>
    <t>2050 S HIBISCUS DR</t>
  </si>
  <si>
    <t>131129-ENRIQUE BOSSA</t>
  </si>
  <si>
    <t>M2021001855-0</t>
  </si>
  <si>
    <t>1046 NE 128 ST</t>
  </si>
  <si>
    <t>M2020004323-0</t>
  </si>
  <si>
    <t>1687 NE 123 ST</t>
  </si>
  <si>
    <t>M2019015920-1</t>
  </si>
  <si>
    <t>13130 BISCAYNE BLVD</t>
  </si>
  <si>
    <t>M2020015111-0</t>
  </si>
  <si>
    <t>12340 NE 9 AVE</t>
  </si>
  <si>
    <t>130831-VELMON INVESTMENTS LLC</t>
  </si>
  <si>
    <t>M2020006322-0</t>
  </si>
  <si>
    <t>950 NE 124 ST</t>
  </si>
  <si>
    <t>M2020008776-0</t>
  </si>
  <si>
    <t>545 NE 132 TER</t>
  </si>
  <si>
    <t xml:space="preserve">130456-TOUSSAINT ORIUS </t>
  </si>
  <si>
    <t>M2020016335-0</t>
  </si>
  <si>
    <t>755 NE 130 ST</t>
  </si>
  <si>
    <t>131473-HAPPY ISLAND PPEC</t>
  </si>
  <si>
    <t>M2020010410-0</t>
  </si>
  <si>
    <t>12831 W DIXIE HWY</t>
  </si>
  <si>
    <t>129822-PARADIS SOCIAL CLUB LLC</t>
  </si>
  <si>
    <t>M2020018129-0</t>
  </si>
  <si>
    <t>895 NE 125 ST</t>
  </si>
  <si>
    <t>M2021004442-0</t>
  </si>
  <si>
    <t>550 NE 125 ST</t>
  </si>
  <si>
    <t>M2020012727-0</t>
  </si>
  <si>
    <t>12640 NE 6 AVE</t>
  </si>
  <si>
    <t>131756-D &amp; D COMPANY PROPERTIES LLC</t>
  </si>
  <si>
    <t>M2020017314-0</t>
  </si>
  <si>
    <t>901 NE 125 ST</t>
  </si>
  <si>
    <t>130938-LUCIANA R C A QUEIROZ</t>
  </si>
  <si>
    <t>M2019006223-0</t>
  </si>
  <si>
    <t>12350 NE 6 AVE</t>
  </si>
  <si>
    <t>M2020003463-0</t>
  </si>
  <si>
    <t>320 NE 126 ST</t>
  </si>
  <si>
    <t>130140-GRIFFING VENTURE LLC</t>
  </si>
  <si>
    <t>M2020010691-0</t>
  </si>
  <si>
    <t>125 NE 167 ST</t>
  </si>
  <si>
    <t>130138-ROSEMAY S VULCAIN</t>
  </si>
  <si>
    <t>M2021004248-0</t>
  </si>
  <si>
    <t>17701 NE 13 AVE</t>
  </si>
  <si>
    <t>M2020006354-0</t>
  </si>
  <si>
    <t>1295 NE 181 ST</t>
  </si>
  <si>
    <t>129730-MANUEL GUERRA GUERRA</t>
  </si>
  <si>
    <t>M2020004944-0</t>
  </si>
  <si>
    <t>2221 NE 171 ST</t>
  </si>
  <si>
    <t>129647-ALEX KALLER KALLER</t>
  </si>
  <si>
    <t>M2020007411-0</t>
  </si>
  <si>
    <t>17010 W DIXIE HWY</t>
  </si>
  <si>
    <t>M2020007600-0</t>
  </si>
  <si>
    <t>3323 NE 166 ST</t>
  </si>
  <si>
    <t>129643-LUX HOMES LLC</t>
  </si>
  <si>
    <t>M2020007733-0</t>
  </si>
  <si>
    <t>2599 NE 163 ST</t>
  </si>
  <si>
    <t>M2020007469-0</t>
  </si>
  <si>
    <t>2145 NE 164 ST</t>
  </si>
  <si>
    <t>130151-NORTH MB OWNER LLC</t>
  </si>
  <si>
    <t>M2013001016-0</t>
  </si>
  <si>
    <t>2020 NE 163 ST UNIT 101</t>
  </si>
  <si>
    <t>130954-DAYRON ARGUELLES</t>
  </si>
  <si>
    <t>M2021000820-0</t>
  </si>
  <si>
    <t>1931 NE 163 ST</t>
  </si>
  <si>
    <t>131846-XIAO LUO</t>
  </si>
  <si>
    <t>M2020018458-0</t>
  </si>
  <si>
    <t>2054 NE 161 ST</t>
  </si>
  <si>
    <t>M2020009497-0</t>
  </si>
  <si>
    <t>15699 W DIXIE HWY</t>
  </si>
  <si>
    <t>M2020014254-0</t>
  </si>
  <si>
    <t>16101 W DIXIE HWY</t>
  </si>
  <si>
    <t>M2020009578-0</t>
  </si>
  <si>
    <t>1751 NE 162 ST</t>
  </si>
  <si>
    <t>129795-MARTA IACCINO</t>
  </si>
  <si>
    <t>M2020008556-0</t>
  </si>
  <si>
    <t>820 N MIAMI BEACH BLVD</t>
  </si>
  <si>
    <t>N2020041610-0</t>
  </si>
  <si>
    <t>1 OPF RTR MAINT BLDG</t>
  </si>
  <si>
    <t>C2021038061-0</t>
  </si>
  <si>
    <t>1 OPF RTR (BLDG #2)</t>
  </si>
  <si>
    <t>C2021038070-0</t>
  </si>
  <si>
    <t>1 OPF RTR (BLDG #7)</t>
  </si>
  <si>
    <t>M2021000807-0</t>
  </si>
  <si>
    <t>825 SUPERIOR ST</t>
  </si>
  <si>
    <t>131523-KAMAU POWELL</t>
  </si>
  <si>
    <t>C2020169444-0</t>
  </si>
  <si>
    <t>14500 NW 37 AVE</t>
  </si>
  <si>
    <t>M2020005674-0</t>
  </si>
  <si>
    <t>2121 RUTLAND ST</t>
  </si>
  <si>
    <t>129438-THE THIRTY FOUR WAYS FOUNDATION INC</t>
  </si>
  <si>
    <t>M2021002825-0</t>
  </si>
  <si>
    <t>14556 NW 17 PATH</t>
  </si>
  <si>
    <t>131908-SAILBOAT TH DEVELOPMENT LLC</t>
  </si>
  <si>
    <t>M2021002824-0</t>
  </si>
  <si>
    <t>14552 NW 17 PATH</t>
  </si>
  <si>
    <t>M2021002826-0</t>
  </si>
  <si>
    <t>14560 NW 17 PATH</t>
  </si>
  <si>
    <t>M2021002827-0</t>
  </si>
  <si>
    <t>14564 NW 17 PATH</t>
  </si>
  <si>
    <t>M2021002855-0</t>
  </si>
  <si>
    <t>14448 NW 17 PATH</t>
  </si>
  <si>
    <t>131910-SAILBOAT TH DEVELOPMENT LLC</t>
  </si>
  <si>
    <t>M2021002856-0</t>
  </si>
  <si>
    <t>14452 NW 17 PATH</t>
  </si>
  <si>
    <t>M2021002857-0</t>
  </si>
  <si>
    <t>14456 NW 17 PATH</t>
  </si>
  <si>
    <t>M2021002858-0</t>
  </si>
  <si>
    <t>14460 NW 17 PATH</t>
  </si>
  <si>
    <t>M2021002860-0</t>
  </si>
  <si>
    <t>14464 NW 17 PATH</t>
  </si>
  <si>
    <t>M2021002829-0</t>
  </si>
  <si>
    <t>14508 NW 17 PATH</t>
  </si>
  <si>
    <t>131704-SAILBOAT TH DEVELOPMENT LLC</t>
  </si>
  <si>
    <t>M2021002830-0</t>
  </si>
  <si>
    <t>14512 NW 17 PATH</t>
  </si>
  <si>
    <t>M2021002831-0</t>
  </si>
  <si>
    <t>14516 NW 17 PATH</t>
  </si>
  <si>
    <t>M2021002832-0</t>
  </si>
  <si>
    <t>14520 NW 17 PATH</t>
  </si>
  <si>
    <t>M2021002833-0</t>
  </si>
  <si>
    <t>14504 NW 17 PATH</t>
  </si>
  <si>
    <t>M2021001721-0</t>
  </si>
  <si>
    <t>1759 NW 143 TER</t>
  </si>
  <si>
    <t>131533-SAILBOAT TH DEVELOPMENT LLC</t>
  </si>
  <si>
    <t>M2021001722-0</t>
  </si>
  <si>
    <t>1763 NW 143 TER</t>
  </si>
  <si>
    <t>M2021001724-0</t>
  </si>
  <si>
    <t>1767 NW 143 TER</t>
  </si>
  <si>
    <t>M2021001725-0</t>
  </si>
  <si>
    <t>1771 NW 143 TER</t>
  </si>
  <si>
    <t>M2021001726-0</t>
  </si>
  <si>
    <t>1775 NW 143 TER</t>
  </si>
  <si>
    <t>M2021002822-0</t>
  </si>
  <si>
    <t>14528 NW 17 PATH</t>
  </si>
  <si>
    <t>131909-SAILBOAT TH DEVELOPMENT LLC</t>
  </si>
  <si>
    <t>M2021002851-0</t>
  </si>
  <si>
    <t>14532 NW 17 PATH</t>
  </si>
  <si>
    <t>M2021002853-0</t>
  </si>
  <si>
    <t>14540 NW 17 PATH</t>
  </si>
  <si>
    <t>M2021002852-0</t>
  </si>
  <si>
    <t>14536 NW 17 PATH</t>
  </si>
  <si>
    <t>M2021002854-0</t>
  </si>
  <si>
    <t>14544 NW 17 PATH</t>
  </si>
  <si>
    <t>M2021001708-0</t>
  </si>
  <si>
    <t>1779 NW 143 TER</t>
  </si>
  <si>
    <t>131529-SAILBOAT TH DEVELOPMENT LLC</t>
  </si>
  <si>
    <t>M2021001712-0</t>
  </si>
  <si>
    <t>1787 NW 143 TER</t>
  </si>
  <si>
    <t>M2021001714-0</t>
  </si>
  <si>
    <t>1791 NW 143 TER</t>
  </si>
  <si>
    <t>M2021001716-0</t>
  </si>
  <si>
    <t>1795 NW 143 TER</t>
  </si>
  <si>
    <t>M2021001954-0</t>
  </si>
  <si>
    <t>14328 NW 17 PATH</t>
  </si>
  <si>
    <t>131580-MIRAGE AT SAILBOAT COVE</t>
  </si>
  <si>
    <t>M2021001959-0</t>
  </si>
  <si>
    <t>14344 NW 17 PATH</t>
  </si>
  <si>
    <t>M2021001955-0</t>
  </si>
  <si>
    <t>14332 NW 17 PATH</t>
  </si>
  <si>
    <t>M2021001956-0</t>
  </si>
  <si>
    <t>14336 NW 17 PATH</t>
  </si>
  <si>
    <t>M2021001958-0</t>
  </si>
  <si>
    <t>14340 NW 17 PATH</t>
  </si>
  <si>
    <t>M2021002813-0</t>
  </si>
  <si>
    <t>14576 NW 17 PATH</t>
  </si>
  <si>
    <t>131703-SAILBOAT TH DEVELOPMENT LLC</t>
  </si>
  <si>
    <t>M2021002814-0</t>
  </si>
  <si>
    <t>14580 NW 17 PATH</t>
  </si>
  <si>
    <t>M2021002815-0</t>
  </si>
  <si>
    <t>14584 NW 17 PATH</t>
  </si>
  <si>
    <t>M2021002816-0</t>
  </si>
  <si>
    <t>14588 NW 17 PATH</t>
  </si>
  <si>
    <t>M2021002817-0</t>
  </si>
  <si>
    <t>14592 NW 17 PATH</t>
  </si>
  <si>
    <t>M2021001952-0</t>
  </si>
  <si>
    <t>14440 NW 17 PATH</t>
  </si>
  <si>
    <t>131581-SAILBOAT TH DEVELOPMENT LLC</t>
  </si>
  <si>
    <t>M2021001948-0</t>
  </si>
  <si>
    <t>14424 NW 17 PATH</t>
  </si>
  <si>
    <t>M2021001950-0</t>
  </si>
  <si>
    <t>14432 NW 17 PATH</t>
  </si>
  <si>
    <t>M2021001951-0</t>
  </si>
  <si>
    <t>14436 NW 17 PATH</t>
  </si>
  <si>
    <t>M2021001872-0</t>
  </si>
  <si>
    <t>14304 NW 17 PATH</t>
  </si>
  <si>
    <t>131579-SAILBOAT TH DEVELOPMENT LLC</t>
  </si>
  <si>
    <t>M2021001891-0</t>
  </si>
  <si>
    <t>14308 NW 17 PATH</t>
  </si>
  <si>
    <t>M2021001892-0</t>
  </si>
  <si>
    <t>14312 NW 17 PATH</t>
  </si>
  <si>
    <t>M2021001893-0</t>
  </si>
  <si>
    <t>14316 NW 17 PATH</t>
  </si>
  <si>
    <t>M2021001895-0</t>
  </si>
  <si>
    <t>14320 NW 17 PATH</t>
  </si>
  <si>
    <t>M2021002195-0</t>
  </si>
  <si>
    <t>14404 NW 17 PATH</t>
  </si>
  <si>
    <t>132261-SAILBOAT TH DEVELOPMENT LLC</t>
  </si>
  <si>
    <t>M2021002200-0</t>
  </si>
  <si>
    <t>14416 NW 17 PATH</t>
  </si>
  <si>
    <t>M2021002196-0</t>
  </si>
  <si>
    <t>14408 NW 17 PATH</t>
  </si>
  <si>
    <t>M2021002198-0</t>
  </si>
  <si>
    <t>M2021001729-0</t>
  </si>
  <si>
    <t>1719 NW 143 TER</t>
  </si>
  <si>
    <t>131578-SAILBOAT TH DEVELOPMENT LLC</t>
  </si>
  <si>
    <t>M2021001878-0</t>
  </si>
  <si>
    <t>1735 NW 143 TER</t>
  </si>
  <si>
    <t>M2021001875-0</t>
  </si>
  <si>
    <t>1723 NW 143 TER</t>
  </si>
  <si>
    <t>M2021001876-0</t>
  </si>
  <si>
    <t>1727 NW 143 TER</t>
  </si>
  <si>
    <t>M2021001877-0</t>
  </si>
  <si>
    <t>1731 NW 143 TER</t>
  </si>
  <si>
    <t>M2020006494-0</t>
  </si>
  <si>
    <t>1870 NW 142 LN</t>
  </si>
  <si>
    <t>130924-SAILBOAT TH DEVELOPMENT LLC</t>
  </si>
  <si>
    <t>M2020006496-0</t>
  </si>
  <si>
    <t>1866 NW 142 LN</t>
  </si>
  <si>
    <t>M2020006497-0</t>
  </si>
  <si>
    <t>1862 NW 142 LN</t>
  </si>
  <si>
    <t>M2020007547-0</t>
  </si>
  <si>
    <t>1827 NW 143 TER</t>
  </si>
  <si>
    <t>130968-SAILBOAT TH DEVELOPMENT LLC</t>
  </si>
  <si>
    <t>M2020007550-0</t>
  </si>
  <si>
    <t>1835 NW 143 TER</t>
  </si>
  <si>
    <t>M2020007555-0</t>
  </si>
  <si>
    <t>1843 NW 143 TER</t>
  </si>
  <si>
    <t>130969-SAILBOAT TH DEVELOPMENT LLC</t>
  </si>
  <si>
    <t>M2020007556-0</t>
  </si>
  <si>
    <t>1847 NW 143 TER</t>
  </si>
  <si>
    <t>M2020007557-0</t>
  </si>
  <si>
    <t>1851 NW 143 TER</t>
  </si>
  <si>
    <t>M2020007558-0</t>
  </si>
  <si>
    <t>1855 NW 143 TER</t>
  </si>
  <si>
    <t>M2020007538-0</t>
  </si>
  <si>
    <t>1863 NW 143 TER</t>
  </si>
  <si>
    <t>130970-SAILBOAT TH DEVELOPMENT LLC</t>
  </si>
  <si>
    <t>M2020007539-0</t>
  </si>
  <si>
    <t>1867 NW 143 TER</t>
  </si>
  <si>
    <t>M2020007541-0</t>
  </si>
  <si>
    <t>1871 NW 143 TER</t>
  </si>
  <si>
    <t>M2020007542-0</t>
  </si>
  <si>
    <t>1875 NW 143 TER</t>
  </si>
  <si>
    <t>M2020007543-0</t>
  </si>
  <si>
    <t>1879 NW 143 TER</t>
  </si>
  <si>
    <t>M2020007532-0</t>
  </si>
  <si>
    <t>1811 NW 143 TER</t>
  </si>
  <si>
    <t>130967-SAILBOAT TH DEVELOPMENT LLC</t>
  </si>
  <si>
    <t>M2020007535-0</t>
  </si>
  <si>
    <t>1815 NW 143 TER</t>
  </si>
  <si>
    <t>M2020007536-0</t>
  </si>
  <si>
    <t>1819 NW 143 TER</t>
  </si>
  <si>
    <t>M2020007537-0</t>
  </si>
  <si>
    <t>1807 NW 143 TER</t>
  </si>
  <si>
    <t>M2020006476-0</t>
  </si>
  <si>
    <t>1867 NW 142 LN</t>
  </si>
  <si>
    <t>130923-SAILBOAT TH DEVELOPMENT LLC</t>
  </si>
  <si>
    <t>M2020006478-0</t>
  </si>
  <si>
    <t>1871 NW 142 LN</t>
  </si>
  <si>
    <t>M2020006480-0</t>
  </si>
  <si>
    <t>1875 NW 142 LN</t>
  </si>
  <si>
    <t>M2020006481-0</t>
  </si>
  <si>
    <t>1879 NW 142 LN</t>
  </si>
  <si>
    <t>M2020006482-0</t>
  </si>
  <si>
    <t>1863 NW 142 LN</t>
  </si>
  <si>
    <t>M2021001710-0</t>
  </si>
  <si>
    <t>1783 NW 143 TER</t>
  </si>
  <si>
    <t>M2020007548-0</t>
  </si>
  <si>
    <t>1831 NW 143 TER</t>
  </si>
  <si>
    <t>M2020006488-0</t>
  </si>
  <si>
    <t>1891 NW 143 TER</t>
  </si>
  <si>
    <t>130922-SAILBOAT TH DEVELOPMENT LLC</t>
  </si>
  <si>
    <t>M2020006487-0</t>
  </si>
  <si>
    <t>1895 NW 143 TER</t>
  </si>
  <si>
    <t>M2020006486-0</t>
  </si>
  <si>
    <t>1899 NW 143 TER</t>
  </si>
  <si>
    <t>M2020006485-0</t>
  </si>
  <si>
    <t>1883 NW 143 TER</t>
  </si>
  <si>
    <t>M2020006489-0</t>
  </si>
  <si>
    <t>1887 NW 143 TER</t>
  </si>
  <si>
    <t>M2020007546-0</t>
  </si>
  <si>
    <t>1823 NW 143 TER</t>
  </si>
  <si>
    <t>M2020006509-0</t>
  </si>
  <si>
    <t>1898 NW 142 LN</t>
  </si>
  <si>
    <t>130929-SAILBOAT TH DEVELOPMENT LLC</t>
  </si>
  <si>
    <t>M2020006492-0</t>
  </si>
  <si>
    <t>1878 NW 142 LN</t>
  </si>
  <si>
    <t>M2020006493-0</t>
  </si>
  <si>
    <t>1874 NW 142 LN</t>
  </si>
  <si>
    <t>M2020007175-0</t>
  </si>
  <si>
    <t>14435 NW 20 AVE</t>
  </si>
  <si>
    <t>M2020007559-0</t>
  </si>
  <si>
    <t>1859 NW 143 TER</t>
  </si>
  <si>
    <t>M2020007551-0</t>
  </si>
  <si>
    <t>1839 NW 143 TER</t>
  </si>
  <si>
    <t>M2020006502-0</t>
  </si>
  <si>
    <t>1886 NW 142 LN</t>
  </si>
  <si>
    <t>M2020006505-0</t>
  </si>
  <si>
    <t>1890 NW 142 LN</t>
  </si>
  <si>
    <t>M2020006506-0</t>
  </si>
  <si>
    <t>1894 NW 142 LN</t>
  </si>
  <si>
    <t>M2020006508-0</t>
  </si>
  <si>
    <t>1882 NW 142 LN</t>
  </si>
  <si>
    <t>M2020004952-0</t>
  </si>
  <si>
    <t>2540 NW 139 ST</t>
  </si>
  <si>
    <t>M2020007530-0</t>
  </si>
  <si>
    <t>1803 NW 143 TER</t>
  </si>
  <si>
    <t>M2020006782-0</t>
  </si>
  <si>
    <t>2151 OPA LOCKA BLVD</t>
  </si>
  <si>
    <t>M2020002950-0</t>
  </si>
  <si>
    <t>13700 NW 19 AVE</t>
  </si>
  <si>
    <t>130394-ARCELAYS FUNERAL SERVICES LLC</t>
  </si>
  <si>
    <t>M2020015981-0</t>
  </si>
  <si>
    <t>13180 NW 31 AVE</t>
  </si>
  <si>
    <t>132182-JOSE POLO</t>
  </si>
  <si>
    <t>M2009003642-0</t>
  </si>
  <si>
    <t>13300 NW 27 AVE</t>
  </si>
  <si>
    <t>M2020011459-0</t>
  </si>
  <si>
    <t>130953-STREET SHOPS LLC</t>
  </si>
  <si>
    <t>M2020008555-0</t>
  </si>
  <si>
    <t>3705 NW 123 ST</t>
  </si>
  <si>
    <t xml:space="preserve">130683-CENTER POINT PROPERTIES </t>
  </si>
  <si>
    <t>M2021001949-0</t>
  </si>
  <si>
    <t>14428 NW 17 PATH</t>
  </si>
  <si>
    <t>M2020007919-0</t>
  </si>
  <si>
    <t>163 BAL CROSS DR</t>
  </si>
  <si>
    <t>129596-TANIA BASSAN BASSAN</t>
  </si>
  <si>
    <t>M2020015155-0</t>
  </si>
  <si>
    <t>217 BAL CROSS DR</t>
  </si>
  <si>
    <t>130886-IRIS EGOZI</t>
  </si>
  <si>
    <t>M2020017087-0</t>
  </si>
  <si>
    <t>167 BAL BAY DR</t>
  </si>
  <si>
    <t>130914-IRIS EGOZI</t>
  </si>
  <si>
    <t>M2020007563-0</t>
  </si>
  <si>
    <t>10250 COLLINS AVE</t>
  </si>
  <si>
    <t>131336-BEACH HAUS BAL HARBOUR LLC</t>
  </si>
  <si>
    <t>M2020004851-0</t>
  </si>
  <si>
    <t>200 BAL BAY DR</t>
  </si>
  <si>
    <t>129016-ANTHONY IMBESI IMBESI</t>
  </si>
  <si>
    <t>420-00</t>
  </si>
  <si>
    <t>M2020008666-0</t>
  </si>
  <si>
    <t>9901 W BAY HARBOR DR</t>
  </si>
  <si>
    <t>M2020015079-0</t>
  </si>
  <si>
    <t>10301 E BAY HARBOR DR</t>
  </si>
  <si>
    <t>131219-BH INVESTMENT LLC</t>
  </si>
  <si>
    <t>M2021002905-0</t>
  </si>
  <si>
    <t>1001 KANE CONCORSE</t>
  </si>
  <si>
    <t>M2019016664-1</t>
  </si>
  <si>
    <t>1000 KANE CONCOURSE</t>
  </si>
  <si>
    <t>M2021003911-0</t>
  </si>
  <si>
    <t>9272 ABBOTT AVE</t>
  </si>
  <si>
    <t>131922-JEFFREY R ROSE</t>
  </si>
  <si>
    <t>M2020007644-0</t>
  </si>
  <si>
    <t>9264 BAY DR</t>
  </si>
  <si>
    <t>131279-ANA D SHUB-SOROGON</t>
  </si>
  <si>
    <t>M2020013041-0</t>
  </si>
  <si>
    <t>9181 ABBOTT AVE</t>
  </si>
  <si>
    <t>130214-JEFFREY R ROSE</t>
  </si>
  <si>
    <t>M2020000261-0</t>
  </si>
  <si>
    <t>9486 HARDING AVE</t>
  </si>
  <si>
    <t>M2020006188-0</t>
  </si>
  <si>
    <t>9441 HARDING AVE</t>
  </si>
  <si>
    <t>131859-HAVI DEVELOPMENT LLC</t>
  </si>
  <si>
    <t>M2021004578-0</t>
  </si>
  <si>
    <t>9491 HARDING AVE</t>
  </si>
  <si>
    <t>132232-PHILIPPE MOOLLET/ NEYA USA INC</t>
  </si>
  <si>
    <t>B2006140645-0</t>
  </si>
  <si>
    <t>9466 HARDING AVE</t>
  </si>
  <si>
    <t>129149-GRETEL M GUERRA</t>
  </si>
  <si>
    <t>M2021004459-0</t>
  </si>
  <si>
    <t>365 OCEAN BLVD</t>
  </si>
  <si>
    <t>M2019020181-0</t>
  </si>
  <si>
    <t>21001 BISCAYNE BLVD</t>
  </si>
  <si>
    <t>M2020007923-0</t>
  </si>
  <si>
    <t>20804 BISCAYNE BLVD</t>
  </si>
  <si>
    <t>129742-FELIPE CORTES</t>
  </si>
  <si>
    <t>M2019019586-0</t>
  </si>
  <si>
    <t>2785 NE 185 ST</t>
  </si>
  <si>
    <t>310-00PD</t>
  </si>
  <si>
    <t>222-00PD</t>
  </si>
  <si>
    <t>150-00PD</t>
  </si>
  <si>
    <t>M2017008160-1</t>
  </si>
  <si>
    <t>2875 NE 191 ST</t>
  </si>
  <si>
    <t>**REFUND REFERENCE ONLY**</t>
  </si>
  <si>
    <t>M2020008017-0</t>
  </si>
  <si>
    <t>129792-SA BUSINESS SOLUTIONS</t>
  </si>
  <si>
    <t>M2020006501-0</t>
  </si>
  <si>
    <t>19500 TURNBERRY WAY</t>
  </si>
  <si>
    <t>C2020100305-0</t>
  </si>
  <si>
    <t>21344 W DIXIE HWY</t>
  </si>
  <si>
    <t>C2021018228-0</t>
  </si>
  <si>
    <t>6175 NW 167 ST # G9</t>
  </si>
  <si>
    <t>C2020145903-0</t>
  </si>
  <si>
    <t>46 NE 162 ST</t>
  </si>
  <si>
    <t>131080-NAIL RAMAZANOV</t>
  </si>
  <si>
    <t>C2020103665-0</t>
  </si>
  <si>
    <t>15976 NW 2 AVE</t>
  </si>
  <si>
    <t>C2019063911-0</t>
  </si>
  <si>
    <t>15450 NW 2 AVE</t>
  </si>
  <si>
    <t>131700-ALEDRIEN INVESTMENTS CORP</t>
  </si>
  <si>
    <t>C2020146697-0</t>
  </si>
  <si>
    <t>5520 NW 145 ST</t>
  </si>
  <si>
    <t>131852-BRIDGE AVE HOLDINGS LLC</t>
  </si>
  <si>
    <t>N2020119274-0</t>
  </si>
  <si>
    <t>1 OPF-SKY HARBOUR</t>
  </si>
  <si>
    <t>C2020112458-0</t>
  </si>
  <si>
    <t>13700 NW 47 AVE</t>
  </si>
  <si>
    <t>N2020089454-0</t>
  </si>
  <si>
    <t>5580 NW 142 ST BLDG L</t>
  </si>
  <si>
    <t>130664-BRIDGE AVE HOLDING LLC</t>
  </si>
  <si>
    <t>N2020061413-0</t>
  </si>
  <si>
    <t>1 OPF RTR COMFORT STATION</t>
  </si>
  <si>
    <t>N2020089462-0</t>
  </si>
  <si>
    <t>5455 NW 142 ST BLDG KP</t>
  </si>
  <si>
    <t>N2020089457-0</t>
  </si>
  <si>
    <t>5555 NW 145 ST</t>
  </si>
  <si>
    <t>130665-BRIDGE AVE HOLDINGS LLC</t>
  </si>
  <si>
    <t>N2020089372-0</t>
  </si>
  <si>
    <t>1 OPF BLDG # 4</t>
  </si>
  <si>
    <t>C2021002618-0</t>
  </si>
  <si>
    <t>1100 NW 145 TER</t>
  </si>
  <si>
    <t>131299-LEGACY RENTALS LLC</t>
  </si>
  <si>
    <t>C2020090273-0</t>
  </si>
  <si>
    <t>14540 NW 7 AVE</t>
  </si>
  <si>
    <t>C2021023987-0</t>
  </si>
  <si>
    <t>2110 NW 120 ST</t>
  </si>
  <si>
    <t>131690-LEGACY RENTALS LLC</t>
  </si>
  <si>
    <t>C2020051972-0</t>
  </si>
  <si>
    <t>12201 NW 30 PL</t>
  </si>
  <si>
    <t>C2020042977-0</t>
  </si>
  <si>
    <t>3000 NW 123 ST</t>
  </si>
  <si>
    <t xml:space="preserve">130106-ALSTON CONSTRUCTION </t>
  </si>
  <si>
    <t>C2020042999-0</t>
  </si>
  <si>
    <t xml:space="preserve">130105-ALSTON CONSTRUCTION </t>
  </si>
  <si>
    <t>C2020152765-0</t>
  </si>
  <si>
    <t>2605 NE 189 ST (UNIT B)</t>
  </si>
  <si>
    <t>C2020148672-0</t>
  </si>
  <si>
    <t>19160 NE 19 PL</t>
  </si>
  <si>
    <t>130883-LAD WORLDWIDE MANAGEMENT</t>
  </si>
  <si>
    <t>C2017176282-0</t>
  </si>
  <si>
    <t>2505 NE 193 ST (BLDG. C)</t>
  </si>
  <si>
    <t>130610-WEST SIDE AVENTURA I</t>
  </si>
  <si>
    <t>C2017176284-0</t>
  </si>
  <si>
    <t>2535 NE 193 ST (BLDG. B)</t>
  </si>
  <si>
    <t>C2017176293-0</t>
  </si>
  <si>
    <t>2555 NE 193 ST (BLDG. A)</t>
  </si>
  <si>
    <t>*LETTERS OF CREDIT ON FILE*</t>
  </si>
  <si>
    <t>C2017176300-0</t>
  </si>
  <si>
    <t>2561 NE 193 ST (BLDG. D)</t>
  </si>
  <si>
    <t>C2017176304-0</t>
  </si>
  <si>
    <t>19380 NE 26 AVE (BLDG. E)</t>
  </si>
  <si>
    <t>C2020100918-0</t>
  </si>
  <si>
    <t>860 NE 173 TER</t>
  </si>
  <si>
    <t>130019-ISAAC ORZECHOWITZ</t>
  </si>
  <si>
    <t>C2020099763-0</t>
  </si>
  <si>
    <t>935 NE 175 ST</t>
  </si>
  <si>
    <t>130028-MORDECHI ROSNER</t>
  </si>
  <si>
    <t>C2021039121-0</t>
  </si>
  <si>
    <t>1001 NE 173 ST</t>
  </si>
  <si>
    <t>C2019160514-0</t>
  </si>
  <si>
    <t>602 NE 167 ST</t>
  </si>
  <si>
    <t>131466-DAVID BUZAGALO</t>
  </si>
  <si>
    <t>C2020096878-0</t>
  </si>
  <si>
    <t>250 NE 167 ST</t>
  </si>
  <si>
    <t>C2020108584-0</t>
  </si>
  <si>
    <t>14611 N SPUR DR</t>
  </si>
  <si>
    <t>C2020142695-0</t>
  </si>
  <si>
    <t>14752 NE 6 AVE</t>
  </si>
  <si>
    <t>240-00</t>
  </si>
  <si>
    <t>C2020001175-0</t>
  </si>
  <si>
    <t>14801 NE 6 AVE</t>
  </si>
  <si>
    <t xml:space="preserve">130822-DAVITA </t>
  </si>
  <si>
    <t>C2020144009-0</t>
  </si>
  <si>
    <t>14430 NE 14 AVE</t>
  </si>
  <si>
    <t>132354-GONDWANA LLC</t>
  </si>
  <si>
    <t>C2020057634-0</t>
  </si>
  <si>
    <t>11645 BISCAYNE BLVD # 100</t>
  </si>
  <si>
    <t>130060-ALAN P LAYNG</t>
  </si>
  <si>
    <t>C2020057667-0</t>
  </si>
  <si>
    <t>11645 BISCAYNE BLVD # 408</t>
  </si>
  <si>
    <t>130061-ALAN P LAYNG</t>
  </si>
  <si>
    <t>C2020095687-0</t>
  </si>
  <si>
    <t>11375 BISCAYNE BLVD</t>
  </si>
  <si>
    <t>131069-JUSTIN LANDAU LANDAU</t>
  </si>
  <si>
    <t>M2020009751-0</t>
  </si>
  <si>
    <t>250 190 ST</t>
  </si>
  <si>
    <t>129855-STANDARD MOBILE COMPANY</t>
  </si>
  <si>
    <t>M2021002565-0</t>
  </si>
  <si>
    <t>389 189 TER</t>
  </si>
  <si>
    <t>131712-ASAP RESTORATION CORP</t>
  </si>
  <si>
    <t>M2021004261-0</t>
  </si>
  <si>
    <t>19000 N BAY RD</t>
  </si>
  <si>
    <t>M2020005342-0</t>
  </si>
  <si>
    <t>17901 COLLINS AVE</t>
  </si>
  <si>
    <t>129684-CONSTRUCTION HARD COSTS ACCT</t>
  </si>
  <si>
    <t>M2021004380-0</t>
  </si>
  <si>
    <t>211 ATLANTIC AVE</t>
  </si>
  <si>
    <t>M2021004541-0</t>
  </si>
  <si>
    <t>16690 COLLINS AVE</t>
  </si>
  <si>
    <t>710-02</t>
  </si>
  <si>
    <t>M2021000304-0</t>
  </si>
  <si>
    <t>323 SUNNY ISLES BLVD UNIT 800</t>
  </si>
  <si>
    <t>131719-PIPA MIAMI LLC</t>
  </si>
  <si>
    <t>M2020014082-0</t>
  </si>
  <si>
    <t>16360 NW 59 AVE 9</t>
  </si>
  <si>
    <t>M2020012467-0</t>
  </si>
  <si>
    <t>1600 NW 152 TER</t>
  </si>
  <si>
    <t>130864-IVAN RABINOVICH MANAGEMENT LLC</t>
  </si>
  <si>
    <t>M2020006708-0</t>
  </si>
  <si>
    <t>1653 NW 152 TER</t>
  </si>
  <si>
    <t>M2020006930-0</t>
  </si>
  <si>
    <t>2411 NW 152 TER</t>
  </si>
  <si>
    <t>M2020017263-0</t>
  </si>
  <si>
    <t>2008 NW 154 ST</t>
  </si>
  <si>
    <t>131303-WALTHOUR PROPERTIES LLC</t>
  </si>
  <si>
    <t>M2020006740-0</t>
  </si>
  <si>
    <t>2043 NW 151 ST</t>
  </si>
  <si>
    <t>131780-EDNA P RIVERA</t>
  </si>
  <si>
    <t>M2020010140-0</t>
  </si>
  <si>
    <t>16400 NW 32 AVE</t>
  </si>
  <si>
    <t>132032-UHS CONSTUCTION COMPANY</t>
  </si>
  <si>
    <t>C1999072561-1</t>
  </si>
  <si>
    <t>15100 NW 27 AVE</t>
  </si>
  <si>
    <t>129856-HERES HELP INC</t>
  </si>
  <si>
    <t>620-00</t>
  </si>
  <si>
    <t>M2020016515-0</t>
  </si>
  <si>
    <t>16401 NW 37 AVE</t>
  </si>
  <si>
    <t>131127-UHS CONSTRUCTION COMPANY</t>
  </si>
  <si>
    <t>M2021002752-0</t>
  </si>
  <si>
    <t>15640 NW 39 CT</t>
  </si>
  <si>
    <t>132514-M AND R PROPERTIES AND INVESTMENTS</t>
  </si>
  <si>
    <t>M2021002116-0</t>
  </si>
  <si>
    <t>15679 NW 38 CT</t>
  </si>
  <si>
    <t>M2021002761-0</t>
  </si>
  <si>
    <t>15630 NW 39 CT</t>
  </si>
  <si>
    <t>132515-ROBERT BEHNEJAD</t>
  </si>
  <si>
    <t>M2021002759-0</t>
  </si>
  <si>
    <t>15620 NW 39 CT</t>
  </si>
  <si>
    <t>M2020008691-0</t>
  </si>
  <si>
    <t>3870 NW 165 ST</t>
  </si>
  <si>
    <t>132138-YOANDER ESPINOSA</t>
  </si>
  <si>
    <t>M2020018069-0</t>
  </si>
  <si>
    <t>15721 NW 39 CT</t>
  </si>
  <si>
    <t>131225-MILDRED MARCH MARCH</t>
  </si>
  <si>
    <t>M2021003910-0</t>
  </si>
  <si>
    <t>4200 NW 167 ST</t>
  </si>
  <si>
    <t>131991-EL DORADO FURITURE</t>
  </si>
  <si>
    <t>M2020007194-0</t>
  </si>
  <si>
    <t>5102 NW 159 ST</t>
  </si>
  <si>
    <t>130065-FLORIDA POWER &amp; LIGHT COMPANY</t>
  </si>
  <si>
    <t>M2020016569-0</t>
  </si>
  <si>
    <t>16653 NW 57 AVE</t>
  </si>
  <si>
    <t xml:space="preserve">131868-SURFSIDE LUBES LLC </t>
  </si>
  <si>
    <t>C2020078995-0</t>
  </si>
  <si>
    <t>2501 NW 122 AVE</t>
  </si>
  <si>
    <t>C2020054793-0</t>
  </si>
  <si>
    <t>1200 NW 137 AVE</t>
  </si>
  <si>
    <t>C2021007768-0</t>
  </si>
  <si>
    <t>1970 NW 129 AVE 108</t>
  </si>
  <si>
    <t>C2020148862-0</t>
  </si>
  <si>
    <t>1850 NW 117 PL SUITE 301</t>
  </si>
  <si>
    <t xml:space="preserve">131004-S/VII BEACON LAKES LLC </t>
  </si>
  <si>
    <t>C2020161220-0</t>
  </si>
  <si>
    <t>420 NW 137 AVE</t>
  </si>
  <si>
    <t>131378-STOR-ALL CONSTRUCTION INC</t>
  </si>
  <si>
    <t>C2020082258-0</t>
  </si>
  <si>
    <t>15560 SW 20 LN</t>
  </si>
  <si>
    <t>129906-HOMESTAR BUILDERS</t>
  </si>
  <si>
    <t>C2020159722-0</t>
  </si>
  <si>
    <t>14419 SW 22 ST</t>
  </si>
  <si>
    <t>132073-CENTURY HOMEBUILDERS GROUP LLC</t>
  </si>
  <si>
    <t>C2020036935-0</t>
  </si>
  <si>
    <t>14456 SW 19 ST</t>
  </si>
  <si>
    <t>129418-CENTURY HOMEBUILDERS GROUP LLC</t>
  </si>
  <si>
    <t>C2021021203-0</t>
  </si>
  <si>
    <t>14478 SW 21 ST</t>
  </si>
  <si>
    <t>132064-CENTURY HOMEBUILDERS GROUP LLC</t>
  </si>
  <si>
    <t>C2020159847-0</t>
  </si>
  <si>
    <t>14411 SW 22 ST</t>
  </si>
  <si>
    <t>C2020045727-0</t>
  </si>
  <si>
    <t>14424 SW 19 ST</t>
  </si>
  <si>
    <t>129419-CENTURY HOMEBUILDERS GROUP LLC</t>
  </si>
  <si>
    <t>C2020160513-0</t>
  </si>
  <si>
    <t>14403 SW 22 ST</t>
  </si>
  <si>
    <t>C2020159774-0</t>
  </si>
  <si>
    <t>14467 SW 22 ST</t>
  </si>
  <si>
    <t>C2020020202-0</t>
  </si>
  <si>
    <t>1922 SW 145 AVE</t>
  </si>
  <si>
    <t>129648-CENTURY HOMEBUILDERS GROUP LLC</t>
  </si>
  <si>
    <t>C2021037438-0</t>
  </si>
  <si>
    <t>14474 SW 16 ST</t>
  </si>
  <si>
    <t>C2021021338-0</t>
  </si>
  <si>
    <t>14427 SW 22 ST</t>
  </si>
  <si>
    <t>132071-CENTURY HOMEBUILDERS GROUP LLC</t>
  </si>
  <si>
    <t>C2021011531-0</t>
  </si>
  <si>
    <t>C2020159852-0</t>
  </si>
  <si>
    <t>14459 SW 22 ST</t>
  </si>
  <si>
    <t>C2021034508-0</t>
  </si>
  <si>
    <t>2105 SW 145 AVE</t>
  </si>
  <si>
    <t>132065-CENTURY HOMEBUILDERS GROUP LLC</t>
  </si>
  <si>
    <t>C2021009911-0</t>
  </si>
  <si>
    <t>14443 SW 22 ST</t>
  </si>
  <si>
    <t>C2021011528-0</t>
  </si>
  <si>
    <t>14451 SW 22 ST</t>
  </si>
  <si>
    <t>C2021010843-0</t>
  </si>
  <si>
    <t>14435 SW 22 ST</t>
  </si>
  <si>
    <t>132069-CENTURY HOMEBUILDERS GROUP LLC</t>
  </si>
  <si>
    <t>C2020054747-0</t>
  </si>
  <si>
    <t>1962 SW 145 AVE</t>
  </si>
  <si>
    <t>129569-CENTURY HOMEBUILDERS GROUP LLC</t>
  </si>
  <si>
    <t>C2021021216-0</t>
  </si>
  <si>
    <t>14430 SW 21 ST</t>
  </si>
  <si>
    <t>C2020053365-0</t>
  </si>
  <si>
    <t>14360 SW 19 TER</t>
  </si>
  <si>
    <t>129910-ANNIA MONTANO</t>
  </si>
  <si>
    <t>C2020046809-0</t>
  </si>
  <si>
    <t>3410 SW 121 AVE</t>
  </si>
  <si>
    <t>130152-JUAN M SUAREZ</t>
  </si>
  <si>
    <t>C2020055283-0</t>
  </si>
  <si>
    <t>13331 SW 41 ST</t>
  </si>
  <si>
    <t>129983-SUSANA DOGER</t>
  </si>
  <si>
    <t>C2020067145-0</t>
  </si>
  <si>
    <t>13391 SW 41 ST</t>
  </si>
  <si>
    <t>C2020061659-0</t>
  </si>
  <si>
    <t>13350 SW 41 ST</t>
  </si>
  <si>
    <t>C2020053832-0</t>
  </si>
  <si>
    <t>13000 SW 26 ST</t>
  </si>
  <si>
    <t>130431-CARDEL FIRE PROTECTION INC</t>
  </si>
  <si>
    <t>C2021010761-0</t>
  </si>
  <si>
    <t>2860 SW 134 AVE</t>
  </si>
  <si>
    <t>C2020012263-0</t>
  </si>
  <si>
    <t>3601 SW 132 AVE</t>
  </si>
  <si>
    <t>132437-SPEED CONSTRUCTION SERVICES</t>
  </si>
  <si>
    <t>C2020031827-0</t>
  </si>
  <si>
    <t>3154 SW 145 AVE</t>
  </si>
  <si>
    <t>129425-CENTURY HOMEBUILDERS GROUP LLC</t>
  </si>
  <si>
    <t>C2020031829-0</t>
  </si>
  <si>
    <t>3136 SW 145 AVE</t>
  </si>
  <si>
    <t>129426-CENTURY HOMEBUILDERS GROUP LLC</t>
  </si>
  <si>
    <t>C2020031825-0</t>
  </si>
  <si>
    <t>3155 SW 145 CT</t>
  </si>
  <si>
    <t>129422-CENTURY HOMEBUILDERS GROUP LLC</t>
  </si>
  <si>
    <t>C2020036932-0</t>
  </si>
  <si>
    <t>3100 SW 145 AVE</t>
  </si>
  <si>
    <t>129428-CENTURY HOMEBUILDERS GROUP LLC</t>
  </si>
  <si>
    <t>C2020041689-0</t>
  </si>
  <si>
    <t>3137 SW 145 CT</t>
  </si>
  <si>
    <t>129421-CENTURY HOMEBUILDERS GROUP LLC</t>
  </si>
  <si>
    <t>C2020031819-0</t>
  </si>
  <si>
    <t>3172 SW 145 AVE</t>
  </si>
  <si>
    <t>129424-CENTURY HOMEBUILDERS GROUP LLC</t>
  </si>
  <si>
    <t>C2020041737-0</t>
  </si>
  <si>
    <t>3101 SW 145 CT</t>
  </si>
  <si>
    <t>129556-CENTURY HOMEBUILDERS GROUP LLC</t>
  </si>
  <si>
    <t>C2020092189-0</t>
  </si>
  <si>
    <t>3950 SW 144 AVE</t>
  </si>
  <si>
    <t>131300-IRENE OTANO</t>
  </si>
  <si>
    <t>C2020041750-0</t>
  </si>
  <si>
    <t>3118 SW 145 AVE</t>
  </si>
  <si>
    <t>129427-CENTURY HOMEBUILDERS GROUP LLC</t>
  </si>
  <si>
    <t>C2020096909-0</t>
  </si>
  <si>
    <t>2825 SW 137 PATH</t>
  </si>
  <si>
    <t>131325-JOSE M CONCEPCION-NAVARRO</t>
  </si>
  <si>
    <t>C2020041732-0</t>
  </si>
  <si>
    <t>3119 SW 145 CT</t>
  </si>
  <si>
    <t>129420-CENTURY HOMEBUILDERS GROUP LLC</t>
  </si>
  <si>
    <t>C2020106459-0</t>
  </si>
  <si>
    <t>3350 SW 144 AVE BLDG #1</t>
  </si>
  <si>
    <t>C2021034439-0</t>
  </si>
  <si>
    <t>14701 SW 39 TER</t>
  </si>
  <si>
    <t>132478-CENTURY HOMEBUILDERS GROUP LLC</t>
  </si>
  <si>
    <t>C2021002073-0</t>
  </si>
  <si>
    <t>14841 SW 39 TER</t>
  </si>
  <si>
    <t>131560-CENTURY HOMEBUILDERS GROUP LLC</t>
  </si>
  <si>
    <t>C2021002072-0</t>
  </si>
  <si>
    <t>14837 SW 39 TER</t>
  </si>
  <si>
    <t>131559-CENTURY HOMEBUILDERS GROUP LLC</t>
  </si>
  <si>
    <t>C2020156602-0</t>
  </si>
  <si>
    <t>14836 SW 39 TER</t>
  </si>
  <si>
    <t>131118-CENTURY HOMEBUILDERS GROUP LLC</t>
  </si>
  <si>
    <t>C2021003441-0</t>
  </si>
  <si>
    <t>14847 SW 39 TER</t>
  </si>
  <si>
    <t>131561-CENTURY HOMEBUILDERS GROUP LLC</t>
  </si>
  <si>
    <t>C2021002070-0</t>
  </si>
  <si>
    <t>14831 SW 39 TER</t>
  </si>
  <si>
    <t>131558-CENTURY HOMEBUILDERS GROUP LLC</t>
  </si>
  <si>
    <t>C2021038758-0</t>
  </si>
  <si>
    <t>14731 SW 39 TER</t>
  </si>
  <si>
    <t>132477-CENTURY HOMEBUILDERS GROUP LLC</t>
  </si>
  <si>
    <t>C2021034553-0</t>
  </si>
  <si>
    <t>14868 SW 39 TER</t>
  </si>
  <si>
    <t>132475-CENTURY HOMEBUILDERS GROUP LLC</t>
  </si>
  <si>
    <t>C2021025213-0</t>
  </si>
  <si>
    <t>3824 SW 148 AVE</t>
  </si>
  <si>
    <t>132049-CORAL COVE HOMES LLC</t>
  </si>
  <si>
    <t>C2020163752-0</t>
  </si>
  <si>
    <t>3865 SW 148 AVE</t>
  </si>
  <si>
    <t>131642-HOMESTAR BUILDERS</t>
  </si>
  <si>
    <t>C2020156467-0</t>
  </si>
  <si>
    <t>14842 SW 39 TER</t>
  </si>
  <si>
    <t>131119-CENTURY HOMEBUILDERS GROUP LLC</t>
  </si>
  <si>
    <t>C2020152295-0</t>
  </si>
  <si>
    <t>3829 SW 148 AVE</t>
  </si>
  <si>
    <t>131464-CORAL COVE HOMES</t>
  </si>
  <si>
    <t>C2020138488-0</t>
  </si>
  <si>
    <t>3806 SW 148 AVE</t>
  </si>
  <si>
    <t>131187-CORAL COVE HOMES LLC</t>
  </si>
  <si>
    <t>C2020156672-0</t>
  </si>
  <si>
    <t>14846 SW 39 TER</t>
  </si>
  <si>
    <t>131117-CENTURY HOMEBUILDERS GROUP LLC</t>
  </si>
  <si>
    <t>C2020156673-0</t>
  </si>
  <si>
    <t>14815 SW 39 TER</t>
  </si>
  <si>
    <t>131120-CENTURY HOMEBUILDERS GROUP LLC</t>
  </si>
  <si>
    <t>C2020138359-0</t>
  </si>
  <si>
    <t>3803 SW 148 AVE</t>
  </si>
  <si>
    <t>C2020156619-0</t>
  </si>
  <si>
    <t>14788 SW 39 TER</t>
  </si>
  <si>
    <t>131121-CENTURY HOMEBUILDERS GROUP LLC</t>
  </si>
  <si>
    <t>C2020163698-0</t>
  </si>
  <si>
    <t xml:space="preserve"> 3854 SW 148 AVE</t>
  </si>
  <si>
    <t>131641-HOMESTAR BUILDERS LLC</t>
  </si>
  <si>
    <t>C2021025150-0</t>
  </si>
  <si>
    <t>3853 SW 148 AVE</t>
  </si>
  <si>
    <t>C2021038727-0</t>
  </si>
  <si>
    <t>14770 SW 38 TER</t>
  </si>
  <si>
    <t>132473-CENTURY HOMEBUILDERS GROUP LLC</t>
  </si>
  <si>
    <t>C2021038657-0</t>
  </si>
  <si>
    <t>14747 SW 38 TER</t>
  </si>
  <si>
    <t>132476-CENTURY HOMEBUILDERS GROUP LLC</t>
  </si>
  <si>
    <t>C2021034494-0</t>
  </si>
  <si>
    <t>14778 SW 39 TER</t>
  </si>
  <si>
    <t>132474-CENTURY HOMEBUILDERS GROUP LLC</t>
  </si>
  <si>
    <t>C2021005435-0</t>
  </si>
  <si>
    <t>14710 SW 39 TER</t>
  </si>
  <si>
    <t>131557-CENTURY HOMEBUILDERS GROUP LLC</t>
  </si>
  <si>
    <t>C2021025166-0</t>
  </si>
  <si>
    <t>3844 SW 148 AVE</t>
  </si>
  <si>
    <t>132301-CORAL COVE HOMES</t>
  </si>
  <si>
    <t>C2020152410-0</t>
  </si>
  <si>
    <t>3817 SW 148 AVE</t>
  </si>
  <si>
    <t>131426-CORAL COVE HOMES LLC</t>
  </si>
  <si>
    <t>C2020039172-0</t>
  </si>
  <si>
    <t>4050 SW 147 AVE</t>
  </si>
  <si>
    <t>130121-ORLI TEITELBAUM TEITELBAUM</t>
  </si>
  <si>
    <t>M2020008789-0</t>
  </si>
  <si>
    <t>7830 SW 117 ST</t>
  </si>
  <si>
    <t>131190-ERIC A LEZA</t>
  </si>
  <si>
    <t>M2020007831-0</t>
  </si>
  <si>
    <t>7860 SW 115 ST</t>
  </si>
  <si>
    <t>129463-MARCELO CARCELLER</t>
  </si>
  <si>
    <t>M2020009247-0</t>
  </si>
  <si>
    <t>7800 SW 131 ST</t>
  </si>
  <si>
    <t xml:space="preserve">129959-CARLOS VECCIO </t>
  </si>
  <si>
    <t>M2020008172-0</t>
  </si>
  <si>
    <t>7825 SW 128 ST</t>
  </si>
  <si>
    <t>129911-CARLOS GARCIA</t>
  </si>
  <si>
    <t>M2020006153-0</t>
  </si>
  <si>
    <t>13100 SW 77 AVE</t>
  </si>
  <si>
    <t xml:space="preserve">129575-MEGLADON INC </t>
  </si>
  <si>
    <t>M2020014287-0</t>
  </si>
  <si>
    <t>8020 SW 132 ST</t>
  </si>
  <si>
    <t>131624-PLATINUM INVESTMENTS SERVICES LLC</t>
  </si>
  <si>
    <t>M2020007703-0</t>
  </si>
  <si>
    <t>7930 SW 133 ST</t>
  </si>
  <si>
    <t>130109-INVERSIONES VARGAS CESAR LLC</t>
  </si>
  <si>
    <t>M2020014107-0</t>
  </si>
  <si>
    <t>12395 S DIXIE HWY</t>
  </si>
  <si>
    <t>130519-JILL BRYAN</t>
  </si>
  <si>
    <t>912-00</t>
  </si>
  <si>
    <t>C2020161397-0</t>
  </si>
  <si>
    <t>7630 SW 81 AVE</t>
  </si>
  <si>
    <t>C2021025344-0</t>
  </si>
  <si>
    <t>7400 SW 79 CT</t>
  </si>
  <si>
    <t>C2021020683-0</t>
  </si>
  <si>
    <t>7611 SW 81 AVE</t>
  </si>
  <si>
    <t>C2020037180-0</t>
  </si>
  <si>
    <t>15400 SW 127 AVE</t>
  </si>
  <si>
    <t>129756-CORAL REEF RETAIL LLC</t>
  </si>
  <si>
    <t>C2020153784-0</t>
  </si>
  <si>
    <t>4741 SW 135 PL</t>
  </si>
  <si>
    <t>131033-CERTAIN HOMES INC</t>
  </si>
  <si>
    <t>C2019100846-0</t>
  </si>
  <si>
    <t>12190 SW 56 ST</t>
  </si>
  <si>
    <t>130194-IGNATIAN SPIRITUALITY CENTER</t>
  </si>
  <si>
    <t>C2020004018-0</t>
  </si>
  <si>
    <t>12320 SW 56 ST</t>
  </si>
  <si>
    <t>129487-MARIO LUIS ESPINOSA</t>
  </si>
  <si>
    <t>C2020016972-0</t>
  </si>
  <si>
    <t>6410 SW 139 PL</t>
  </si>
  <si>
    <t>129649-SAINZ HOMES LLC</t>
  </si>
  <si>
    <t>C2020016946-0</t>
  </si>
  <si>
    <t>6420 SW 139 PL</t>
  </si>
  <si>
    <t>C2020016981-0</t>
  </si>
  <si>
    <t>6400 SW 139 PL</t>
  </si>
  <si>
    <t>C2021039742-0</t>
  </si>
  <si>
    <t>16185 SW 65 LN</t>
  </si>
  <si>
    <t>C2020020140-0</t>
  </si>
  <si>
    <t>8031 SW 121 AVE</t>
  </si>
  <si>
    <t>C2020020135-0</t>
  </si>
  <si>
    <t>12060 SW 80 ST</t>
  </si>
  <si>
    <t>C2019162565-0</t>
  </si>
  <si>
    <t>7615 SW 127 AVE</t>
  </si>
  <si>
    <t>130410-ELSBETH ARCE</t>
  </si>
  <si>
    <t>C2020064061-0</t>
  </si>
  <si>
    <t>11895 SHERRI LN</t>
  </si>
  <si>
    <t>820-09</t>
  </si>
  <si>
    <t>C2020083612-0</t>
  </si>
  <si>
    <t>9775 SW 87 AVE</t>
  </si>
  <si>
    <t>130446-RIVIERA PREPARATORY SCHOOL</t>
  </si>
  <si>
    <t>C2021005319-0</t>
  </si>
  <si>
    <t>10406 SW 89 PL</t>
  </si>
  <si>
    <t>131699-HAMMER TIME BUILDERS INC</t>
  </si>
  <si>
    <t>C2020015025-0</t>
  </si>
  <si>
    <t>9408 SW 87 AVE</t>
  </si>
  <si>
    <t>129256-VITAS HOSPICE SERVICES LLC</t>
  </si>
  <si>
    <t>C2020141955-0</t>
  </si>
  <si>
    <t>131319-DENTAL CARE ALLIANCE</t>
  </si>
  <si>
    <t>C2020107714-0</t>
  </si>
  <si>
    <t>9408 SW 87 AVE # 200</t>
  </si>
  <si>
    <t>131865-GALLOWAY ROAD PARTNERS LLC</t>
  </si>
  <si>
    <t>C2020157422-0</t>
  </si>
  <si>
    <t>9408 SW 87 AVE # 300</t>
  </si>
  <si>
    <t>131197-GALLOWAY ROAD PARTNERS LLC</t>
  </si>
  <si>
    <t>C2020091628-0</t>
  </si>
  <si>
    <t>9408 SW 87 AVE # 100</t>
  </si>
  <si>
    <t>129935-GALLOWAY ROAD PARTNERS LLC</t>
  </si>
  <si>
    <t>C2020094032-0</t>
  </si>
  <si>
    <t>9608 SW 87 AVE # 100C</t>
  </si>
  <si>
    <t>129876-GALLOWAY ROAD PARTNERS LLC</t>
  </si>
  <si>
    <t>C2020045392-0</t>
  </si>
  <si>
    <t>11681 SW 93 ST</t>
  </si>
  <si>
    <t>129574-LUXHOM BUILDERS LLC</t>
  </si>
  <si>
    <t>C2020106023-0</t>
  </si>
  <si>
    <t>11400 SW 88 ST # 102</t>
  </si>
  <si>
    <t>130115-EUGENIO COSCULLUELA</t>
  </si>
  <si>
    <t>C2020117510-0</t>
  </si>
  <si>
    <t>11400 SW 88 ST # 100</t>
  </si>
  <si>
    <t>130543-EUGENIO COSCULLUELA</t>
  </si>
  <si>
    <t>C2020064143-0</t>
  </si>
  <si>
    <t>9300 SW 118 TER</t>
  </si>
  <si>
    <t>129583-MARIO AGUILAR</t>
  </si>
  <si>
    <t>C2021012633-0</t>
  </si>
  <si>
    <t>9520 SW 104 ST</t>
  </si>
  <si>
    <t>C2020170529-0</t>
  </si>
  <si>
    <t>8700 SW 112 ST</t>
  </si>
  <si>
    <t>C2020128035-0</t>
  </si>
  <si>
    <t>C2021012736-0</t>
  </si>
  <si>
    <t>9490 SW 104 ST</t>
  </si>
  <si>
    <t>C2021027925-0</t>
  </si>
  <si>
    <t>8201 SW 115 ST</t>
  </si>
  <si>
    <t>C2020160285-0</t>
  </si>
  <si>
    <t>8854 SW 126 TER</t>
  </si>
  <si>
    <t>131963-PAM BROWN</t>
  </si>
  <si>
    <t>C2020160286-0</t>
  </si>
  <si>
    <t>8848 SW 126 TER</t>
  </si>
  <si>
    <t>131977-PAMELA BROWN</t>
  </si>
  <si>
    <t>C2020130852-0</t>
  </si>
  <si>
    <t>8881 SW 127 TER</t>
  </si>
  <si>
    <t>131956-MAXIMILIAN TOWER</t>
  </si>
  <si>
    <t>C2020130547-0</t>
  </si>
  <si>
    <t>8895 SW 127 TER</t>
  </si>
  <si>
    <t>131976-HEIDI LUMPUY</t>
  </si>
  <si>
    <t>C2021037740-0</t>
  </si>
  <si>
    <t>12300 SW 90 AVE</t>
  </si>
  <si>
    <t>C2020058100-0</t>
  </si>
  <si>
    <t>12900 SW 87 AVE</t>
  </si>
  <si>
    <t>130910-AMPECO ENTERPRISES INCORPORATED</t>
  </si>
  <si>
    <t>C2019182473-0</t>
  </si>
  <si>
    <t>10350 SW 131 TER</t>
  </si>
  <si>
    <t>132360-MATA INVESTMENTS AND DEVELOPMENT</t>
  </si>
  <si>
    <t>C2019053008-0</t>
  </si>
  <si>
    <t>11440 LOUIS ST</t>
  </si>
  <si>
    <t>C2021012032-0</t>
  </si>
  <si>
    <t>10081 SW 145 TER</t>
  </si>
  <si>
    <t>C2020065005-0</t>
  </si>
  <si>
    <t>15060 SW 97 AVE - BLDG B</t>
  </si>
  <si>
    <t>131170-RSC CORAL REEF PROPCO LLC</t>
  </si>
  <si>
    <t>C2020064932-0</t>
  </si>
  <si>
    <t>15055 SW 97 AVE BLDG A</t>
  </si>
  <si>
    <t>131169-RSC CORAL REEF PROPCO LLC</t>
  </si>
  <si>
    <t>C2020064984-0</t>
  </si>
  <si>
    <t>15005 SW 97 AVE BLDG C</t>
  </si>
  <si>
    <t>131168-RSC CORAL REEF PROPCO LLC</t>
  </si>
  <si>
    <t>C2020165116-0</t>
  </si>
  <si>
    <t>16750 S DIXIE HWY</t>
  </si>
  <si>
    <t>C2020139389-0</t>
  </si>
  <si>
    <t>17735 SW 114 CT</t>
  </si>
  <si>
    <t>131079-MOUNTAIN COVE CONSTRUCTION LLC</t>
  </si>
  <si>
    <t>C2020119192-0</t>
  </si>
  <si>
    <t>17605 SW 114 CT</t>
  </si>
  <si>
    <t>130592-MOUNTAIN COVE CONSTRUCTION LLC</t>
  </si>
  <si>
    <t>C2020139429-0</t>
  </si>
  <si>
    <t>17705 SW 114 CT</t>
  </si>
  <si>
    <t>131078-MOUNTAIN COVE CONSTRUCTION LLC</t>
  </si>
  <si>
    <t>C2020119658-0</t>
  </si>
  <si>
    <t>17765 SW 114 CT</t>
  </si>
  <si>
    <t>130713-MOUNTAIN COVE CONSTRUCTION LLC</t>
  </si>
  <si>
    <t>C2020045190-0</t>
  </si>
  <si>
    <t>16944 SW 109 PL</t>
  </si>
  <si>
    <t>129381-MOUNTAIN COVE CONSTRUCTION LLC</t>
  </si>
  <si>
    <t>C2020139370-0</t>
  </si>
  <si>
    <t>17805 SW 114 CT</t>
  </si>
  <si>
    <t xml:space="preserve">131066-MOUNTAIN COVE CONSTRUCTION LLC </t>
  </si>
  <si>
    <t>C2020129220-0</t>
  </si>
  <si>
    <t>17645 SW 114 CT</t>
  </si>
  <si>
    <t>130593-MOUNTAIN COVE CONSTRUCTION LLC</t>
  </si>
  <si>
    <t>C2020142075-0</t>
  </si>
  <si>
    <t>17675 SW 114 CT</t>
  </si>
  <si>
    <t>130880-MOUNTAIN COVE CONSTRUCTION LLC</t>
  </si>
  <si>
    <t>C2020146702-0</t>
  </si>
  <si>
    <t>10471 SW 172 ST</t>
  </si>
  <si>
    <t>C2020089847-0</t>
  </si>
  <si>
    <t>10255 SW 175 ST</t>
  </si>
  <si>
    <t>130002-SOUTHEAST LAND DEVELOPMENT GROUP LLC</t>
  </si>
  <si>
    <t>C2020060926-0</t>
  </si>
  <si>
    <t>10132 W FERN ST</t>
  </si>
  <si>
    <t>C2020146708-0</t>
  </si>
  <si>
    <t>10161 HIBISCUS ST</t>
  </si>
  <si>
    <t>C2019235560-0</t>
  </si>
  <si>
    <t>18002 SW 103 AVE</t>
  </si>
  <si>
    <t>132178-OSCAR CAMPUZANO</t>
  </si>
  <si>
    <t>C2019235596-0</t>
  </si>
  <si>
    <t>10310 SW 180 ST</t>
  </si>
  <si>
    <t>132177-OSCAR CAMPUZANO</t>
  </si>
  <si>
    <t>C2020146194-0</t>
  </si>
  <si>
    <t>10465 SW 172 ST</t>
  </si>
  <si>
    <t>C2020096260-0</t>
  </si>
  <si>
    <t>17840 SW 104 AVE</t>
  </si>
  <si>
    <t>131096-SEASHORE HOMES LLC</t>
  </si>
  <si>
    <t>C2020118039-0</t>
  </si>
  <si>
    <t>10218 SW 183 ST</t>
  </si>
  <si>
    <t>131676-CAZO CONSTRUCTION CORP</t>
  </si>
  <si>
    <t>C2020096274-0</t>
  </si>
  <si>
    <t>C2019137974-0</t>
  </si>
  <si>
    <t>10155 W HIBISCUS ST</t>
  </si>
  <si>
    <t>C2018136343-0</t>
  </si>
  <si>
    <t>17902 SW 104 AVE</t>
  </si>
  <si>
    <t>131491-CAPITAL REALTY FUNDING LLC</t>
  </si>
  <si>
    <t>C2020060923-0</t>
  </si>
  <si>
    <t>10128 W FERN ST</t>
  </si>
  <si>
    <t>C2020137838-0</t>
  </si>
  <si>
    <t>10055 W INDIGO ST</t>
  </si>
  <si>
    <t>C2020048245-0</t>
  </si>
  <si>
    <t>18398 S DIXIE HWY</t>
  </si>
  <si>
    <t>FOR RECORDS PURPOSES ONLY</t>
  </si>
  <si>
    <t>C2020079125-0</t>
  </si>
  <si>
    <t>18795 SW 160 ST</t>
  </si>
  <si>
    <t>C2020061829-0</t>
  </si>
  <si>
    <t>12100 SW 88 ST</t>
  </si>
  <si>
    <t>C2020065520-0</t>
  </si>
  <si>
    <t>9555 SW 162 AVE</t>
  </si>
  <si>
    <t>130704-BAPTIST HEALTH SOUTH FLORIDA</t>
  </si>
  <si>
    <t>610-00</t>
  </si>
  <si>
    <t>C2020033121-0</t>
  </si>
  <si>
    <t>15535 SW 120 ST</t>
  </si>
  <si>
    <t>130912-SPEED CONSTRUCTION SERVICES</t>
  </si>
  <si>
    <t>C2020087998-0</t>
  </si>
  <si>
    <t>12950 SW 127 AVE</t>
  </si>
  <si>
    <t>LETTERS OF CREDIT SUBMITTED</t>
  </si>
  <si>
    <t>C2020092570-0</t>
  </si>
  <si>
    <t>13475 SW 128 ST</t>
  </si>
  <si>
    <t>130869-PARTY CAKE HOLDINGS LLC</t>
  </si>
  <si>
    <t>C2020113592-0</t>
  </si>
  <si>
    <t>13255 SW 137 AVE # 116</t>
  </si>
  <si>
    <t>131604-ADANNYS DOMINGUEZ DOMINGUEZ</t>
  </si>
  <si>
    <t>C2020060478-0</t>
  </si>
  <si>
    <t>13501 SW 136 ST # 205</t>
  </si>
  <si>
    <t>129264-MARLIN RODRIGUEZ</t>
  </si>
  <si>
    <t>C2020132594-0</t>
  </si>
  <si>
    <t>13205 SW 137 AVE SUITE #202</t>
  </si>
  <si>
    <t>130816-YOASIS KINGDOM CUTS</t>
  </si>
  <si>
    <t>C2020160550-0</t>
  </si>
  <si>
    <t>12039 SW 132 CT # 15</t>
  </si>
  <si>
    <t>C2020118017-0</t>
  </si>
  <si>
    <t>12242 SW 131 AVE</t>
  </si>
  <si>
    <t>130783-DADE CONSTRUCTION CORP</t>
  </si>
  <si>
    <t>C2020132878-0</t>
  </si>
  <si>
    <t>13081 SW 129 TER</t>
  </si>
  <si>
    <t>131324-DAVID FELLOWS</t>
  </si>
  <si>
    <t>C2020153393-0</t>
  </si>
  <si>
    <t>13571 SW 135 AVE # 206</t>
  </si>
  <si>
    <t>C2019234128-0</t>
  </si>
  <si>
    <t>15560 SW 136 ST</t>
  </si>
  <si>
    <t>129956-CENTURY HOMEBUILDERS GROUP LLC</t>
  </si>
  <si>
    <t>C2020060301-0</t>
  </si>
  <si>
    <t>15015 SW 137 ST</t>
  </si>
  <si>
    <t>131881-GAUMARD SCIENTIFIC COMPANY INC</t>
  </si>
  <si>
    <t>C2021035935-0</t>
  </si>
  <si>
    <t>14900 SW 136 ST # 107</t>
  </si>
  <si>
    <t>C2020161199-0</t>
  </si>
  <si>
    <t>15420 SW 136 ST # 5</t>
  </si>
  <si>
    <t>C2019072009-0</t>
  </si>
  <si>
    <t>14100 SW 137 AVE</t>
  </si>
  <si>
    <t>C2020032889-0</t>
  </si>
  <si>
    <t>13941 SW 143 CT</t>
  </si>
  <si>
    <t>C2018137891-0</t>
  </si>
  <si>
    <t>14409 COUNTRY WALK DR</t>
  </si>
  <si>
    <t>C2020061261-0</t>
  </si>
  <si>
    <t>12800 SW 152 ST</t>
  </si>
  <si>
    <t>131355-RACTRAC PETROLEUM INC</t>
  </si>
  <si>
    <t>C2020089356-0</t>
  </si>
  <si>
    <t>12970 SW 152 ST</t>
  </si>
  <si>
    <t>130280-JUSTIN LANDAU LANDAU</t>
  </si>
  <si>
    <t>C2020131321-0</t>
  </si>
  <si>
    <t>16702 SW 160 ST</t>
  </si>
  <si>
    <t>C2020078814-0</t>
  </si>
  <si>
    <t>17425 SW 172 ST</t>
  </si>
  <si>
    <t>131200-KOTECHA BROTHERS</t>
  </si>
  <si>
    <t>C2020167179-0</t>
  </si>
  <si>
    <t xml:space="preserve"> 17706 SW 159 AVE</t>
  </si>
  <si>
    <t>C2020065959-0</t>
  </si>
  <si>
    <t>18115 SW 147 CT</t>
  </si>
  <si>
    <t>129595-LENNAR HOMES, LLC</t>
  </si>
  <si>
    <t>C2020065937-0</t>
  </si>
  <si>
    <t>14750 SW 181 TER</t>
  </si>
  <si>
    <t>129590-LENNAR HOMES, LLC</t>
  </si>
  <si>
    <t>C2020065949-0</t>
  </si>
  <si>
    <t>14704 SW 181 TER</t>
  </si>
  <si>
    <t>129589-LENNAR HOMES, LLC</t>
  </si>
  <si>
    <t>C2020065903-0</t>
  </si>
  <si>
    <t>14765 SW 181 TER</t>
  </si>
  <si>
    <t>129593-LENNAR HOMES, LLC</t>
  </si>
  <si>
    <t>C2020065910-0</t>
  </si>
  <si>
    <t>18090 SW 147 CT</t>
  </si>
  <si>
    <t>129594-LENNAR HOMES, LLC</t>
  </si>
  <si>
    <t>C2021040296-0</t>
  </si>
  <si>
    <t>18330 SW 148 RD</t>
  </si>
  <si>
    <t>132320-LENNAR HOMES, LLC</t>
  </si>
  <si>
    <t>C2021040298-0</t>
  </si>
  <si>
    <t>18244 SW 148 RD</t>
  </si>
  <si>
    <t>132338-LENNAR HOMES, LLC</t>
  </si>
  <si>
    <t>C2021040301-0</t>
  </si>
  <si>
    <t>18302 SW 148 RD</t>
  </si>
  <si>
    <t>132339-LENNAR HOMES, LLC</t>
  </si>
  <si>
    <t>C2021040305-0</t>
  </si>
  <si>
    <t>18186 SW 148 RD</t>
  </si>
  <si>
    <t>132340-LENNAR HOMES, LLC</t>
  </si>
  <si>
    <t>C2021002192-0</t>
  </si>
  <si>
    <t>14817 SW 183 TER</t>
  </si>
  <si>
    <t>131388-LENNAR HOMES, LLC</t>
  </si>
  <si>
    <t>C2019056761-0</t>
  </si>
  <si>
    <t>13411 SW 184 ST (BLDG #2)</t>
  </si>
  <si>
    <t>129830-BEAUTY ACADEMY OF SOUTH FLORIDA</t>
  </si>
  <si>
    <t>C2019056759-0</t>
  </si>
  <si>
    <t>13417 SW 184 ST (BLDG #1)</t>
  </si>
  <si>
    <t>129829-BEAUTY ACADEMY OF SOUTH FLORIDA</t>
  </si>
  <si>
    <t>C2020041476-0</t>
  </si>
  <si>
    <t>8445 SW 94 ST</t>
  </si>
  <si>
    <t>131933-SAMIR MOUSSA</t>
  </si>
  <si>
    <t>M2020012618-0</t>
  </si>
  <si>
    <t>8950 SW 152 ST</t>
  </si>
  <si>
    <t>131993-MICHAEL W SONTAG INC</t>
  </si>
  <si>
    <t>M2020017736-0</t>
  </si>
  <si>
    <t>16165 S DIXIE HWY</t>
  </si>
  <si>
    <t>M2020017754-0</t>
  </si>
  <si>
    <t>M2020016330-0</t>
  </si>
  <si>
    <t>16725 S DIXIE HWY</t>
  </si>
  <si>
    <t>131305-EFRAIN VALDES</t>
  </si>
  <si>
    <t>M2020014565-0</t>
  </si>
  <si>
    <t>9811 WAYNE AVE</t>
  </si>
  <si>
    <t>130806-LEGACY III INSURANCE</t>
  </si>
  <si>
    <t>B2015338042-0</t>
  </si>
  <si>
    <t>130802-LEGACY III INSURANCE</t>
  </si>
  <si>
    <t>M2020015840-0</t>
  </si>
  <si>
    <t>9730 E FERN ST</t>
  </si>
  <si>
    <t>132372-OPUSCARE OF FLORIDA</t>
  </si>
  <si>
    <t>912-00PD</t>
  </si>
  <si>
    <t>M2020018040-0</t>
  </si>
  <si>
    <t>9742 BANYAN ST</t>
  </si>
  <si>
    <t>131427-ESTHER THURMON THURMON</t>
  </si>
  <si>
    <t>254-00PD</t>
  </si>
  <si>
    <t>M2014009876-0</t>
  </si>
  <si>
    <t>9725 SW 184 ST</t>
  </si>
  <si>
    <t>M2020001910-0</t>
  </si>
  <si>
    <t>16895 SW 93 CT</t>
  </si>
  <si>
    <t>Y</t>
  </si>
  <si>
    <t>129063-HAWANDA GILBERT</t>
  </si>
  <si>
    <t>M2020007211-0</t>
  </si>
  <si>
    <t>9450 SW 174 ST</t>
  </si>
  <si>
    <t>131280-PALMETTO VENTURE PARTNERS LLC</t>
  </si>
  <si>
    <t>565-00PD</t>
  </si>
  <si>
    <t>M2020017577-0</t>
  </si>
  <si>
    <t>8275 SW 184 ST</t>
  </si>
  <si>
    <t>132134-JORGE MILIAN</t>
  </si>
  <si>
    <t>M2020006616-0</t>
  </si>
  <si>
    <t>7900 SW 176 ST BLDG # 15</t>
  </si>
  <si>
    <t>129651-PALMER TRINITY PRIVATE SCHOOL</t>
  </si>
  <si>
    <t>M2020004821-0</t>
  </si>
  <si>
    <t>13610 DEERING BAY DR</t>
  </si>
  <si>
    <t>129086-DEERING BAY YACHT AND COUNTRY CLUB</t>
  </si>
  <si>
    <t>M2020017985-0</t>
  </si>
  <si>
    <t>9840 SW 60 CT</t>
  </si>
  <si>
    <t>131103-HOLLUB HOMES</t>
  </si>
  <si>
    <t>M2020011357-0</t>
  </si>
  <si>
    <t>8875 SW 61 CT</t>
  </si>
  <si>
    <t>129954-GONZALO MARQUEZ</t>
  </si>
  <si>
    <t>M2020007260-0</t>
  </si>
  <si>
    <t>9490 SW 67 AVE</t>
  </si>
  <si>
    <t>129440-EDUARDO KRAJEWSKI</t>
  </si>
  <si>
    <t>M2020009101-0</t>
  </si>
  <si>
    <t>7487 SW 104 ST</t>
  </si>
  <si>
    <t>130223-CARLOS M MARTINEZ</t>
  </si>
  <si>
    <t>M2020012919-0</t>
  </si>
  <si>
    <t>9316 SW 69 CT</t>
  </si>
  <si>
    <t>130231-9316 LLC</t>
  </si>
  <si>
    <t>M2016016865-0</t>
  </si>
  <si>
    <t>7520 SW 100 ST</t>
  </si>
  <si>
    <t>M2021003243-0</t>
  </si>
  <si>
    <t>11500 SW 69 CT</t>
  </si>
  <si>
    <t>M2021003667-0</t>
  </si>
  <si>
    <t>6790 SW 104 ST</t>
  </si>
  <si>
    <t>131830-AJAYU HOLDINGS LLC</t>
  </si>
  <si>
    <t>M2021004768-0</t>
  </si>
  <si>
    <t>11755 SW 68 CT</t>
  </si>
  <si>
    <t>**FOR RECORD ONLY*</t>
  </si>
  <si>
    <t>M2020010868-0</t>
  </si>
  <si>
    <t>11200 SW 69 AVE</t>
  </si>
  <si>
    <t>129879-VIRGINIA BENITEZ</t>
  </si>
  <si>
    <t>M2020010689-0</t>
  </si>
  <si>
    <t>6720 SW 104 ST</t>
  </si>
  <si>
    <t>130635-SHWETA AGRAWAL</t>
  </si>
  <si>
    <t>M2020014826-0</t>
  </si>
  <si>
    <t>11745 SW 69 CT</t>
  </si>
  <si>
    <t>131192-RICARDO GONZALEZ</t>
  </si>
  <si>
    <t>M2020016626-0</t>
  </si>
  <si>
    <t>10720 SW 72 CT</t>
  </si>
  <si>
    <t>131104-DANIEL J GUERRA</t>
  </si>
  <si>
    <t>M2019013837-0</t>
  </si>
  <si>
    <t>10496 SW 67 ST</t>
  </si>
  <si>
    <t>132053-JASON K FLOWERS</t>
  </si>
  <si>
    <t>M2020006015-0</t>
  </si>
  <si>
    <t>6690 SW 106 ST</t>
  </si>
  <si>
    <t>129158-Q SIX HOLDINGS LLC</t>
  </si>
  <si>
    <t>M2020017697-0</t>
  </si>
  <si>
    <t>6099 SW 118 ST</t>
  </si>
  <si>
    <t>132472-DAVID W JOHNSON</t>
  </si>
  <si>
    <t>M2020008878-0</t>
  </si>
  <si>
    <t>11795 SW 61 CT</t>
  </si>
  <si>
    <t>129671-HOLLUB HOMES</t>
  </si>
  <si>
    <t>M2020008614-0</t>
  </si>
  <si>
    <t>11121 SW 62 AVE</t>
  </si>
  <si>
    <t>129765-ESTEBAN GABRIEL ROJAS</t>
  </si>
  <si>
    <t>M2020017958-0</t>
  </si>
  <si>
    <t>6430 SW 111 DR</t>
  </si>
  <si>
    <t>131175-MARKUS VON DER GOL VON DER GOLTZ</t>
  </si>
  <si>
    <t>M2020011250-0</t>
  </si>
  <si>
    <t>6275 SW 112 ST</t>
  </si>
  <si>
    <t>129951-CARLOS ZAMORA</t>
  </si>
  <si>
    <t>M2021000094-0</t>
  </si>
  <si>
    <t>6430 CHAPMAN FIELD DR</t>
  </si>
  <si>
    <t>131296-LOURDES HASE HASE</t>
  </si>
  <si>
    <t>M2021003492-0</t>
  </si>
  <si>
    <t>12901 SW 63 CT</t>
  </si>
  <si>
    <t>131880-EL SOL MANAGEMENT LLC</t>
  </si>
  <si>
    <t>M2021000905-0</t>
  </si>
  <si>
    <t>6190 SW 128 ST</t>
  </si>
  <si>
    <t>131420-RICHARD LOUIS SUAREZ</t>
  </si>
  <si>
    <t>M2020012223-0</t>
  </si>
  <si>
    <t>12929 SW 64 CT</t>
  </si>
  <si>
    <t>130092-IVAN C VILA</t>
  </si>
  <si>
    <t>M2020009851-0</t>
  </si>
  <si>
    <t>7601 SW 122 ST</t>
  </si>
  <si>
    <t>131126-ROLANDO MORA</t>
  </si>
  <si>
    <t>M2021004518-0</t>
  </si>
  <si>
    <t>12201 SW 68 CT</t>
  </si>
  <si>
    <t>131968-LUCETTE FARAJZADEH</t>
  </si>
  <si>
    <t>C2021030213-0</t>
  </si>
  <si>
    <t>7400 SW 88 ST</t>
  </si>
  <si>
    <t>M2020006296-0</t>
  </si>
  <si>
    <t>7525 SW 139 ST</t>
  </si>
  <si>
    <t>129484-LUCIANO CASTELLON</t>
  </si>
  <si>
    <t>M2020009460-0</t>
  </si>
  <si>
    <t>7620 SW 161 TER</t>
  </si>
  <si>
    <t>M2020008846-0</t>
  </si>
  <si>
    <t>7271 SW 168 ST</t>
  </si>
  <si>
    <t>M2020014063-0</t>
  </si>
  <si>
    <t>751 SW 11 ST</t>
  </si>
  <si>
    <t>130481-D R HORTON, INC.</t>
  </si>
  <si>
    <t>M2021003668-0</t>
  </si>
  <si>
    <t>1870 NW 14 TER</t>
  </si>
  <si>
    <t>M2021000528-0</t>
  </si>
  <si>
    <t>1880 NW 14 TER</t>
  </si>
  <si>
    <t>132509-TCC PROPERTY LLC</t>
  </si>
  <si>
    <t>M2021003670-0</t>
  </si>
  <si>
    <t>1875 NW 14 TER</t>
  </si>
  <si>
    <t>M2021003672-0</t>
  </si>
  <si>
    <t>1885 NW 14 TER</t>
  </si>
  <si>
    <t>M2020008844-0</t>
  </si>
  <si>
    <t>422 NW 14 ST</t>
  </si>
  <si>
    <t>129667-CYNTHIA COLUNGA</t>
  </si>
  <si>
    <t>M2020008841-0</t>
  </si>
  <si>
    <t>422 NW 9 ST</t>
  </si>
  <si>
    <t>129668-EER GROUP LLC</t>
  </si>
  <si>
    <t>M2020018322-0</t>
  </si>
  <si>
    <t>597 NW 19 ST</t>
  </si>
  <si>
    <t>131965-ACE ENTERPRISES OF MIAMI</t>
  </si>
  <si>
    <t>M2021002446-0</t>
  </si>
  <si>
    <t>50 NW 14 ST</t>
  </si>
  <si>
    <t>M2020011601-0</t>
  </si>
  <si>
    <t>41 NW 13 ST</t>
  </si>
  <si>
    <t>130055-ABA SOLUTIONS FOR AUTISM</t>
  </si>
  <si>
    <t>M2020012776-0</t>
  </si>
  <si>
    <t>580 SW 10 AVE</t>
  </si>
  <si>
    <t>M2021000248-0</t>
  </si>
  <si>
    <t>89 NW 5 AVE</t>
  </si>
  <si>
    <t>M2021000244-0</t>
  </si>
  <si>
    <t>41 NW 7 AVE</t>
  </si>
  <si>
    <t>M2020015342-0</t>
  </si>
  <si>
    <t>515 SW 6 TER</t>
  </si>
  <si>
    <t>130662-JEFFREY P DIEGO DIEGO</t>
  </si>
  <si>
    <t>M2020011816-0</t>
  </si>
  <si>
    <t>606 NW 6 AVE</t>
  </si>
  <si>
    <t>M2020005131-0</t>
  </si>
  <si>
    <t>23 SW 11 AVE</t>
  </si>
  <si>
    <t>M2021001761-0</t>
  </si>
  <si>
    <t>426 N KROME AVE</t>
  </si>
  <si>
    <t>M2020013543-0</t>
  </si>
  <si>
    <t>146 SW 2 AVE</t>
  </si>
  <si>
    <t>M2020009071-0</t>
  </si>
  <si>
    <t>2660 SE 1 LN</t>
  </si>
  <si>
    <t>129865-LENNAR HOMES, LLC</t>
  </si>
  <si>
    <t>M2020009085-0</t>
  </si>
  <si>
    <t>2615 SE 2 ST</t>
  </si>
  <si>
    <t>129837-LENNAR HOMES, LLC</t>
  </si>
  <si>
    <t>M2020009092-0</t>
  </si>
  <si>
    <t>2653 SE 2 ST</t>
  </si>
  <si>
    <t>129839-LENNAR HOMES, LLC</t>
  </si>
  <si>
    <t>M2020009074-0</t>
  </si>
  <si>
    <t>2622 SE 1 LN</t>
  </si>
  <si>
    <t>129840-LENNAR HOMES, LLC</t>
  </si>
  <si>
    <t>M2020009089-0</t>
  </si>
  <si>
    <t>2645 SE 2 ST</t>
  </si>
  <si>
    <t>129702-RAUL MARISTANY</t>
  </si>
  <si>
    <t>M2020011617-0</t>
  </si>
  <si>
    <t>2720 SE 1 CT</t>
  </si>
  <si>
    <t>M2020009087-0</t>
  </si>
  <si>
    <t>2602 SE 1 LN</t>
  </si>
  <si>
    <t>129703-RAUL MARISTANY</t>
  </si>
  <si>
    <t>M2020014585-0</t>
  </si>
  <si>
    <t>139 NE 27 TER</t>
  </si>
  <si>
    <t>130597-LENNAR HOMES, LLC</t>
  </si>
  <si>
    <t>M2020009088-0</t>
  </si>
  <si>
    <t>2633 SE 2 ST</t>
  </si>
  <si>
    <t>129835-LENNAR HOMES, LLC</t>
  </si>
  <si>
    <t>M2020009097-0</t>
  </si>
  <si>
    <t>2736 SE 1 CT</t>
  </si>
  <si>
    <t>129836-LENNAR HOMES, LLC</t>
  </si>
  <si>
    <t>M2020014571-0</t>
  </si>
  <si>
    <t>133 NE 27 TERR</t>
  </si>
  <si>
    <t>M2020009072-0</t>
  </si>
  <si>
    <t>2636 SE 1 LN</t>
  </si>
  <si>
    <t>129834-LENNAR HOMES, LLC</t>
  </si>
  <si>
    <t>M2020005347-0</t>
  </si>
  <si>
    <t>2750 SE 1 CT</t>
  </si>
  <si>
    <t>129078-RAUL MARISTANY</t>
  </si>
  <si>
    <t>M2020015473-0</t>
  </si>
  <si>
    <t>1817 NE 1 ST</t>
  </si>
  <si>
    <t>M2020015477-0</t>
  </si>
  <si>
    <t>1845 NE 1 ST</t>
  </si>
  <si>
    <t>M2020015469-0</t>
  </si>
  <si>
    <t>1805 NE 1 ST</t>
  </si>
  <si>
    <t>M2020015497-0</t>
  </si>
  <si>
    <t>1911 NE 1 ST</t>
  </si>
  <si>
    <t>M2020015475-0</t>
  </si>
  <si>
    <t>1831 NE 1 ST</t>
  </si>
  <si>
    <t>M2020015486-0</t>
  </si>
  <si>
    <t>1901 NE 8 ST</t>
  </si>
  <si>
    <t>M2020015491-0</t>
  </si>
  <si>
    <t>1905 NE 1 ST</t>
  </si>
  <si>
    <t>M2020015482-0</t>
  </si>
  <si>
    <t>1877 NE 1 ST</t>
  </si>
  <si>
    <t>M2020015479-0</t>
  </si>
  <si>
    <t>1861 NE 1 ST</t>
  </si>
  <si>
    <t>M2020017923-0</t>
  </si>
  <si>
    <t>38 WASHINGTON AVE</t>
  </si>
  <si>
    <t>131281-IGLESIA PENTECOSTAL LA SENDA ANTIGUA HOMESTEAD FL</t>
  </si>
  <si>
    <t>M2021001492-0</t>
  </si>
  <si>
    <t>437 N KROME AVE</t>
  </si>
  <si>
    <t>131701-HOMELAND HEALTH SOLUTIONS INC</t>
  </si>
  <si>
    <t>M2020012554-0</t>
  </si>
  <si>
    <t>381 N KROME AVE UNIT 112</t>
  </si>
  <si>
    <t>130333-SOUTHERNMOST FOOT AND ANKLE</t>
  </si>
  <si>
    <t>M2020018634-0</t>
  </si>
  <si>
    <t>1751 SE 8 TER</t>
  </si>
  <si>
    <t>131250-D R HORTON, INC.</t>
  </si>
  <si>
    <t>M2020018649-0</t>
  </si>
  <si>
    <t>1827 SE 8 TER</t>
  </si>
  <si>
    <t>131248-D R HORTON, INC.</t>
  </si>
  <si>
    <t>M2020018632-0</t>
  </si>
  <si>
    <t>1754 SE 8 TER</t>
  </si>
  <si>
    <t>131246-D R HORTON, INC.</t>
  </si>
  <si>
    <t>M2020010127-0</t>
  </si>
  <si>
    <t>875 SE 17 CT</t>
  </si>
  <si>
    <t>129913-D R HORTON, INC.</t>
  </si>
  <si>
    <t>M2021004314-0</t>
  </si>
  <si>
    <t>762 SE 18 ST</t>
  </si>
  <si>
    <t>132388- D R HORTON</t>
  </si>
  <si>
    <t>M2020010128-0</t>
  </si>
  <si>
    <t>855 SE 17 CT</t>
  </si>
  <si>
    <t>M2021004305-0</t>
  </si>
  <si>
    <t>799 SE 19 ST</t>
  </si>
  <si>
    <t>132390- D R HORTON</t>
  </si>
  <si>
    <t>M2020018646-0</t>
  </si>
  <si>
    <t>1855 SE 8 TER</t>
  </si>
  <si>
    <t>131267-D R HORTON, INC.</t>
  </si>
  <si>
    <t>M2020010123-0</t>
  </si>
  <si>
    <t>895 SE 17 CT</t>
  </si>
  <si>
    <t>M2020018652-0</t>
  </si>
  <si>
    <t>831 SE 18 ST</t>
  </si>
  <si>
    <t>M2020010120-0</t>
  </si>
  <si>
    <t>850 SE 17 ST</t>
  </si>
  <si>
    <t>M2021004302-0</t>
  </si>
  <si>
    <t>833 SE 19 ST</t>
  </si>
  <si>
    <t>132392- D R HORTON</t>
  </si>
  <si>
    <t>M2020014247-0</t>
  </si>
  <si>
    <t>1605 SE 8 PL</t>
  </si>
  <si>
    <t>130478-D R HORTON, INC.</t>
  </si>
  <si>
    <t>M2020018659-0</t>
  </si>
  <si>
    <t>820 SE 16 CT</t>
  </si>
  <si>
    <t>131244-D R HORTON, INC.</t>
  </si>
  <si>
    <t>M2021004319-0</t>
  </si>
  <si>
    <t>1830 SE 7 TER</t>
  </si>
  <si>
    <t>132391- D R HORTON</t>
  </si>
  <si>
    <t>M2021004794-0</t>
  </si>
  <si>
    <t>1752 SE 7 TER</t>
  </si>
  <si>
    <t>132397- D R HORTON</t>
  </si>
  <si>
    <t>M2021004251-0</t>
  </si>
  <si>
    <t>828 SE 19 ST</t>
  </si>
  <si>
    <t>132396- D R HORTON</t>
  </si>
  <si>
    <t>M2021004303-0</t>
  </si>
  <si>
    <t>763 SE 18 ST</t>
  </si>
  <si>
    <t>132389- D R HORTON</t>
  </si>
  <si>
    <t>M2020010122-0</t>
  </si>
  <si>
    <t>886 SE 17 ST</t>
  </si>
  <si>
    <t>M2021004300-0</t>
  </si>
  <si>
    <t>802 SE 19 ST</t>
  </si>
  <si>
    <t>132395- D R HORTON</t>
  </si>
  <si>
    <t>M2020018655-0</t>
  </si>
  <si>
    <t>826 SE 18 ST</t>
  </si>
  <si>
    <t>131249-D R HORTON, INC.</t>
  </si>
  <si>
    <t>M2020010129-0</t>
  </si>
  <si>
    <t>862 SE 17 ST</t>
  </si>
  <si>
    <t>M2020011787-0</t>
  </si>
  <si>
    <t>861 SE 16 CT</t>
  </si>
  <si>
    <t>130212-D R HORTON, INC.</t>
  </si>
  <si>
    <t>M2020011801-0</t>
  </si>
  <si>
    <t>1665 SE 8 PL</t>
  </si>
  <si>
    <t>M2020011791-0</t>
  </si>
  <si>
    <t>884 SE 16 CT</t>
  </si>
  <si>
    <t>M2020012077-0</t>
  </si>
  <si>
    <t>873 SE 17 ST</t>
  </si>
  <si>
    <t>M2020011803-0</t>
  </si>
  <si>
    <t>1677 SE 8 PL</t>
  </si>
  <si>
    <t>M2020011798-0</t>
  </si>
  <si>
    <t>1645 SE 8 PL</t>
  </si>
  <si>
    <t>M2020011789-0</t>
  </si>
  <si>
    <t>856 SE 16 CT</t>
  </si>
  <si>
    <t>M2020011796-0</t>
  </si>
  <si>
    <t>853 SE 17 ST</t>
  </si>
  <si>
    <t>M2020011788-0</t>
  </si>
  <si>
    <t>851 SE 16 CT</t>
  </si>
  <si>
    <t>M2020011784-0</t>
  </si>
  <si>
    <t>881 SE 16 CT</t>
  </si>
  <si>
    <t>M2020004750-0</t>
  </si>
  <si>
    <t>1364 SE 26 TER</t>
  </si>
  <si>
    <t>129098-LENNAR HOMES, LLC</t>
  </si>
  <si>
    <t>M2020011130-0</t>
  </si>
  <si>
    <t>1424 SE 26 RD</t>
  </si>
  <si>
    <t>130072-LENNAR HOMES, LLC</t>
  </si>
  <si>
    <t>M2020006933-0</t>
  </si>
  <si>
    <t>1406 SE 26 TER</t>
  </si>
  <si>
    <t>129692-LENNAR CORPORATION</t>
  </si>
  <si>
    <t>M2020006923-0</t>
  </si>
  <si>
    <t>1402 SE 26 TER</t>
  </si>
  <si>
    <t>129529-LENNAR HOMES, LLC</t>
  </si>
  <si>
    <t>M2021000750-0</t>
  </si>
  <si>
    <t>2648 SE 13 CT</t>
  </si>
  <si>
    <t>131456-LENNAR HOMES, LLC</t>
  </si>
  <si>
    <t>M2021000754-0</t>
  </si>
  <si>
    <t>2686 SE 13 CT</t>
  </si>
  <si>
    <t>131387-LENNAR HOMES, LLC</t>
  </si>
  <si>
    <t>M2021000751-0</t>
  </si>
  <si>
    <t>2674 SE 13 CT</t>
  </si>
  <si>
    <t>131386-LENNAR HOMES, LLC</t>
  </si>
  <si>
    <t>M2020013925-0</t>
  </si>
  <si>
    <t>1404 SE 26 RD</t>
  </si>
  <si>
    <t>130438-LENNAR HOMES, LLC</t>
  </si>
  <si>
    <t>M2020013916-0</t>
  </si>
  <si>
    <t>1377 SE 26 RD</t>
  </si>
  <si>
    <t>M2020014263-0</t>
  </si>
  <si>
    <t>1309 SE 26 RD</t>
  </si>
  <si>
    <t>130503-LENNAR HOMES, LLC</t>
  </si>
  <si>
    <t>M2020009925-0</t>
  </si>
  <si>
    <t>1416 SE 26 RD</t>
  </si>
  <si>
    <t>130172-LENNAR HOMES, LLC</t>
  </si>
  <si>
    <t>M2020006939-0</t>
  </si>
  <si>
    <t>1396 SE 26 TER</t>
  </si>
  <si>
    <t>129591-LENNAR HOMES, LLC</t>
  </si>
  <si>
    <t>M2020014275-0</t>
  </si>
  <si>
    <t>1374 SE 26 RD</t>
  </si>
  <si>
    <t>130529-LENNAR HOMES, LLC</t>
  </si>
  <si>
    <t>M2020006951-0</t>
  </si>
  <si>
    <t>1388 SE 26 TER</t>
  </si>
  <si>
    <t>129687-RAUL MARISTANY</t>
  </si>
  <si>
    <t>M2020006911-0</t>
  </si>
  <si>
    <t>1409 SE 26 TER</t>
  </si>
  <si>
    <t>129530-LENNAR HOMES, LLC</t>
  </si>
  <si>
    <t>M2020009935-0</t>
  </si>
  <si>
    <t>1375 SE 26 TER</t>
  </si>
  <si>
    <t>130015-RAUL MARISTANT</t>
  </si>
  <si>
    <t>M2020011343-0</t>
  </si>
  <si>
    <t>1367 SE 26 TER</t>
  </si>
  <si>
    <t>130173-LENNAR HOMES, LLC</t>
  </si>
  <si>
    <t>M2020009929-0</t>
  </si>
  <si>
    <t>1432 SE 26 RD</t>
  </si>
  <si>
    <t>130071-LENNAR HOMES, LLC</t>
  </si>
  <si>
    <t>M2020018443-0</t>
  </si>
  <si>
    <t>2355 SE 10 ST</t>
  </si>
  <si>
    <t>131220-D R HORTON, INC.</t>
  </si>
  <si>
    <t>M2020014259-0</t>
  </si>
  <si>
    <t>2628 SE 12 ST</t>
  </si>
  <si>
    <t>130487-LENNAR HOMES, LLC</t>
  </si>
  <si>
    <t>M2020011253-0</t>
  </si>
  <si>
    <t>2684 SE 13 ST</t>
  </si>
  <si>
    <t>M2020016654-0</t>
  </si>
  <si>
    <t>2455 SE 10 ST</t>
  </si>
  <si>
    <t>130996-D R HORTON, INC.</t>
  </si>
  <si>
    <t>M2020016209-0</t>
  </si>
  <si>
    <t>2631 SE 13 ST</t>
  </si>
  <si>
    <t>130890-LENNAR HOMES, LLC</t>
  </si>
  <si>
    <t>M2020013369-0</t>
  </si>
  <si>
    <t>1038 SE 23 TER</t>
  </si>
  <si>
    <t>130386-D R HORTON, INC.</t>
  </si>
  <si>
    <t>M2020011105-0</t>
  </si>
  <si>
    <t>2690 SE 15 ST</t>
  </si>
  <si>
    <t>130183-LENNAR HOMES, LLC</t>
  </si>
  <si>
    <t>M2020013365-0</t>
  </si>
  <si>
    <t>2335 SE 11 ST</t>
  </si>
  <si>
    <t>130388-D R HORTON, INC.</t>
  </si>
  <si>
    <t>M2020008250-0</t>
  </si>
  <si>
    <t>2603 SE 13 ST</t>
  </si>
  <si>
    <t>129663-LENNAR HOMES, LLC</t>
  </si>
  <si>
    <t>M2020006660-0</t>
  </si>
  <si>
    <t>1516 SE 26 RD</t>
  </si>
  <si>
    <t>129348-LENNAR HOMES, LLC</t>
  </si>
  <si>
    <t>M2020004543-0</t>
  </si>
  <si>
    <t>1270 SE 26 TER</t>
  </si>
  <si>
    <t>129197-LENNAR HOMES, LLC</t>
  </si>
  <si>
    <t>M2020013367-0</t>
  </si>
  <si>
    <t>1062 SE 23 TER</t>
  </si>
  <si>
    <t>130387-D R HORTON, INC.</t>
  </si>
  <si>
    <t>M2020018068-0</t>
  </si>
  <si>
    <t>2635 SE 12 ST</t>
  </si>
  <si>
    <t>131207-LENNAR HOMES, LLC</t>
  </si>
  <si>
    <t>M2020018264-0</t>
  </si>
  <si>
    <t>2681 SE 19 ST</t>
  </si>
  <si>
    <t>132126-RAUL MARISTANY</t>
  </si>
  <si>
    <t>M2020004540-0</t>
  </si>
  <si>
    <t>2601 SE 13 CT</t>
  </si>
  <si>
    <t>129194-LENNAR HOMES, LLC</t>
  </si>
  <si>
    <t>M2020004536-0</t>
  </si>
  <si>
    <t>1336 SE 26 TER</t>
  </si>
  <si>
    <t>129193-LENNAR HOMES, LLC</t>
  </si>
  <si>
    <t>M2021002750-0</t>
  </si>
  <si>
    <t>1146 SE 23 RD</t>
  </si>
  <si>
    <t>131986-D R HORTON INC</t>
  </si>
  <si>
    <t>M2021002784-0</t>
  </si>
  <si>
    <t>2445 SE 11 ST</t>
  </si>
  <si>
    <t>131982- D R HORTON</t>
  </si>
  <si>
    <t>M2021002786-0</t>
  </si>
  <si>
    <t>2336 SE 12 CT</t>
  </si>
  <si>
    <t>131988-D R HORTON INC</t>
  </si>
  <si>
    <t>M2021003095-0</t>
  </si>
  <si>
    <t>1032 SE 23 AVE</t>
  </si>
  <si>
    <t>131983-D R HORTON INC</t>
  </si>
  <si>
    <t>M2020018078-0</t>
  </si>
  <si>
    <t>1844 SE 27 RD</t>
  </si>
  <si>
    <t>132127-RAUL MARISTANY</t>
  </si>
  <si>
    <t>M2020018089-0</t>
  </si>
  <si>
    <t>2650 SE 11 CT</t>
  </si>
  <si>
    <t>131384-LENNAR HOMES, LLC</t>
  </si>
  <si>
    <t>M2020018091-0</t>
  </si>
  <si>
    <t>2673 SE 12 ST</t>
  </si>
  <si>
    <t>131381-LENNAR HOMES, LLC</t>
  </si>
  <si>
    <t>M2020017935-0</t>
  </si>
  <si>
    <t>1582 SE 27 TER</t>
  </si>
  <si>
    <t>131205-LENNAR HOMES, LLC</t>
  </si>
  <si>
    <t>M2020014592-0</t>
  </si>
  <si>
    <t>1064 SE 24 AVE</t>
  </si>
  <si>
    <t>130601-D R HORTON, INC.</t>
  </si>
  <si>
    <t>M2020016652-0</t>
  </si>
  <si>
    <t>1007 SE 24 TER</t>
  </si>
  <si>
    <t>130997-D R HORTON, INC.</t>
  </si>
  <si>
    <t>M2020014593-0</t>
  </si>
  <si>
    <t>1036 SE 24 AVE</t>
  </si>
  <si>
    <t>M2020015350-0</t>
  </si>
  <si>
    <t>2652 SE 13 ST</t>
  </si>
  <si>
    <t>130645-RAUL MARISTANY</t>
  </si>
  <si>
    <t>M2020010768-0</t>
  </si>
  <si>
    <t>1301 SE 27 TER</t>
  </si>
  <si>
    <t>M2020011479-0</t>
  </si>
  <si>
    <t>2643 SE 13 CT</t>
  </si>
  <si>
    <t>M2020010940-0</t>
  </si>
  <si>
    <t>1577 SE 26 RD</t>
  </si>
  <si>
    <t>130182-LENNAR HOMES, LLC</t>
  </si>
  <si>
    <t>M2020016723-0</t>
  </si>
  <si>
    <t>1101 SE 27 TER</t>
  </si>
  <si>
    <t>131088-LENNAR HOMES, LLC</t>
  </si>
  <si>
    <t>M2020010771-0</t>
  </si>
  <si>
    <t>1201 SE 27 TERR</t>
  </si>
  <si>
    <t>131141-LENNAR HOMES, LLC</t>
  </si>
  <si>
    <t>M2020013373-0</t>
  </si>
  <si>
    <t>1020 SE 23 TER</t>
  </si>
  <si>
    <t>130392-D R HORTON, INC.</t>
  </si>
  <si>
    <t>M2020015706-0</t>
  </si>
  <si>
    <t>2650 SE 12 ST</t>
  </si>
  <si>
    <t>130691-RAUL MARISTANY</t>
  </si>
  <si>
    <t>M2020018452-0</t>
  </si>
  <si>
    <t>1002 SE 23 AVE</t>
  </si>
  <si>
    <t>131191-D R HORTON, INC.</t>
  </si>
  <si>
    <t>M2020011604-0</t>
  </si>
  <si>
    <t>2675 SE 13 CT</t>
  </si>
  <si>
    <t>130068-LENNAR HOMES, LLC</t>
  </si>
  <si>
    <t>M2020016702-0</t>
  </si>
  <si>
    <t>2690 SE 12 ST</t>
  </si>
  <si>
    <t>131011-LENNAR HOMES, LLC</t>
  </si>
  <si>
    <t>M2020018095-0</t>
  </si>
  <si>
    <t>1765 SE 27 RD</t>
  </si>
  <si>
    <t>132128-RAUL MARISTANY</t>
  </si>
  <si>
    <t>M2020018097-0</t>
  </si>
  <si>
    <t>2698 SE 18 ST</t>
  </si>
  <si>
    <t>131204-LENNAR HOMES, LLC</t>
  </si>
  <si>
    <t>M2021002771-0</t>
  </si>
  <si>
    <t>1152 SE 23 AVE</t>
  </si>
  <si>
    <t>131987-D R HORTON INC</t>
  </si>
  <si>
    <t>M2020018440-0</t>
  </si>
  <si>
    <t>2305 SE 10 ST</t>
  </si>
  <si>
    <t>M2020013375-0</t>
  </si>
  <si>
    <t>2366 SE 10 ST</t>
  </si>
  <si>
    <t>130390-D R HORTON, INC.</t>
  </si>
  <si>
    <t>M2020016724-0</t>
  </si>
  <si>
    <t>1130 SE 27 TER</t>
  </si>
  <si>
    <t>130944-LENNAR HOMES, LLC</t>
  </si>
  <si>
    <t>M2020006662-0</t>
  </si>
  <si>
    <t>1459 SE 26 RD</t>
  </si>
  <si>
    <t>129349-LENNAR HOMES, LLC</t>
  </si>
  <si>
    <t>M2020018092-0</t>
  </si>
  <si>
    <t>2686 SW 11 CT</t>
  </si>
  <si>
    <t>132284-LENNAR HOMES, LLC</t>
  </si>
  <si>
    <t>M2020011340-0</t>
  </si>
  <si>
    <t>2714 SE 15 ST</t>
  </si>
  <si>
    <t>130383-RAUL MARISTANY</t>
  </si>
  <si>
    <t>M2020014265-0</t>
  </si>
  <si>
    <t>2603 SE 12 ST</t>
  </si>
  <si>
    <t>130486-LENNAR HOMES, LLC</t>
  </si>
  <si>
    <t>M2020018437-0</t>
  </si>
  <si>
    <t>1028 SE 23 AVE</t>
  </si>
  <si>
    <t>M2020018448-0</t>
  </si>
  <si>
    <t>2381 SE 10 ST</t>
  </si>
  <si>
    <t>M2020011342-0</t>
  </si>
  <si>
    <t>2703 SE 15 ST</t>
  </si>
  <si>
    <t>M2020013266-0</t>
  </si>
  <si>
    <t>2415 SE 11 ST</t>
  </si>
  <si>
    <t>130391-D R HORTON, INC.</t>
  </si>
  <si>
    <t>M2020004538-0</t>
  </si>
  <si>
    <t>2630 SE 13 ST</t>
  </si>
  <si>
    <t>129361-LENNAR HOMES, LLC</t>
  </si>
  <si>
    <t>M2020009930-0</t>
  </si>
  <si>
    <t>2738 SE 15 CT</t>
  </si>
  <si>
    <t>M2020009927-0</t>
  </si>
  <si>
    <t>2670 SE 15 ST</t>
  </si>
  <si>
    <t>130112-RAUL MARISTANY</t>
  </si>
  <si>
    <t>M2021002763-0</t>
  </si>
  <si>
    <t>1070 SE 23 AVE</t>
  </si>
  <si>
    <t>131985-D R HORTON INC</t>
  </si>
  <si>
    <t>M2021002783-0</t>
  </si>
  <si>
    <t>2418 SE 10 CT</t>
  </si>
  <si>
    <t>131989-D R HORTON INC</t>
  </si>
  <si>
    <t>M2020018080-0</t>
  </si>
  <si>
    <t>2741 SE 17 ST</t>
  </si>
  <si>
    <t>131853-RAUL MARISTANY</t>
  </si>
  <si>
    <t>M2021000239-0</t>
  </si>
  <si>
    <t>1624 SE 27 TER</t>
  </si>
  <si>
    <t>131633-LENNAR HOMES, LLC</t>
  </si>
  <si>
    <t>M2021000237-0</t>
  </si>
  <si>
    <t>1811 SE 27 TER</t>
  </si>
  <si>
    <t>131634-LENNAR HOMES, LLC</t>
  </si>
  <si>
    <t>M2020014591-0</t>
  </si>
  <si>
    <t>1061 SE 23 TER</t>
  </si>
  <si>
    <t>130600-D R HORTON, INC.</t>
  </si>
  <si>
    <t>M2020014588-0</t>
  </si>
  <si>
    <t>2355 SE 11 ST</t>
  </si>
  <si>
    <t>M2020006043-0</t>
  </si>
  <si>
    <t>1459 SE 26 TER</t>
  </si>
  <si>
    <t>129215-LENNAR HOMES, LLC</t>
  </si>
  <si>
    <t>M2020009928-0</t>
  </si>
  <si>
    <t>2701 SE 15 ST</t>
  </si>
  <si>
    <t>M2020015700-0</t>
  </si>
  <si>
    <t>2671 SE 13 ST</t>
  </si>
  <si>
    <t>130684-RAUL MARISTANY</t>
  </si>
  <si>
    <t>M2020018258-0</t>
  </si>
  <si>
    <t>1626 SE 26 TER</t>
  </si>
  <si>
    <t>132124-RAUL MARISTANY</t>
  </si>
  <si>
    <t>M2020013922-0</t>
  </si>
  <si>
    <t>1415 SE 26 RD</t>
  </si>
  <si>
    <t>130506-LENNAR HOMES, LLC</t>
  </si>
  <si>
    <t>M2020006928-0</t>
  </si>
  <si>
    <t>1395 SE 26 TER</t>
  </si>
  <si>
    <t>129532-LENNAR HOMES, LLC</t>
  </si>
  <si>
    <t>M2020016651-0</t>
  </si>
  <si>
    <t>1039 SE 24 AVE</t>
  </si>
  <si>
    <t>130998-D R HORTON, INC.</t>
  </si>
  <si>
    <t>M2020006929-0</t>
  </si>
  <si>
    <t>1410 SE 26 TER</t>
  </si>
  <si>
    <t>129533-LENNAR HOMES, LLC</t>
  </si>
  <si>
    <t>M2020013919-0</t>
  </si>
  <si>
    <t>1394 SE 26 RD</t>
  </si>
  <si>
    <t>130502-LENNAR HOMES, LLC</t>
  </si>
  <si>
    <t>M2020013920-0</t>
  </si>
  <si>
    <t>1403 SE 26 RD</t>
  </si>
  <si>
    <t>130437-LENNAR HOMES, LLC</t>
  </si>
  <si>
    <t>M2020013917-0</t>
  </si>
  <si>
    <t>1389 SE 26 RD</t>
  </si>
  <si>
    <t>130501-LENNAR HOMES, LLC</t>
  </si>
  <si>
    <t>M2020013902-0</t>
  </si>
  <si>
    <t>1382 SE 26 RD</t>
  </si>
  <si>
    <t>130504-LENNAR HOMES, LLC</t>
  </si>
  <si>
    <t>M2020009924-0</t>
  </si>
  <si>
    <t>1427 SE 26 RD</t>
  </si>
  <si>
    <t>M2020006658-0</t>
  </si>
  <si>
    <t>2731 SW 15 ST</t>
  </si>
  <si>
    <t>129259-RAUL MARISTANY</t>
  </si>
  <si>
    <t>M2020014000-0</t>
  </si>
  <si>
    <t>1386 SE 26 RD</t>
  </si>
  <si>
    <t>130596-LENNAR HOMES, LLC</t>
  </si>
  <si>
    <t>M2020013995-0</t>
  </si>
  <si>
    <t>1401 SE 26 RD</t>
  </si>
  <si>
    <t>130526-LENNAR HOMES, LLC</t>
  </si>
  <si>
    <t>M2020013997-0</t>
  </si>
  <si>
    <t>1385 SE 26 RD</t>
  </si>
  <si>
    <t>130778-LENNAR HOMES, LLC</t>
  </si>
  <si>
    <t>M2020014003-0</t>
  </si>
  <si>
    <t>1393 SE 26 RD</t>
  </si>
  <si>
    <t>M2020006934-0</t>
  </si>
  <si>
    <t>1392 SE 26 TER</t>
  </si>
  <si>
    <t>129412-LENNAR HOMES, LLC</t>
  </si>
  <si>
    <t>M2020014377-0</t>
  </si>
  <si>
    <t>1373 SE 26 RD</t>
  </si>
  <si>
    <t>M2020013996-0</t>
  </si>
  <si>
    <t>1412 SE 26 RD</t>
  </si>
  <si>
    <t>130573-RAUL MARISTANY</t>
  </si>
  <si>
    <t>M2020011344-0</t>
  </si>
  <si>
    <t>1372 SE 26 TER</t>
  </si>
  <si>
    <t>M2020014268-0</t>
  </si>
  <si>
    <t>1407 SE 26 RD</t>
  </si>
  <si>
    <t>130527-LENNAR HOMES, LLC</t>
  </si>
  <si>
    <t>M2020006914-0</t>
  </si>
  <si>
    <t>1391 SE 26 TER</t>
  </si>
  <si>
    <t>129411-LENNAR HOMES, LLC</t>
  </si>
  <si>
    <t>M2020006947-0</t>
  </si>
  <si>
    <t>1401 SE 26 TER</t>
  </si>
  <si>
    <t>129592-LENNAR HOMES, LLC</t>
  </si>
  <si>
    <t>M2020011127-0</t>
  </si>
  <si>
    <t>1423 SE 26 RD</t>
  </si>
  <si>
    <t>M2020011330-0</t>
  </si>
  <si>
    <t>1380 SE 26 TER</t>
  </si>
  <si>
    <t>130030-LENNAR HOMES, LLC</t>
  </si>
  <si>
    <t>M2020009932-0</t>
  </si>
  <si>
    <t>1419 SE 26 RD</t>
  </si>
  <si>
    <t>M2020009931-0</t>
  </si>
  <si>
    <t>1379 SE 26 TER</t>
  </si>
  <si>
    <t>130013-RAUL MARISTANY</t>
  </si>
  <si>
    <t>M2020011125-0</t>
  </si>
  <si>
    <t>1400 SE 26 RD</t>
  </si>
  <si>
    <t>129971-LENNAR HOMES, LLC</t>
  </si>
  <si>
    <t>M2020013908-0</t>
  </si>
  <si>
    <t>1370 SE 26 RD</t>
  </si>
  <si>
    <t>130441-LENNAR HOMES, LLC</t>
  </si>
  <si>
    <t>M2020013911-0</t>
  </si>
  <si>
    <t>1366 SE 26 RD</t>
  </si>
  <si>
    <t>M2020013910-0</t>
  </si>
  <si>
    <t>1408 SE 26 RD</t>
  </si>
  <si>
    <t>130505-LENNAR HOMES, LLC</t>
  </si>
  <si>
    <t>M2020013907-0</t>
  </si>
  <si>
    <t>1381 SE 26 RD</t>
  </si>
  <si>
    <t>130500-LENNAR HOMES, LLC</t>
  </si>
  <si>
    <t>M2020013904-0</t>
  </si>
  <si>
    <t>1411 SE 26 RD</t>
  </si>
  <si>
    <t>130507-LENNAR HOMES, LLC</t>
  </si>
  <si>
    <t>M2020014595-0</t>
  </si>
  <si>
    <t>1033 SE 23 TERR</t>
  </si>
  <si>
    <t>M2020009923-0</t>
  </si>
  <si>
    <t>1371 SE 26 TER</t>
  </si>
  <si>
    <t>130011-RAUL MARISTANY</t>
  </si>
  <si>
    <t>M2020006444-0</t>
  </si>
  <si>
    <t>2648 SE 15 CT</t>
  </si>
  <si>
    <t>129350-LENNAR HOMES, LLC</t>
  </si>
  <si>
    <t>M2020009933-0</t>
  </si>
  <si>
    <t>1383 SE 26 AVE</t>
  </si>
  <si>
    <t>130031-LENNAR HOMES, LLC</t>
  </si>
  <si>
    <t>M2020006919-0</t>
  </si>
  <si>
    <t>1405 SE 26 TER</t>
  </si>
  <si>
    <t>129650-RAUL MARISTANY</t>
  </si>
  <si>
    <t>M2020011934-0</t>
  </si>
  <si>
    <t>1376 SE 26 TER</t>
  </si>
  <si>
    <t>130125-LENNAR HOMES, LLC</t>
  </si>
  <si>
    <t>M2020014279-0</t>
  </si>
  <si>
    <t>1397 SE 26 RD</t>
  </si>
  <si>
    <t>M2020014001-0</t>
  </si>
  <si>
    <t>1362 SE 26 RD</t>
  </si>
  <si>
    <t>M2020016656-0</t>
  </si>
  <si>
    <t>2419 SE 10 ST</t>
  </si>
  <si>
    <t>131060-D R HORTON, INC.</t>
  </si>
  <si>
    <t>M2020009937-0</t>
  </si>
  <si>
    <t>1431 SE 26 RD</t>
  </si>
  <si>
    <t>129972-LENNAR HOMES, LLC</t>
  </si>
  <si>
    <t>M2020009936-0</t>
  </si>
  <si>
    <t>1420 SE 26 RD</t>
  </si>
  <si>
    <t>M2020006913-0</t>
  </si>
  <si>
    <t>1387 SE 26 TER</t>
  </si>
  <si>
    <t>129531-LENNAR HOMES, LLC</t>
  </si>
  <si>
    <t>M2020006940-0</t>
  </si>
  <si>
    <t>1384 SE 26 TER</t>
  </si>
  <si>
    <t>129534-LENNAR HOMES, LLC</t>
  </si>
  <si>
    <t>M2020009921-0</t>
  </si>
  <si>
    <t>1428 SE 26 RD</t>
  </si>
  <si>
    <t>M2021001764-0</t>
  </si>
  <si>
    <t>1365 SE 27 TER</t>
  </si>
  <si>
    <t>131544-RAUL MARISTANY</t>
  </si>
  <si>
    <t>M2021001765-0</t>
  </si>
  <si>
    <t>1385 SE 27 TER</t>
  </si>
  <si>
    <t>131543-RAUL MARISTANY</t>
  </si>
  <si>
    <t>M2020013998-0</t>
  </si>
  <si>
    <t>1378 SE 26 RD</t>
  </si>
  <si>
    <t>M2020009934-0</t>
  </si>
  <si>
    <t>1363 SE 26 TER</t>
  </si>
  <si>
    <t>130016-RAUL MARISTANY</t>
  </si>
  <si>
    <t>M2020017930-0</t>
  </si>
  <si>
    <t>1566 SE 27 TER</t>
  </si>
  <si>
    <t>131206-LENNAR HOMES, LLC</t>
  </si>
  <si>
    <t>M2020006950-0</t>
  </si>
  <si>
    <t>1413 SE 26 TER</t>
  </si>
  <si>
    <t>129413-LENNAR HOMES, LLC</t>
  </si>
  <si>
    <t>M2020006924-0</t>
  </si>
  <si>
    <t>1414 SE 26 TER</t>
  </si>
  <si>
    <t>129690-RAUL MARISTANY</t>
  </si>
  <si>
    <t>M2021000715-0</t>
  </si>
  <si>
    <t>2632 SE 13 CT</t>
  </si>
  <si>
    <t>M2021001730-0</t>
  </si>
  <si>
    <t>1369 SE 27 TER</t>
  </si>
  <si>
    <t>131545-RAUL MARISTANY</t>
  </si>
  <si>
    <t>M2021001743-0</t>
  </si>
  <si>
    <t>1389 SE 27 TER</t>
  </si>
  <si>
    <t>131618-RAUL MARISTANY</t>
  </si>
  <si>
    <t>M2021001755-0</t>
  </si>
  <si>
    <t>1381 SE 27 TER</t>
  </si>
  <si>
    <t>131617-RAUL MARISTANY</t>
  </si>
  <si>
    <t>M2021001772-0</t>
  </si>
  <si>
    <t>1400 SE 27 TER</t>
  </si>
  <si>
    <t>131620-RAUL MARISTANY</t>
  </si>
  <si>
    <t>M2021002607-0</t>
  </si>
  <si>
    <t>2682 SE 13 CT</t>
  </si>
  <si>
    <t>M2021001713-0</t>
  </si>
  <si>
    <t>1372 SE 27 TER</t>
  </si>
  <si>
    <t>131614-RAUL MARISTANY</t>
  </si>
  <si>
    <t>M2021001736-0</t>
  </si>
  <si>
    <t>1417 SE 17 TER</t>
  </si>
  <si>
    <t>131606-RAUL MARISTANY</t>
  </si>
  <si>
    <t>M2021001738-0</t>
  </si>
  <si>
    <t>1380 SE 27 TER</t>
  </si>
  <si>
    <t>131615-RAUL MARISTANY</t>
  </si>
  <si>
    <t>M2021001748-0</t>
  </si>
  <si>
    <t>1388 SE 27 TER</t>
  </si>
  <si>
    <t>131613-RAUL MARISTANY</t>
  </si>
  <si>
    <t>M2021001757-0</t>
  </si>
  <si>
    <t>1405 SE 27 TER</t>
  </si>
  <si>
    <t>131502-RAUL MARISTANY</t>
  </si>
  <si>
    <t>M2021001762-0</t>
  </si>
  <si>
    <t>1412 SE 27 TER</t>
  </si>
  <si>
    <t>131501-RAUL MARISTANY</t>
  </si>
  <si>
    <t>M2021001768-0</t>
  </si>
  <si>
    <t>1393 SE 27 TER</t>
  </si>
  <si>
    <t>131548-RAUL MARISTANY</t>
  </si>
  <si>
    <t>M2021001774-0</t>
  </si>
  <si>
    <t>1377 SE 27 TER</t>
  </si>
  <si>
    <t>131550-RAUL MARISTANY</t>
  </si>
  <si>
    <t>M2021000762-0</t>
  </si>
  <si>
    <t>2672 SE 13 CT</t>
  </si>
  <si>
    <t>131455-LENNAR HOMES, LLC</t>
  </si>
  <si>
    <t>M2021001750-0</t>
  </si>
  <si>
    <t>1368 SE 27 TER</t>
  </si>
  <si>
    <t>131608-RAUL MARISTANY</t>
  </si>
  <si>
    <t>M2021000757-0</t>
  </si>
  <si>
    <t>2690 SE 13 CT</t>
  </si>
  <si>
    <t>131519-LENNAR HOMES, LLC</t>
  </si>
  <si>
    <t>M2021001753-0</t>
  </si>
  <si>
    <t>1417 SE 27 TER</t>
  </si>
  <si>
    <t>131667-RAUL MARISTANY</t>
  </si>
  <si>
    <t>M2021002781-0</t>
  </si>
  <si>
    <t>2448 SE 10 CT</t>
  </si>
  <si>
    <t>131981-D R HORTON INC</t>
  </si>
  <si>
    <t>M2021001706-0</t>
  </si>
  <si>
    <t>1392 SE 27 TER</t>
  </si>
  <si>
    <t>131611-RAUL MARISTANY</t>
  </si>
  <si>
    <t>M2021000748-0</t>
  </si>
  <si>
    <t>2678 SE 13 CT</t>
  </si>
  <si>
    <t>M2021000753-0</t>
  </si>
  <si>
    <t>2652 SE 13 CT</t>
  </si>
  <si>
    <t>131385-LENNAR HOMES, LLC</t>
  </si>
  <si>
    <t>M2021000745-0</t>
  </si>
  <si>
    <t>M2021000759-0</t>
  </si>
  <si>
    <t>2656 SE 13 CT</t>
  </si>
  <si>
    <t>131489-RAUL MARISTANY</t>
  </si>
  <si>
    <t>M2021001741-0</t>
  </si>
  <si>
    <t>1408 SE 27 TER</t>
  </si>
  <si>
    <t>131542-RAUL MARISTANY</t>
  </si>
  <si>
    <t>M2021001746-0</t>
  </si>
  <si>
    <t>1433 SE 27 TER</t>
  </si>
  <si>
    <t>131607-RAUL MARISTANY</t>
  </si>
  <si>
    <t>M2021001760-0</t>
  </si>
  <si>
    <t>1376 SE 27 TER</t>
  </si>
  <si>
    <t>131609-RAUL MARISTANY</t>
  </si>
  <si>
    <t>M2021001770-0</t>
  </si>
  <si>
    <t>1384 SE 27 TER</t>
  </si>
  <si>
    <t>131619-RAUL MARISTANY</t>
  </si>
  <si>
    <t>M2021001778-0</t>
  </si>
  <si>
    <t>1401 SE 27 TER</t>
  </si>
  <si>
    <t>131621-RAUL MARISTANY</t>
  </si>
  <si>
    <t>M2021001754-0</t>
  </si>
  <si>
    <t>1373 SE 27 TER</t>
  </si>
  <si>
    <t>131654-RAUL MARISTANY</t>
  </si>
  <si>
    <t>M2021001720-0</t>
  </si>
  <si>
    <t>1416 SE 27 TER</t>
  </si>
  <si>
    <t>131612-RAUL MARISTANY</t>
  </si>
  <si>
    <t>M2021000720-0</t>
  </si>
  <si>
    <t>2640 SE 13 CT</t>
  </si>
  <si>
    <t>131461-RAUL MARISTANY</t>
  </si>
  <si>
    <t>M2021000742-0</t>
  </si>
  <si>
    <t>2644 SE 13 CT</t>
  </si>
  <si>
    <t>M2021000718-0</t>
  </si>
  <si>
    <t>2636 SE 13 CT</t>
  </si>
  <si>
    <t>131460-RAUL MARISTANY</t>
  </si>
  <si>
    <t>M2021001732-0</t>
  </si>
  <si>
    <t>1397 SE 27 TER</t>
  </si>
  <si>
    <t>131546-RAUL MARISTANY</t>
  </si>
  <si>
    <t>M2021001744-0</t>
  </si>
  <si>
    <t>1409 SE 27 TER</t>
  </si>
  <si>
    <t>131549-RAUL MARISTANY</t>
  </si>
  <si>
    <t>M2021001759-0</t>
  </si>
  <si>
    <t>1437 SE 27 TER</t>
  </si>
  <si>
    <t>131616-RAUL MARISTANY</t>
  </si>
  <si>
    <t>M2021001763-0</t>
  </si>
  <si>
    <t>1404 SE 27 TER</t>
  </si>
  <si>
    <t>131610-RAUL MARISTANY</t>
  </si>
  <si>
    <t>M2021001769-0</t>
  </si>
  <si>
    <t>1413 SE 27 TER</t>
  </si>
  <si>
    <t>131547-RAUL MARISTANY</t>
  </si>
  <si>
    <t>M2021001771-0</t>
  </si>
  <si>
    <t>1420 SE 27 TER</t>
  </si>
  <si>
    <t>131876-RAUL MARISTANY</t>
  </si>
  <si>
    <t>M2020004545-0</t>
  </si>
  <si>
    <t>1524 SE 26 TER</t>
  </si>
  <si>
    <t>129351-LENNAR HOMES, LLC</t>
  </si>
  <si>
    <t>M2020008926-0</t>
  </si>
  <si>
    <t>2735 SE 15 ST</t>
  </si>
  <si>
    <t>130069-LENNAR HOMES, LLC</t>
  </si>
  <si>
    <t>B20061000299-0</t>
  </si>
  <si>
    <t>M2020011633-0</t>
  </si>
  <si>
    <t>1450 SE 38 AVE</t>
  </si>
  <si>
    <t>M2021001542-0</t>
  </si>
  <si>
    <t>3750 PALM DR</t>
  </si>
  <si>
    <t>M2021001544-0</t>
  </si>
  <si>
    <t>M2020016647-0</t>
  </si>
  <si>
    <t>2427 SE 10 CT</t>
  </si>
  <si>
    <t>130999-D R HORTON, INC.</t>
  </si>
  <si>
    <t>M2020018074-0</t>
  </si>
  <si>
    <t>364 NW 11 AVE</t>
  </si>
  <si>
    <t>131151-MICHELLE AMOR</t>
  </si>
  <si>
    <t>M2020018184-0</t>
  </si>
  <si>
    <t>450 NW 11 AVE</t>
  </si>
  <si>
    <t>131150-MICHELLE AMOR</t>
  </si>
  <si>
    <t>M2020013089-0</t>
  </si>
  <si>
    <t>1205 NW 4 LANE</t>
  </si>
  <si>
    <t>131301-FOREST PARK DEVELOPMENT LLC</t>
  </si>
  <si>
    <t>M2020012449-0</t>
  </si>
  <si>
    <t>1238 NW 4 LN</t>
  </si>
  <si>
    <t>131159-FOREST PARK DEVELOPMENT LLC</t>
  </si>
  <si>
    <t>M2020004091-0</t>
  </si>
  <si>
    <t>451 NW 12 AVE</t>
  </si>
  <si>
    <t>130854-ALVARO GONZALEZ</t>
  </si>
  <si>
    <t>M2021001312-0</t>
  </si>
  <si>
    <t>1195 NW 1 ST</t>
  </si>
  <si>
    <t>M2021001334-0</t>
  </si>
  <si>
    <t>1191 NW 1 ST</t>
  </si>
  <si>
    <t>131969-BRICKLESS CONSTRUCTION CORP</t>
  </si>
  <si>
    <t>M2020017296-0</t>
  </si>
  <si>
    <t>556 SW 2 ST</t>
  </si>
  <si>
    <t>131005-RMVC GROUP LLC</t>
  </si>
  <si>
    <t>M2020013503-N</t>
  </si>
  <si>
    <t>633 NW 6 ST</t>
  </si>
  <si>
    <t>M2021001237-0</t>
  </si>
  <si>
    <t>958 NW 10 ST</t>
  </si>
  <si>
    <t>131923-SANTURCE INVERSIONES SA LLC</t>
  </si>
  <si>
    <t>M2020011696-0</t>
  </si>
  <si>
    <t>1434 NW 7 CT</t>
  </si>
  <si>
    <t>130001-ALBERTO CARBAJAL</t>
  </si>
  <si>
    <t>M2021002214-0</t>
  </si>
  <si>
    <t>726 NW 2 CT</t>
  </si>
  <si>
    <t>M2020017315-0</t>
  </si>
  <si>
    <t>566 SW 2 ST</t>
  </si>
  <si>
    <t>131006-RMVC GROUP LLC</t>
  </si>
  <si>
    <t>M2021002248-0</t>
  </si>
  <si>
    <t>634 NW 12 ST</t>
  </si>
  <si>
    <t>M2021002401-0</t>
  </si>
  <si>
    <t>640 NW 12 ST</t>
  </si>
  <si>
    <t>M2020014095-0</t>
  </si>
  <si>
    <t>1438 NW 8 AVE</t>
  </si>
  <si>
    <t>130888-SOVEREIGN DEVELOPMENT</t>
  </si>
  <si>
    <t>M2020007916-0</t>
  </si>
  <si>
    <t>1334 NW 6 AVE</t>
  </si>
  <si>
    <t>130948-JASON GEORGE POULOS</t>
  </si>
  <si>
    <t>M2020014094-0</t>
  </si>
  <si>
    <t>1430 NW 8 AVE</t>
  </si>
  <si>
    <t>131217-SOVEREIGN DEVELOPMENT JL</t>
  </si>
  <si>
    <t>M2021000996-0</t>
  </si>
  <si>
    <t>936 NW 10 ST</t>
  </si>
  <si>
    <t>M2020008510-0</t>
  </si>
  <si>
    <t>815 NW 5 AVE</t>
  </si>
  <si>
    <t>131855-SOLIMAR ASSOCIATES LTD</t>
  </si>
  <si>
    <t>M2020008509-0</t>
  </si>
  <si>
    <t>M2020008514-0</t>
  </si>
  <si>
    <t>M2020008516-0</t>
  </si>
  <si>
    <t>M2020008511-0</t>
  </si>
  <si>
    <t>M2020008512-0</t>
  </si>
  <si>
    <t>M2020008513-0</t>
  </si>
  <si>
    <t>M2020008515-0</t>
  </si>
  <si>
    <t>M2020018126-0</t>
  </si>
  <si>
    <t>1465 N REDLAND RD</t>
  </si>
  <si>
    <t>M2021003608-0</t>
  </si>
  <si>
    <t>502 W PALM DR</t>
  </si>
  <si>
    <t>M2020008275-0</t>
  </si>
  <si>
    <t>680 SW 7 AVE</t>
  </si>
  <si>
    <t>131115-SOVEREIGN DEVELOPMENT</t>
  </si>
  <si>
    <t>M2020010718-0</t>
  </si>
  <si>
    <t>190 SW 3 CT</t>
  </si>
  <si>
    <t>129912-PALMCORP MANAGEMENT LLC</t>
  </si>
  <si>
    <t>M2020014085-0</t>
  </si>
  <si>
    <t>1151 SW 7 CT</t>
  </si>
  <si>
    <t>130482-D R HORTON, INC.</t>
  </si>
  <si>
    <t>M2020014068-0</t>
  </si>
  <si>
    <t>707 SW 11 CT</t>
  </si>
  <si>
    <t>130480-D R HORTON, INC.</t>
  </si>
  <si>
    <t>M2020010719-0</t>
  </si>
  <si>
    <t>82 SW 3 CT</t>
  </si>
  <si>
    <t>130574-PALMCORP MANAGEMENT LLC</t>
  </si>
  <si>
    <t>M2021000100-0</t>
  </si>
  <si>
    <t xml:space="preserve"> 1150 SW 7 CT</t>
  </si>
  <si>
    <t>M2021003001-0</t>
  </si>
  <si>
    <t xml:space="preserve"> 1100 SW 6 CT</t>
  </si>
  <si>
    <t>131797- D R HORTON</t>
  </si>
  <si>
    <t>M2020014072-0</t>
  </si>
  <si>
    <t>1130 SW 7 AVE</t>
  </si>
  <si>
    <t>130484-D R HORTON, INC.</t>
  </si>
  <si>
    <t>M2021003050-0</t>
  </si>
  <si>
    <t>646 SW 12 ST</t>
  </si>
  <si>
    <t>131798- D R HORTON</t>
  </si>
  <si>
    <t>M2020014080-0</t>
  </si>
  <si>
    <t>700 SW 12 ST</t>
  </si>
  <si>
    <t>130483-D R HORTON, INC.</t>
  </si>
  <si>
    <t>M2021000093-0</t>
  </si>
  <si>
    <t>1101 SW 7 CT</t>
  </si>
  <si>
    <t>M2020010717-0</t>
  </si>
  <si>
    <t>282 SW 3 CT</t>
  </si>
  <si>
    <t>130782-PALMCORP MANAGEMENT LLC</t>
  </si>
  <si>
    <t>M2021003270-0</t>
  </si>
  <si>
    <t>1130 SW 6 AVE</t>
  </si>
  <si>
    <t>131849-D R HORTON INC</t>
  </si>
  <si>
    <t>M2021003267-0</t>
  </si>
  <si>
    <t>634 SW 12 ST</t>
  </si>
  <si>
    <t>131847-D R HORTON INC</t>
  </si>
  <si>
    <t>M2021000101-0</t>
  </si>
  <si>
    <t>1100 SW 7 CT</t>
  </si>
  <si>
    <t>M2021003280-0</t>
  </si>
  <si>
    <t>1127 SW 8 AVE</t>
  </si>
  <si>
    <t>131848-D R HORTON INC</t>
  </si>
  <si>
    <t>M2020014086-0</t>
  </si>
  <si>
    <t>750 SW 12 ST</t>
  </si>
  <si>
    <t>130479-D R HORTON, INC.</t>
  </si>
  <si>
    <t>M2021002990-0</t>
  </si>
  <si>
    <t>1127 SW 7 AVE</t>
  </si>
  <si>
    <t>131801- D R HORTON</t>
  </si>
  <si>
    <t>M2021003278-0</t>
  </si>
  <si>
    <t>1151 SW 6 CT</t>
  </si>
  <si>
    <t>131845-D R HORTON INC</t>
  </si>
  <si>
    <t>M2021002989-0</t>
  </si>
  <si>
    <t>645 SW 11 ST</t>
  </si>
  <si>
    <t>131800- D R HORTON</t>
  </si>
  <si>
    <t>M2021002991-0</t>
  </si>
  <si>
    <t>601 SW 11 ST</t>
  </si>
  <si>
    <t>131799- D R HORTON</t>
  </si>
  <si>
    <t>M2021003273-0</t>
  </si>
  <si>
    <t>1150 SW 6 CT</t>
  </si>
  <si>
    <t>131844-D R HORTON INC</t>
  </si>
  <si>
    <t>M2021003003-0</t>
  </si>
  <si>
    <t>1101 SW 6 CT</t>
  </si>
  <si>
    <t>131802- D R HORTON</t>
  </si>
  <si>
    <t>M2021001631-0</t>
  </si>
  <si>
    <t>713 SW 5 TER</t>
  </si>
  <si>
    <t>131698-KIAWAH PROPERTIES</t>
  </si>
  <si>
    <t>M2020015156-0</t>
  </si>
  <si>
    <t>456 NE 6 PL</t>
  </si>
  <si>
    <t>130756-D R HORTON, INC.</t>
  </si>
  <si>
    <t>M2020015159-0</t>
  </si>
  <si>
    <t>432 NE 6 PL</t>
  </si>
  <si>
    <t>130671-D R HORTON, INC.</t>
  </si>
  <si>
    <t>M2020015142-0</t>
  </si>
  <si>
    <t>480 NE 6 PL</t>
  </si>
  <si>
    <t>M2020009464-0</t>
  </si>
  <si>
    <t>421 NE 6 PL</t>
  </si>
  <si>
    <t>129783-D R HORTON, INC.</t>
  </si>
  <si>
    <t>M2020015136-0</t>
  </si>
  <si>
    <t>481 NE 6 CT</t>
  </si>
  <si>
    <t>130660-D R HORTON, INC.</t>
  </si>
  <si>
    <t>M2020015126-0</t>
  </si>
  <si>
    <t>439 NE 6 CT</t>
  </si>
  <si>
    <t>M2020015122-0</t>
  </si>
  <si>
    <t>469 NE 6 CT</t>
  </si>
  <si>
    <t>M2020017194-0</t>
  </si>
  <si>
    <t>631 NE 4 ST</t>
  </si>
  <si>
    <t>130989-D R HORTON, INC.</t>
  </si>
  <si>
    <t>M2020017125-0</t>
  </si>
  <si>
    <t>607 NE 4 ST</t>
  </si>
  <si>
    <t>M2020017153-0</t>
  </si>
  <si>
    <t>619 NE 4 ST</t>
  </si>
  <si>
    <t>M2020017147-0</t>
  </si>
  <si>
    <t>655 NE 4 ST</t>
  </si>
  <si>
    <t>M2020017112-0</t>
  </si>
  <si>
    <t>601 NE 4 ST</t>
  </si>
  <si>
    <t>M2020017140-0</t>
  </si>
  <si>
    <t>600 NE 4 ST</t>
  </si>
  <si>
    <t>M2020017117-0</t>
  </si>
  <si>
    <t>601 NE 4 TER</t>
  </si>
  <si>
    <t>M2020009466-0</t>
  </si>
  <si>
    <t>624 NE 4 TER</t>
  </si>
  <si>
    <t>129784-D R HORTON, INC.</t>
  </si>
  <si>
    <t>M2021003311-0</t>
  </si>
  <si>
    <t>397 NE 5 PL</t>
  </si>
  <si>
    <t>131843-D R HORTON INC</t>
  </si>
  <si>
    <t>M2020009128-0</t>
  </si>
  <si>
    <t>540 NE 5 TER</t>
  </si>
  <si>
    <t>129782-D R HORTON, INC.</t>
  </si>
  <si>
    <t>M2021003321-0</t>
  </si>
  <si>
    <t>540 NE 4 ST</t>
  </si>
  <si>
    <t>132163-D R HORTON INC</t>
  </si>
  <si>
    <t>M2021002995-0</t>
  </si>
  <si>
    <t>441 NE 4 LN</t>
  </si>
  <si>
    <t>131806- D R HORTON</t>
  </si>
  <si>
    <t>M2021003303-0</t>
  </si>
  <si>
    <t>541 NE 4 TER</t>
  </si>
  <si>
    <t>132158-D R HORTON INC</t>
  </si>
  <si>
    <t>M2021000447-0</t>
  </si>
  <si>
    <t>476 NE 5 ST</t>
  </si>
  <si>
    <t>131404-D R HORTON, INC.</t>
  </si>
  <si>
    <t>M2021003047-0</t>
  </si>
  <si>
    <t>540 NE 4 TER</t>
  </si>
  <si>
    <t>131840-D R HORTON INC</t>
  </si>
  <si>
    <t>M2021003055-0</t>
  </si>
  <si>
    <t>476 NE 4 TER</t>
  </si>
  <si>
    <t>131794- D R HORTON</t>
  </si>
  <si>
    <t>M2021003320-0</t>
  </si>
  <si>
    <t>441 NE 4 TER</t>
  </si>
  <si>
    <t>132159-D R HORTON INC</t>
  </si>
  <si>
    <t>M2021003306-0</t>
  </si>
  <si>
    <t>541 NE 4 ST</t>
  </si>
  <si>
    <t>132432-D R HORTON INC</t>
  </si>
  <si>
    <t>M2020014782-0</t>
  </si>
  <si>
    <t>475 NE 5 WAY</t>
  </si>
  <si>
    <t>130603-D R HORTON, INC.</t>
  </si>
  <si>
    <t>M2020014876-0</t>
  </si>
  <si>
    <t>492 NE 4 AVE</t>
  </si>
  <si>
    <t>130602-D R HORTON, INC.</t>
  </si>
  <si>
    <t>M2020015617-0</t>
  </si>
  <si>
    <t>476 NE 5 TER</t>
  </si>
  <si>
    <t>130760-D R HORTON, INC.</t>
  </si>
  <si>
    <t>M2020009120-0</t>
  </si>
  <si>
    <t>550 NE 4 AVE</t>
  </si>
  <si>
    <t>129776-D R HORTON, INC.</t>
  </si>
  <si>
    <t>M2020009123-0</t>
  </si>
  <si>
    <t>557 NE 5 PL</t>
  </si>
  <si>
    <t>129777-D R HORTON, INC.</t>
  </si>
  <si>
    <t>M2020015619-0</t>
  </si>
  <si>
    <t>441 NE 5 LN</t>
  </si>
  <si>
    <t>130758-D R HORTON, INC.</t>
  </si>
  <si>
    <t>M2020014780-0</t>
  </si>
  <si>
    <t>497 NE 5 PL</t>
  </si>
  <si>
    <t>M2020014783-0</t>
  </si>
  <si>
    <t>441 NE 5 WAY</t>
  </si>
  <si>
    <t>130661-D R HORTON, INC.</t>
  </si>
  <si>
    <t>M2020009125-0</t>
  </si>
  <si>
    <t>541 NE 5 TER</t>
  </si>
  <si>
    <t>129780-D R HORTON, INC.</t>
  </si>
  <si>
    <t>M2020018555-0</t>
  </si>
  <si>
    <t>476 NE 4 LN</t>
  </si>
  <si>
    <t>131245-D R HORTON, INC.</t>
  </si>
  <si>
    <t>M2020018547-0</t>
  </si>
  <si>
    <t>475 NE 5 ST</t>
  </si>
  <si>
    <t>M2020018535-0</t>
  </si>
  <si>
    <t>440 NE 4 LN</t>
  </si>
  <si>
    <t>M2020009119-0</t>
  </si>
  <si>
    <t>541 NE 5 LN</t>
  </si>
  <si>
    <t>129781-D R HORTON, INC.</t>
  </si>
  <si>
    <t>M2020014808-0</t>
  </si>
  <si>
    <t>592 580 NE 4 AVE</t>
  </si>
  <si>
    <t>M2020015620-0</t>
  </si>
  <si>
    <t>440 NE 5 LN</t>
  </si>
  <si>
    <t>130757-D R HORTON, INC.</t>
  </si>
  <si>
    <t>M2021003004-0</t>
  </si>
  <si>
    <t>440 NE 4 TER</t>
  </si>
  <si>
    <t>131795- D R HORTON</t>
  </si>
  <si>
    <t>M2020009121-0</t>
  </si>
  <si>
    <t>520 NE 4 AVE</t>
  </si>
  <si>
    <t>129775-D R HORTON, INC.</t>
  </si>
  <si>
    <t>M2020009131-0</t>
  </si>
  <si>
    <t>540 NE 5 ST</t>
  </si>
  <si>
    <t>129779-D R HORTON, INC.</t>
  </si>
  <si>
    <t>M2020018533-0</t>
  </si>
  <si>
    <t>541 NE 5 ST</t>
  </si>
  <si>
    <t>131247-D R HORTON, INC.</t>
  </si>
  <si>
    <t>M2020015612-0</t>
  </si>
  <si>
    <t>461 NE 5 PL</t>
  </si>
  <si>
    <t>130763-D R HORTON, INC.</t>
  </si>
  <si>
    <t>M2020015616-0</t>
  </si>
  <si>
    <t>440 NE 5 TER</t>
  </si>
  <si>
    <t>130761-D R HORTON, INC.</t>
  </si>
  <si>
    <t>M2020015618-0</t>
  </si>
  <si>
    <t>475 NE 5 LN</t>
  </si>
  <si>
    <t>130759-D R HORTON, INC.</t>
  </si>
  <si>
    <t>M2021002993-0</t>
  </si>
  <si>
    <t>475 NE 4 LN</t>
  </si>
  <si>
    <t>131803- D R HORTON</t>
  </si>
  <si>
    <t>M2021003351-0</t>
  </si>
  <si>
    <t>475 NE 4 TER</t>
  </si>
  <si>
    <t>132160-D R HORTON INC</t>
  </si>
  <si>
    <t>M2021003322-0</t>
  </si>
  <si>
    <t>476 NE 4 ST</t>
  </si>
  <si>
    <t>132161-D R HORTON INC</t>
  </si>
  <si>
    <t>M2021000433-0</t>
  </si>
  <si>
    <t>441 NE 5 TER</t>
  </si>
  <si>
    <t>131391-D R HORTON, INC.</t>
  </si>
  <si>
    <t>M2021003049-0</t>
  </si>
  <si>
    <t>432 NE 4 AVE</t>
  </si>
  <si>
    <t>131796- D R HORTON</t>
  </si>
  <si>
    <t>M2021000439-0</t>
  </si>
  <si>
    <t>475 NE 5 TER BLDG 46</t>
  </si>
  <si>
    <t>M2021003305-0</t>
  </si>
  <si>
    <t>437 NE 5 PL</t>
  </si>
  <si>
    <t>131842-D R HORTON INC</t>
  </si>
  <si>
    <t>M2021002994-0</t>
  </si>
  <si>
    <t>462 NE 4 AVE</t>
  </si>
  <si>
    <t>131804- D R HORTON</t>
  </si>
  <si>
    <t>M2021002996-0</t>
  </si>
  <si>
    <t>541 NE 4 LN</t>
  </si>
  <si>
    <t>131805- D R HORTON</t>
  </si>
  <si>
    <t>M2021000469-0</t>
  </si>
  <si>
    <t>441 NE 5 ST</t>
  </si>
  <si>
    <t>131403-D R HORTON, INC.</t>
  </si>
  <si>
    <t>M2021000435-0</t>
  </si>
  <si>
    <t>440 NE 5 ST</t>
  </si>
  <si>
    <t>M2020009130-0</t>
  </si>
  <si>
    <t>537 NE 5 PL</t>
  </si>
  <si>
    <t>129778-D R HORTON, INC.</t>
  </si>
  <si>
    <t>M2020015614-0</t>
  </si>
  <si>
    <t>441 NE 5 PL</t>
  </si>
  <si>
    <t>130762-D R HORTON, INC.</t>
  </si>
  <si>
    <t>M2021003313-0</t>
  </si>
  <si>
    <t>440 NE 4 ST</t>
  </si>
  <si>
    <t>132433-D R HORTON INC</t>
  </si>
  <si>
    <t>M2020017146-0</t>
  </si>
  <si>
    <t>613 NE 4 TER</t>
  </si>
  <si>
    <t>M2020015117-0</t>
  </si>
  <si>
    <t>445 NE 6 CT</t>
  </si>
  <si>
    <t>M2020015124-0</t>
  </si>
  <si>
    <t>433 NE 6 CT</t>
  </si>
  <si>
    <t>M2020009459-0</t>
  </si>
  <si>
    <t>619 NE 5 ST</t>
  </si>
  <si>
    <t>M2020009433-0</t>
  </si>
  <si>
    <t>631 NE 5 ST</t>
  </si>
  <si>
    <t>M2021003298-0</t>
  </si>
  <si>
    <t>441 NE 4 ST</t>
  </si>
  <si>
    <t>131839-D R HORTON INC</t>
  </si>
  <si>
    <t>M2021003304-0</t>
  </si>
  <si>
    <t>481 NE 4 ST</t>
  </si>
  <si>
    <t>131841-D R HORTON INC</t>
  </si>
  <si>
    <t>M2021003312-0</t>
  </si>
  <si>
    <t>331 NE 5 PL</t>
  </si>
  <si>
    <t>132434-D R HORTON INC</t>
  </si>
  <si>
    <t>M2021003317-0</t>
  </si>
  <si>
    <t>326 NE 5 PL</t>
  </si>
  <si>
    <t>132431-D R HORTON INC</t>
  </si>
  <si>
    <t>M2020015383-0</t>
  </si>
  <si>
    <t>450 NE 6 PL</t>
  </si>
  <si>
    <t>M2020015120-0</t>
  </si>
  <si>
    <t>421 NE 6 CT</t>
  </si>
  <si>
    <t>M2020015118-0</t>
  </si>
  <si>
    <t>475 NE 6 CT</t>
  </si>
  <si>
    <t>M2020015133-0</t>
  </si>
  <si>
    <t>507 NE 6 CT</t>
  </si>
  <si>
    <t>M2020015129-0</t>
  </si>
  <si>
    <t>513 NE 6 CT</t>
  </si>
  <si>
    <t>M2020015128-0</t>
  </si>
  <si>
    <t>486 NE 6 PL</t>
  </si>
  <si>
    <t>M2020015147-0</t>
  </si>
  <si>
    <t>468 NE 6 PL</t>
  </si>
  <si>
    <t>M2020015153-0</t>
  </si>
  <si>
    <t>438 NE 6 PL</t>
  </si>
  <si>
    <t>M2020015163-0</t>
  </si>
  <si>
    <t>426 NE 6 PL</t>
  </si>
  <si>
    <t>M2020015152-0</t>
  </si>
  <si>
    <t>451 NE 6 CT</t>
  </si>
  <si>
    <t>M2020015132-0</t>
  </si>
  <si>
    <t>512 NE 6 PL</t>
  </si>
  <si>
    <t>M2020015125-0</t>
  </si>
  <si>
    <t>501 NE 6 CT</t>
  </si>
  <si>
    <t>M2020004817-0</t>
  </si>
  <si>
    <t>469 NE 6 PL</t>
  </si>
  <si>
    <t>129025-D R HORTON, INC.</t>
  </si>
  <si>
    <t>M2020015127-0</t>
  </si>
  <si>
    <t>427 NE 6 CT</t>
  </si>
  <si>
    <t>M2020015130-0</t>
  </si>
  <si>
    <t>506 NE 6 PL</t>
  </si>
  <si>
    <t>M2020017136-0</t>
  </si>
  <si>
    <t>607 NE 4 TER</t>
  </si>
  <si>
    <t>M2020017138-0</t>
  </si>
  <si>
    <t>625 NE 4 ST</t>
  </si>
  <si>
    <t>M2020017142-0</t>
  </si>
  <si>
    <t>661 NE 4 ST</t>
  </si>
  <si>
    <t>M2020017113-0</t>
  </si>
  <si>
    <t>613 NE 4 ST</t>
  </si>
  <si>
    <t>M2020017122-0</t>
  </si>
  <si>
    <t>637 NE 4 ST</t>
  </si>
  <si>
    <t>M2020017156-0</t>
  </si>
  <si>
    <t>619 NE 4 TER</t>
  </si>
  <si>
    <t>M2020015161-0</t>
  </si>
  <si>
    <t>487 NE 6 CT</t>
  </si>
  <si>
    <t>M2020015162-0</t>
  </si>
  <si>
    <t>463 NE 6 CT</t>
  </si>
  <si>
    <t>M2020015150-0</t>
  </si>
  <si>
    <t>474 NE 6 PL</t>
  </si>
  <si>
    <t>M2020015164-0</t>
  </si>
  <si>
    <t>444 NE 6 PL</t>
  </si>
  <si>
    <t>M2020014781-0</t>
  </si>
  <si>
    <t>476 NE 5 LN</t>
  </si>
  <si>
    <t>M2020018548-0</t>
  </si>
  <si>
    <t>540 NE 4 LN</t>
  </si>
  <si>
    <t>M2020004833-0</t>
  </si>
  <si>
    <t>519 NE 6 PL</t>
  </si>
  <si>
    <t>129089-D R HORTON, INC.</t>
  </si>
  <si>
    <t>M2020009441-0</t>
  </si>
  <si>
    <t>679 NE 4 ST</t>
  </si>
  <si>
    <t>M2020009476-0</t>
  </si>
  <si>
    <t>601 NE 5 ST</t>
  </si>
  <si>
    <t>M2020009471-0</t>
  </si>
  <si>
    <t>630 NE 4 TER</t>
  </si>
  <si>
    <t>M2020009453-0</t>
  </si>
  <si>
    <t>618 NE 4 TER</t>
  </si>
  <si>
    <t>M2020009465-0</t>
  </si>
  <si>
    <t>600 NE 4 TER</t>
  </si>
  <si>
    <t>M2020009432-0</t>
  </si>
  <si>
    <t>667 NE 4 ST</t>
  </si>
  <si>
    <t>M2020009480-0</t>
  </si>
  <si>
    <t>606 NE 4 TER</t>
  </si>
  <si>
    <t>M2020009470-0</t>
  </si>
  <si>
    <t>673 NE 4 ST</t>
  </si>
  <si>
    <t>M2020009450-0</t>
  </si>
  <si>
    <t>613 NE 5 ST</t>
  </si>
  <si>
    <t>M2020009440-0</t>
  </si>
  <si>
    <t>439 NE 6 PL</t>
  </si>
  <si>
    <t>M2020009478-0</t>
  </si>
  <si>
    <t>612 NE 4 TER</t>
  </si>
  <si>
    <t>M2020009434-0</t>
  </si>
  <si>
    <t>427 NE 6 PL</t>
  </si>
  <si>
    <t>M2020015151-0</t>
  </si>
  <si>
    <t>457 NE 6 CT</t>
  </si>
  <si>
    <t>M2020015168-0</t>
  </si>
  <si>
    <t>500 NE 6 CT</t>
  </si>
  <si>
    <t>M2020015154-0</t>
  </si>
  <si>
    <t>462 NE 6 PL</t>
  </si>
  <si>
    <t>M2020015167-0</t>
  </si>
  <si>
    <t>420 NE 6 PL</t>
  </si>
  <si>
    <t>M2020017139-0</t>
  </si>
  <si>
    <t>649 NE 4 ST</t>
  </si>
  <si>
    <t>M2020017143-0</t>
  </si>
  <si>
    <t>625 NE 4 TER</t>
  </si>
  <si>
    <t>M2020017149-0</t>
  </si>
  <si>
    <t>606 NE 4 ST</t>
  </si>
  <si>
    <t>M2020017129-0</t>
  </si>
  <si>
    <t>643 NE 4 ST</t>
  </si>
  <si>
    <t>M2020017134-0</t>
  </si>
  <si>
    <t>630 NE 4 ST</t>
  </si>
  <si>
    <t>M2020009442-0</t>
  </si>
  <si>
    <t>433 NE 6 PL</t>
  </si>
  <si>
    <t>M2020009472-0</t>
  </si>
  <si>
    <t>445 NE 6 PL</t>
  </si>
  <si>
    <t>M2020009455-0</t>
  </si>
  <si>
    <t>625 NE 5 ST</t>
  </si>
  <si>
    <t>M2020009456-0</t>
  </si>
  <si>
    <t>607 NE 5 ST</t>
  </si>
  <si>
    <t>129774-D R HORTON, INC.</t>
  </si>
  <si>
    <t>M2020017130-0</t>
  </si>
  <si>
    <t>631 NE 4 TER</t>
  </si>
  <si>
    <t>C2020057150-0</t>
  </si>
  <si>
    <t>17770 SW 176 ST</t>
  </si>
  <si>
    <t>C2020152550-0</t>
  </si>
  <si>
    <t>10399 SW 186 ST # 1A</t>
  </si>
  <si>
    <t>540-00PD</t>
  </si>
  <si>
    <t>C2020042330-0</t>
  </si>
  <si>
    <t>19100 SW 106 AVE</t>
  </si>
  <si>
    <t>130157-IVAN RODRIGUEZ RODRIGUEZ</t>
  </si>
  <si>
    <t>C2020056333-0</t>
  </si>
  <si>
    <t>18900 SW 106 AVE # 205</t>
  </si>
  <si>
    <t>130771-JERRY WILLIANSON</t>
  </si>
  <si>
    <t>C2020076427-0</t>
  </si>
  <si>
    <t>11781 SW 187 TER</t>
  </si>
  <si>
    <t>129980-MIME MITROPOULOS</t>
  </si>
  <si>
    <t>C2019113774-0</t>
  </si>
  <si>
    <t>18760 SW 117 AVE</t>
  </si>
  <si>
    <t>C2021024043-0</t>
  </si>
  <si>
    <t>11635 SW 185 ST</t>
  </si>
  <si>
    <t>132368-LOSADA SURVEY SEVICES INC</t>
  </si>
  <si>
    <t>C2019113723-0</t>
  </si>
  <si>
    <t>18700 SW 117 AVE</t>
  </si>
  <si>
    <t>132209-DIANA G CURD</t>
  </si>
  <si>
    <t>C2020024092-0</t>
  </si>
  <si>
    <t>10705 QUAIL ROOST DR</t>
  </si>
  <si>
    <t>130668-FLORIDA POWER &amp; LIGHT COMPANY</t>
  </si>
  <si>
    <t>C2020128135-0</t>
  </si>
  <si>
    <t>11285 SW 211 ST</t>
  </si>
  <si>
    <t>130621-PATH MEDICAL LLC</t>
  </si>
  <si>
    <t>C2020029329-0</t>
  </si>
  <si>
    <t>21550 SW 112 AVE</t>
  </si>
  <si>
    <t>129888-WILLIAM D MATZ</t>
  </si>
  <si>
    <t>C2021038106-0</t>
  </si>
  <si>
    <t>10375 SW 232 ST</t>
  </si>
  <si>
    <t>132202-LENNAR HOMES, LLC</t>
  </si>
  <si>
    <t>C2021038019-0</t>
  </si>
  <si>
    <t>10315 SW 232 ST</t>
  </si>
  <si>
    <t>132096-LENNAR HOMES, LLC</t>
  </si>
  <si>
    <t>C2020086712-0</t>
  </si>
  <si>
    <t>10300 SW 228 TER</t>
  </si>
  <si>
    <t>C2021038103-0</t>
  </si>
  <si>
    <t>10321 SW 232 ST</t>
  </si>
  <si>
    <t>132200-LENNAR HOMES, LLC</t>
  </si>
  <si>
    <t>C2020086711-0</t>
  </si>
  <si>
    <t>10293 SW 228 TER</t>
  </si>
  <si>
    <t>C2020055762-0</t>
  </si>
  <si>
    <t>10317 SW 228 TER</t>
  </si>
  <si>
    <t>129368-LENNAR HOMES, LLC</t>
  </si>
  <si>
    <t>C2020086723-0</t>
  </si>
  <si>
    <t>10285 SW 228 TER</t>
  </si>
  <si>
    <t>129973-LENNAR HOMES, LLC</t>
  </si>
  <si>
    <t>C2021038010-0</t>
  </si>
  <si>
    <t>10351 SW 232 ST</t>
  </si>
  <si>
    <t>132089-LENNAR HOMES, LLC</t>
  </si>
  <si>
    <t>C2020055759-0</t>
  </si>
  <si>
    <t>10365 SW 228 TER</t>
  </si>
  <si>
    <t>129904-RAUL MARISTANY</t>
  </si>
  <si>
    <t>C2020055760-0</t>
  </si>
  <si>
    <t>10335 SW 228 TER</t>
  </si>
  <si>
    <t>129359-LENNAR HOMES, LLC</t>
  </si>
  <si>
    <t>C2021039110-0</t>
  </si>
  <si>
    <t>10100 SW 228 TER</t>
  </si>
  <si>
    <t>132285-LENNAR HOMES, LLC</t>
  </si>
  <si>
    <t>C2021039872-0</t>
  </si>
  <si>
    <t>10265 W 231 LN</t>
  </si>
  <si>
    <t>C2021040084-0</t>
  </si>
  <si>
    <t>10238 SW 231 LN</t>
  </si>
  <si>
    <t>C2020055728-0</t>
  </si>
  <si>
    <t>10329 SW 228 TER</t>
  </si>
  <si>
    <t>129360-LENNAR HOMES, LLC</t>
  </si>
  <si>
    <t>C2020055721-0</t>
  </si>
  <si>
    <t>10359 SW 228 TER</t>
  </si>
  <si>
    <t>129629-LENNAR HOMES, LLC</t>
  </si>
  <si>
    <t>C2020107377-0</t>
  </si>
  <si>
    <t>10306 SW 228 TER</t>
  </si>
  <si>
    <t>130191-RAUL MARISTANY</t>
  </si>
  <si>
    <t>C2020066113-0</t>
  </si>
  <si>
    <t>10206 SW 228 TER</t>
  </si>
  <si>
    <t>129525-LENNAR HOMES, LLC</t>
  </si>
  <si>
    <t>C2020086728-0</t>
  </si>
  <si>
    <t>10288 SW 228 TER</t>
  </si>
  <si>
    <t>C2020148560-0</t>
  </si>
  <si>
    <t>C2020086733-0</t>
  </si>
  <si>
    <t>C2020086732-0</t>
  </si>
  <si>
    <t>10280 SW 228 TER</t>
  </si>
  <si>
    <t>C2020086730-0</t>
  </si>
  <si>
    <t>10305 SW 228 TER</t>
  </si>
  <si>
    <t>C2020066081-0</t>
  </si>
  <si>
    <t>10205 SW 228 TER</t>
  </si>
  <si>
    <t>129631-LENNAR HOMES, LLC</t>
  </si>
  <si>
    <t>C2021037952-0</t>
  </si>
  <si>
    <t>10303 SW 232 ST</t>
  </si>
  <si>
    <t>132097-LENNAR HOMES, LLC</t>
  </si>
  <si>
    <t>C2021038015-0</t>
  </si>
  <si>
    <t>10327 SW 232 ST</t>
  </si>
  <si>
    <t>132093-LENNAR HOMES, LLC</t>
  </si>
  <si>
    <t>C2021038012-0</t>
  </si>
  <si>
    <t>10363 SW 232 ST</t>
  </si>
  <si>
    <t>132087-LENNAR HOMES, LLC</t>
  </si>
  <si>
    <t>C2021038110-0</t>
  </si>
  <si>
    <t>10345 SW 232 ST</t>
  </si>
  <si>
    <t>132201-LENNAR HOMES, LLC</t>
  </si>
  <si>
    <t>C2021037957-0</t>
  </si>
  <si>
    <t>10339 SW 232 ST</t>
  </si>
  <si>
    <t>132091-LENNAR HOMES, LLC</t>
  </si>
  <si>
    <t>C2021037960-0</t>
  </si>
  <si>
    <t>10369 SW 232 ST</t>
  </si>
  <si>
    <t>132199-LENNAR HOMES, LLC</t>
  </si>
  <si>
    <t>C2018155608-0</t>
  </si>
  <si>
    <t>10855 W OLD CUTLER RD</t>
  </si>
  <si>
    <t>C2020052528-0</t>
  </si>
  <si>
    <t>22464 SW 109 PSGE</t>
  </si>
  <si>
    <t>C2020065486-0</t>
  </si>
  <si>
    <t>11230 SW 218 ST</t>
  </si>
  <si>
    <t>C2020109404-0</t>
  </si>
  <si>
    <t>10925 SW 218 TER</t>
  </si>
  <si>
    <t>C2019209497-0</t>
  </si>
  <si>
    <t>21855 SW 113 AVE RD</t>
  </si>
  <si>
    <t>C2020113651-0</t>
  </si>
  <si>
    <t>22322 SW 116 AVE</t>
  </si>
  <si>
    <t>C2021036464-0</t>
  </si>
  <si>
    <t xml:space="preserve"> 10731 SW 218 ST</t>
  </si>
  <si>
    <t>C2020053052-0</t>
  </si>
  <si>
    <t>21751 SW 111 AVE</t>
  </si>
  <si>
    <t>C2020039088-0</t>
  </si>
  <si>
    <t>21951 SW 112 AVE</t>
  </si>
  <si>
    <t>132047-M AND V BUSINESS DEVELOPMENT</t>
  </si>
  <si>
    <t>C2019230246-0</t>
  </si>
  <si>
    <t>23038 SW 108 CT</t>
  </si>
  <si>
    <t>C2020053758-0</t>
  </si>
  <si>
    <t>10740 SW 217 ST</t>
  </si>
  <si>
    <t>130582-ALBERTS ELECTRICAL SERVICE</t>
  </si>
  <si>
    <t>C2020052542-0</t>
  </si>
  <si>
    <t>22421 SW 109 CT</t>
  </si>
  <si>
    <t>C2019110543-0</t>
  </si>
  <si>
    <t>10900 SW 220 ST</t>
  </si>
  <si>
    <t>129332-HABITAT FOR HUMANITY</t>
  </si>
  <si>
    <t>C2020064720-0</t>
  </si>
  <si>
    <t>11033 SW 217 ST</t>
  </si>
  <si>
    <t>131184-AMY NUNEZ</t>
  </si>
  <si>
    <t>C2020029745-0</t>
  </si>
  <si>
    <t>22790 SW 112 AVE</t>
  </si>
  <si>
    <t>C2020029783-0</t>
  </si>
  <si>
    <t>131742-AGAPE NETWORK</t>
  </si>
  <si>
    <t>C2020029778-0</t>
  </si>
  <si>
    <t>131741-AGAPE NETWORK</t>
  </si>
  <si>
    <t>C2020029775-0</t>
  </si>
  <si>
    <t>131740-AGAPE NETWORK</t>
  </si>
  <si>
    <t>C2020029767-0</t>
  </si>
  <si>
    <t>131738-AGAPE NETWORK</t>
  </si>
  <si>
    <t>C2020029757-0</t>
  </si>
  <si>
    <t>131735-AGAPE NETWORK</t>
  </si>
  <si>
    <t>C2020029766-0</t>
  </si>
  <si>
    <t>131737-AGAPE NETWORK</t>
  </si>
  <si>
    <t>C2020029773-0</t>
  </si>
  <si>
    <t>131739-AGAPE NETWORK</t>
  </si>
  <si>
    <t>C2020029761-0</t>
  </si>
  <si>
    <t>131736-AGAPE NETWORK</t>
  </si>
  <si>
    <t>C2020029749-0</t>
  </si>
  <si>
    <t>C2021024278-0</t>
  </si>
  <si>
    <t>23360 SW 108 AVE</t>
  </si>
  <si>
    <t>131904-MICHELLE AMOR</t>
  </si>
  <si>
    <t>C2020141670-0</t>
  </si>
  <si>
    <t>23202 SW 107 AVE</t>
  </si>
  <si>
    <t>130733-ADRIENNE MARION MARION</t>
  </si>
  <si>
    <t>C2020063768-0</t>
  </si>
  <si>
    <t>23519 SW 106 PL</t>
  </si>
  <si>
    <t>129454-NVR RYAN HOMES</t>
  </si>
  <si>
    <t>C2021022164-0</t>
  </si>
  <si>
    <t>23384 SW 108 AVE</t>
  </si>
  <si>
    <t>131675-AILEC VALE</t>
  </si>
  <si>
    <t>C2021022163-0</t>
  </si>
  <si>
    <t>23376 SW 108 AVE</t>
  </si>
  <si>
    <t>131677-AILEC VALE</t>
  </si>
  <si>
    <t>C2021022162-0</t>
  </si>
  <si>
    <t>23395 SW 108 AVE</t>
  </si>
  <si>
    <t>131674-AILEC VALE</t>
  </si>
  <si>
    <t>C2021000763-0</t>
  </si>
  <si>
    <t>23238 SW 107 AVE</t>
  </si>
  <si>
    <t>131261-MICHELLE AMOR</t>
  </si>
  <si>
    <t>C2021000762-0</t>
  </si>
  <si>
    <t>23240 SW 107 PL</t>
  </si>
  <si>
    <t>131259-MICHELLE AMOR</t>
  </si>
  <si>
    <t>C2021000761-0</t>
  </si>
  <si>
    <t>23357 SW 107 PL</t>
  </si>
  <si>
    <t>131254-MICHELLE AMOR</t>
  </si>
  <si>
    <t>C2021000760-0</t>
  </si>
  <si>
    <t>23228 SW 107 AVE</t>
  </si>
  <si>
    <t>131256-MICHELLE AMOR</t>
  </si>
  <si>
    <t>C2021000701-0</t>
  </si>
  <si>
    <t>23217 SW 108 AVE</t>
  </si>
  <si>
    <t>131422-MICHELLE AMOR</t>
  </si>
  <si>
    <t>C2021000740-0</t>
  </si>
  <si>
    <t>23351 SW 106 PL</t>
  </si>
  <si>
    <t>131265-MICHELLE AMOR</t>
  </si>
  <si>
    <t>C2021036710-0</t>
  </si>
  <si>
    <t>131970-AILEC VALE</t>
  </si>
  <si>
    <t>C2021011947-0</t>
  </si>
  <si>
    <t>23375 SW 108 AVE</t>
  </si>
  <si>
    <t>131656-AILEC VALE</t>
  </si>
  <si>
    <t>C2021039608-0</t>
  </si>
  <si>
    <t>23242 SW 108 AVE</t>
  </si>
  <si>
    <t>132044-AILEC VALE</t>
  </si>
  <si>
    <t>C2020067580-0</t>
  </si>
  <si>
    <t>23447 SW 108 CT</t>
  </si>
  <si>
    <t>129632-NVR RYAN HOMES</t>
  </si>
  <si>
    <t>C2020074738-0</t>
  </si>
  <si>
    <t>23200 SW 110 CT</t>
  </si>
  <si>
    <t>129866-NVR RYAN HOMES</t>
  </si>
  <si>
    <t>C2020074747-0</t>
  </si>
  <si>
    <t>23248 SW 110 CT</t>
  </si>
  <si>
    <t>129738-NVR RYAN HOMES</t>
  </si>
  <si>
    <t>C2021009603-0</t>
  </si>
  <si>
    <t>10833 SW 233 ST</t>
  </si>
  <si>
    <t>131443-MICHELLE AMOR</t>
  </si>
  <si>
    <t>C2021004033-0</t>
  </si>
  <si>
    <t>10958 SW 232 TER</t>
  </si>
  <si>
    <t>131442-MICHELLE AMOR</t>
  </si>
  <si>
    <t>C2021003920-0</t>
  </si>
  <si>
    <t>10902 SW 232 TER</t>
  </si>
  <si>
    <t>131565-AILEC VALE</t>
  </si>
  <si>
    <t>C2020074561-0</t>
  </si>
  <si>
    <t>23244 SW 110 AVE</t>
  </si>
  <si>
    <t>129739-NVR RYAN HOMES</t>
  </si>
  <si>
    <t>C2020074765-0</t>
  </si>
  <si>
    <t>23290 SW 110 CT</t>
  </si>
  <si>
    <t>129734-NVR RYAN HOMES</t>
  </si>
  <si>
    <t>C2020074614-0</t>
  </si>
  <si>
    <t>23286 SW 110 AVE</t>
  </si>
  <si>
    <t>129735-NVR RYAN HOMES</t>
  </si>
  <si>
    <t>C2021003938-0</t>
  </si>
  <si>
    <t>11005 SW 232 TER</t>
  </si>
  <si>
    <t>131445-MICHELLE AMOR</t>
  </si>
  <si>
    <t>C2021003902-0</t>
  </si>
  <si>
    <t>10930 SW 232 TER</t>
  </si>
  <si>
    <t>131392-MICHELLE AMOR</t>
  </si>
  <si>
    <t>C2021003916-0</t>
  </si>
  <si>
    <t>10951 SW 233 ST</t>
  </si>
  <si>
    <t>131393-MICHELLE AMOR</t>
  </si>
  <si>
    <t>C2021003925-0</t>
  </si>
  <si>
    <t>10981 SW 233 ST</t>
  </si>
  <si>
    <t>131421-MICHELLE AMOR</t>
  </si>
  <si>
    <t>C2020074716-0</t>
  </si>
  <si>
    <t>23381 SW 110 CT</t>
  </si>
  <si>
    <t>129736-NVR RYAN HOMES</t>
  </si>
  <si>
    <t>C2020074583-0</t>
  </si>
  <si>
    <t>23273 SW 110 CT</t>
  </si>
  <si>
    <t>129733-NVR RYAN HOMES</t>
  </si>
  <si>
    <t>C2021003915-0</t>
  </si>
  <si>
    <t>11037 SW 232 TER</t>
  </si>
  <si>
    <t>131446-MICHELLE AMOR</t>
  </si>
  <si>
    <t>C2020074785-0</t>
  </si>
  <si>
    <t>23340 SW 110 CT</t>
  </si>
  <si>
    <t>129732-NVR RYAN HOMES</t>
  </si>
  <si>
    <t>C2020074685-0</t>
  </si>
  <si>
    <t>23342 SW 110 AVE</t>
  </si>
  <si>
    <t>129740-NVR RYAN HOMES</t>
  </si>
  <si>
    <t>C2020074656-0</t>
  </si>
  <si>
    <t>23325 SW 110 CT</t>
  </si>
  <si>
    <t>129788-MICHELLE AMOR</t>
  </si>
  <si>
    <t>C2021004133-0</t>
  </si>
  <si>
    <t>10957 SW 232 TER</t>
  </si>
  <si>
    <t>131589-AILEC VALE</t>
  </si>
  <si>
    <t>C2020149991-0</t>
  </si>
  <si>
    <t>23245 SW 106 PL</t>
  </si>
  <si>
    <t>130981-MICHELLE AMOR</t>
  </si>
  <si>
    <t>C2020154699-0</t>
  </si>
  <si>
    <t>23431 SW 106 PL</t>
  </si>
  <si>
    <t>130927-MICHELLE AMOR</t>
  </si>
  <si>
    <t>C2020154700-0</t>
  </si>
  <si>
    <t>23231 SW 106 PL</t>
  </si>
  <si>
    <t>130925-MICHELLE AMOR</t>
  </si>
  <si>
    <t>C2020154701-0</t>
  </si>
  <si>
    <t>23241 SW 107 AVE</t>
  </si>
  <si>
    <t>130926-MICHELLE AMOR</t>
  </si>
  <si>
    <t>C2020154702-0</t>
  </si>
  <si>
    <t>23366 SW 107 PL</t>
  </si>
  <si>
    <t>130928-MICHELLE AMOR</t>
  </si>
  <si>
    <t>C2020141671-0</t>
  </si>
  <si>
    <t>23363 SW 106 PL</t>
  </si>
  <si>
    <t>130731-ADRIENNE MARION MARION</t>
  </si>
  <si>
    <t>C2020141672-0</t>
  </si>
  <si>
    <t>23220 SW 107 AVE</t>
  </si>
  <si>
    <t>130734-ADRIENNE MARION MARION</t>
  </si>
  <si>
    <t>C2020141673-0</t>
  </si>
  <si>
    <t>23250 SW 107 AVE</t>
  </si>
  <si>
    <t>130735-ADRIENNE MARION MARION</t>
  </si>
  <si>
    <t>C2020141674-0</t>
  </si>
  <si>
    <t>23229 SW 107 PL</t>
  </si>
  <si>
    <t>130732-ADRIENNE MARION MARION</t>
  </si>
  <si>
    <t>C2020113373-0</t>
  </si>
  <si>
    <t>23203 SW 107 PL</t>
  </si>
  <si>
    <t>130259-MICHELLE AMOR</t>
  </si>
  <si>
    <t>C2020154651-0</t>
  </si>
  <si>
    <t>23374 SW 107 PL</t>
  </si>
  <si>
    <t>130973-MICHELLE AMOR</t>
  </si>
  <si>
    <t>C2020149699-0</t>
  </si>
  <si>
    <t>23213 SW 107 AVE</t>
  </si>
  <si>
    <t>130916-MICHELLE AMOR</t>
  </si>
  <si>
    <t>C2020149700-0</t>
  </si>
  <si>
    <t>23214 SW 107 AVE</t>
  </si>
  <si>
    <t>130917-MICHELLE AMOR</t>
  </si>
  <si>
    <t>C2020149701-0</t>
  </si>
  <si>
    <t>23244 SW 107 AVE</t>
  </si>
  <si>
    <t>130918-MICHELLE AMOR</t>
  </si>
  <si>
    <t>C2020064698-0</t>
  </si>
  <si>
    <t>23728 SW 116 CT</t>
  </si>
  <si>
    <t>129516-LENNAR HOMES, LLC</t>
  </si>
  <si>
    <t>C2020064700-0</t>
  </si>
  <si>
    <t>23740 SW 116 CT</t>
  </si>
  <si>
    <t>129517-LENNAR HOMES, LLC</t>
  </si>
  <si>
    <t>C2020064701-0</t>
  </si>
  <si>
    <t>23603 SW 116 CT</t>
  </si>
  <si>
    <t>129518-LENNAR HOMES, LLC</t>
  </si>
  <si>
    <t>C2020064703-0</t>
  </si>
  <si>
    <t>23625 SW 116 CT</t>
  </si>
  <si>
    <t>129519-LENNAR HOMES, LLC</t>
  </si>
  <si>
    <t>C2020064704-0</t>
  </si>
  <si>
    <t>23669 SW 116 CT</t>
  </si>
  <si>
    <t>129520-LENNAR HOMES, LLC</t>
  </si>
  <si>
    <t>C2020064705-0</t>
  </si>
  <si>
    <t>23691 SW 116 CT</t>
  </si>
  <si>
    <t>129521-LENNAR HOMES, LLC</t>
  </si>
  <si>
    <t>C2020064706-0</t>
  </si>
  <si>
    <t>23717 SW 116 CT</t>
  </si>
  <si>
    <t>129522-LENNAR HOMES, LLC</t>
  </si>
  <si>
    <t>C2020064707-0</t>
  </si>
  <si>
    <t>23731 SW 116 CT</t>
  </si>
  <si>
    <t>129513-LENNAR HOMES, LLC</t>
  </si>
  <si>
    <t>C2020064710-0</t>
  </si>
  <si>
    <t>23730 SW 115 CT</t>
  </si>
  <si>
    <t>129523-LENNAR HOMES, LLC</t>
  </si>
  <si>
    <t>C2020089288-0</t>
  </si>
  <si>
    <t>23389 SW 107 PL</t>
  </si>
  <si>
    <t>129805-MICHELLE AMOR</t>
  </si>
  <si>
    <t>C2020089289-0</t>
  </si>
  <si>
    <t>23365 SW 107 PL</t>
  </si>
  <si>
    <t>129806-MICHELLE AMOR</t>
  </si>
  <si>
    <t>C2020149781-0</t>
  </si>
  <si>
    <t>23245 SW 107 PL</t>
  </si>
  <si>
    <t>130899-MICHELLE AMOR</t>
  </si>
  <si>
    <t>C2020117153-0</t>
  </si>
  <si>
    <t>23487 SW 108 CT</t>
  </si>
  <si>
    <t>130326-MICHELLE AMOR</t>
  </si>
  <si>
    <t>C2020117154-0</t>
  </si>
  <si>
    <t>23364 SW 107 AVE</t>
  </si>
  <si>
    <t>130328-MICHELLE AMOR</t>
  </si>
  <si>
    <t>C2020089302-0</t>
  </si>
  <si>
    <t>23380 SW 107 AVE</t>
  </si>
  <si>
    <t>129769-MICHELLE AMOR</t>
  </si>
  <si>
    <t>C2020089303-0</t>
  </si>
  <si>
    <t>23392 SW 107 AVE</t>
  </si>
  <si>
    <t>129771-MICHELLE AMOR</t>
  </si>
  <si>
    <t>C2020089304-0</t>
  </si>
  <si>
    <t>23233 SW 107 PL</t>
  </si>
  <si>
    <t>129767-MICHELLE AMOR</t>
  </si>
  <si>
    <t>C2020089307-0</t>
  </si>
  <si>
    <t>23221 SW 107 PL</t>
  </si>
  <si>
    <t>129768-MICHELLE AMOR</t>
  </si>
  <si>
    <t>C2020088980-0</t>
  </si>
  <si>
    <t>23497 SW 108 CT</t>
  </si>
  <si>
    <t>129789-MICHELLE AMOR</t>
  </si>
  <si>
    <t>C2021024241-0</t>
  </si>
  <si>
    <t>23232 SW 108 AVE</t>
  </si>
  <si>
    <t>131753-AILEC VALE</t>
  </si>
  <si>
    <t>C2021024242-0</t>
  </si>
  <si>
    <t>23236 SW 108 AVE</t>
  </si>
  <si>
    <t>131752-AILEC VALE</t>
  </si>
  <si>
    <t>C2021024243-0</t>
  </si>
  <si>
    <t>23396 SW 108 AVE</t>
  </si>
  <si>
    <t>131754-AILEC VALE</t>
  </si>
  <si>
    <t>C2021016838-0</t>
  </si>
  <si>
    <t>C2021024083-0</t>
  </si>
  <si>
    <t>23248 SW 108 AVE</t>
  </si>
  <si>
    <t>131731-AILEC VALE</t>
  </si>
  <si>
    <t>C2021024084-0</t>
  </si>
  <si>
    <t>23241 SW 108 AVE</t>
  </si>
  <si>
    <t>131732-AILEC VALE</t>
  </si>
  <si>
    <t>C2020117133-0</t>
  </si>
  <si>
    <t>23356 SW 107 AVE</t>
  </si>
  <si>
    <t>130327-MICHELLE AMOR</t>
  </si>
  <si>
    <t>C2020154741-0</t>
  </si>
  <si>
    <t>23239 SW 107 PL</t>
  </si>
  <si>
    <t>130972-MICHELLE AMOR</t>
  </si>
  <si>
    <t>C2020100689-0</t>
  </si>
  <si>
    <t>23393 SW 107 PL</t>
  </si>
  <si>
    <t>129997-MICHELLE AMOR</t>
  </si>
  <si>
    <t>C2020154609-0</t>
  </si>
  <si>
    <t>23390 SW 107 PL</t>
  </si>
  <si>
    <t>130959-MICHELLE AMOR</t>
  </si>
  <si>
    <t>C2020129716-0</t>
  </si>
  <si>
    <t>23509 SW 106 PL</t>
  </si>
  <si>
    <t>130511-MICHELLE AMOR</t>
  </si>
  <si>
    <t>C2020063754-0</t>
  </si>
  <si>
    <t>23539 SW 106 PL</t>
  </si>
  <si>
    <t>129453-NVR RYAN HOMES</t>
  </si>
  <si>
    <t>C2020100675-0</t>
  </si>
  <si>
    <t>23501 SW 106 PL</t>
  </si>
  <si>
    <t>129999-MICHELLE AMOR</t>
  </si>
  <si>
    <t>C2020100676-0</t>
  </si>
  <si>
    <t>23388 SW 107 AVE</t>
  </si>
  <si>
    <t>130000-MICHELLE AMOR</t>
  </si>
  <si>
    <t>C2020100677-0</t>
  </si>
  <si>
    <t>23381 SW 107 PL</t>
  </si>
  <si>
    <t>129998-MICHELLE AMOR</t>
  </si>
  <si>
    <t>C2020113562-0</t>
  </si>
  <si>
    <t>23421 SW 106 PL</t>
  </si>
  <si>
    <t>130252-MICHELLE AMOR</t>
  </si>
  <si>
    <t>C2020113563-0</t>
  </si>
  <si>
    <t>23355 SW 106 PL</t>
  </si>
  <si>
    <t>130251-MICHELLE AMOR</t>
  </si>
  <si>
    <t>C2020113564-0</t>
  </si>
  <si>
    <t>23337 SW 106 PL</t>
  </si>
  <si>
    <t>130253-MICHELLE AMOR</t>
  </si>
  <si>
    <t>C2020151533-0</t>
  </si>
  <si>
    <t>23215 SW 107 PL</t>
  </si>
  <si>
    <t>130892-MICHELLE AMOR</t>
  </si>
  <si>
    <t>C2020150615-0</t>
  </si>
  <si>
    <t>23251 SW 107 PL</t>
  </si>
  <si>
    <t>130891-MICHELLE AMOR</t>
  </si>
  <si>
    <t>C2020067571-0</t>
  </si>
  <si>
    <t>10631 SW 235 LN</t>
  </si>
  <si>
    <t>129633-NVR RYAN HOMES</t>
  </si>
  <si>
    <t>C2020149698-0</t>
  </si>
  <si>
    <t>23227 SW 106 PL</t>
  </si>
  <si>
    <t>130915-MICHELLE AMOR</t>
  </si>
  <si>
    <t>C2020064719-0</t>
  </si>
  <si>
    <t>23704 SW 116 CT</t>
  </si>
  <si>
    <t>129524-LENNAR HOMES, LLC</t>
  </si>
  <si>
    <t>C2021000741-0</t>
  </si>
  <si>
    <t>23382 SW 107 PL</t>
  </si>
  <si>
    <t>131264-MICHELLE AMOR</t>
  </si>
  <si>
    <t>C2021000742-0</t>
  </si>
  <si>
    <t>23219 SW 106 PL</t>
  </si>
  <si>
    <t>131255-MICHELLE AMOR</t>
  </si>
  <si>
    <t>C2021000743-0</t>
  </si>
  <si>
    <t>23246 SW 107 PL</t>
  </si>
  <si>
    <t>131253-MICHELLE AMOR</t>
  </si>
  <si>
    <t>C2021000744-0</t>
  </si>
  <si>
    <t>23205 SW 108 AVE</t>
  </si>
  <si>
    <t>131252-MICHELLE AMOR</t>
  </si>
  <si>
    <t>C2021000812-0</t>
  </si>
  <si>
    <t>23371 SW 106 PL</t>
  </si>
  <si>
    <t>131258-MICHELLE AMOR</t>
  </si>
  <si>
    <t>C2021000813-0</t>
  </si>
  <si>
    <t>23230 SW 107 PL</t>
  </si>
  <si>
    <t>131257-MICHELLE AMOR</t>
  </si>
  <si>
    <t>C2021000814-0</t>
  </si>
  <si>
    <t>23234 SW 107 PL</t>
  </si>
  <si>
    <t>131260-MICHELLE AMOR</t>
  </si>
  <si>
    <t>C2021000815-0</t>
  </si>
  <si>
    <t>23394 SW 107 PL</t>
  </si>
  <si>
    <t>131262-MICHELLE AMOR</t>
  </si>
  <si>
    <t>C2021000816-0</t>
  </si>
  <si>
    <t>23231 SW 108 AVE</t>
  </si>
  <si>
    <t>131273-MICHELLE AMOR</t>
  </si>
  <si>
    <t>C2021000817-0</t>
  </si>
  <si>
    <t>23235 SW 108 AVE</t>
  </si>
  <si>
    <t>131272-MICHELLE AMOR</t>
  </si>
  <si>
    <t>C2020089296-0</t>
  </si>
  <si>
    <t>10642 SW 235 LN</t>
  </si>
  <si>
    <t>129770-MICHELLE AMOR</t>
  </si>
  <si>
    <t>C2020089297-0</t>
  </si>
  <si>
    <t>23373 SW 107 PL</t>
  </si>
  <si>
    <t>129766-MICHELLE AMOR</t>
  </si>
  <si>
    <t>C2020089294-0</t>
  </si>
  <si>
    <t>23372 SW 107 AVE</t>
  </si>
  <si>
    <t>129772-MICHELLE AMOR</t>
  </si>
  <si>
    <t>C2020064747-0</t>
  </si>
  <si>
    <t>23604 SW 116 CT</t>
  </si>
  <si>
    <t>129508-LENNAR HOMES, LLC</t>
  </si>
  <si>
    <t>C2020064751-0</t>
  </si>
  <si>
    <t>23626 SW 116 CT</t>
  </si>
  <si>
    <t>129509-LENNAR HOMES, LLC</t>
  </si>
  <si>
    <t>C2020064752-0</t>
  </si>
  <si>
    <t>23670 SW 116 CT</t>
  </si>
  <si>
    <t>129510-LENNAR HOMES, LLC</t>
  </si>
  <si>
    <t>C2020064754-0</t>
  </si>
  <si>
    <t>23716 SW 116 CT</t>
  </si>
  <si>
    <t>C2020064757-0</t>
  </si>
  <si>
    <t>23647 SW 116 CT</t>
  </si>
  <si>
    <t>129511-LENNAR HOMES, LLC</t>
  </si>
  <si>
    <t>C2020064758-0</t>
  </si>
  <si>
    <t>23703 SW 116 CT</t>
  </si>
  <si>
    <t>129512-LENNAR HOMES, LLC</t>
  </si>
  <si>
    <t>C2020064696-0</t>
  </si>
  <si>
    <t>23692 SW 116 CT</t>
  </si>
  <si>
    <t>129515-LENNAR HOMES, LLC</t>
  </si>
  <si>
    <t>C2020064694-0</t>
  </si>
  <si>
    <t>23648 SW 116 CT</t>
  </si>
  <si>
    <t>129514-LENNAR HOMES, LLC</t>
  </si>
  <si>
    <t>C2021000818-0</t>
  </si>
  <si>
    <t>23216 SW 107 PL</t>
  </si>
  <si>
    <t>131274-MICHELLE AMOR</t>
  </si>
  <si>
    <t>C2021000819-0</t>
  </si>
  <si>
    <t>23222 SW 107 PL</t>
  </si>
  <si>
    <t>131271-MICHELLE AMOR</t>
  </si>
  <si>
    <t>C2021037923-0</t>
  </si>
  <si>
    <t>23224 SW 108 AVE</t>
  </si>
  <si>
    <t>132146-AILEC VALE</t>
  </si>
  <si>
    <t>C2021003087-0</t>
  </si>
  <si>
    <t>23387 SW 106 PL</t>
  </si>
  <si>
    <t>131413-MICHELLE AMOR</t>
  </si>
  <si>
    <t>C2021003088-0</t>
  </si>
  <si>
    <t>23379 SW 106 PL</t>
  </si>
  <si>
    <t>131412-MICHELLE AMOR</t>
  </si>
  <si>
    <t>C2021003089-0</t>
  </si>
  <si>
    <t>23391 SW 108 AVE</t>
  </si>
  <si>
    <t>131414-MICHELLE AMOR</t>
  </si>
  <si>
    <t>C2021003090-0</t>
  </si>
  <si>
    <t>23367 SW 108 AVE</t>
  </si>
  <si>
    <t>131411-MICHELLE AMOR</t>
  </si>
  <si>
    <t>C2021000700-0</t>
  </si>
  <si>
    <t>23391 SW 106 PL</t>
  </si>
  <si>
    <t>131263-MICHELLE AMOR</t>
  </si>
  <si>
    <t>C2021022506-0</t>
  </si>
  <si>
    <t>23204 SW 107 PL</t>
  </si>
  <si>
    <t>131678-AILEC VALE</t>
  </si>
  <si>
    <t>C2021006217-0</t>
  </si>
  <si>
    <t>23358 SW 107 PL</t>
  </si>
  <si>
    <t>131375-MICHELLE AMOR</t>
  </si>
  <si>
    <t>C2021006218-0</t>
  </si>
  <si>
    <t>23383 SW 108 AVE</t>
  </si>
  <si>
    <t>131377-MICHELLE AMOR</t>
  </si>
  <si>
    <t>C2021006219-0</t>
  </si>
  <si>
    <t>23223 SW 108 AVE</t>
  </si>
  <si>
    <t>131376-MICHELLE AMOR</t>
  </si>
  <si>
    <t>C2021024364-0</t>
  </si>
  <si>
    <t>23368 SW 108 AVE</t>
  </si>
  <si>
    <t>131730-AILEC VALE</t>
  </si>
  <si>
    <t>C2021006206-0</t>
  </si>
  <si>
    <t>23247 SW 108 AVE</t>
  </si>
  <si>
    <t>131462-ADRIENNE MARION MARION</t>
  </si>
  <si>
    <t>C2021006515-0</t>
  </si>
  <si>
    <t>23359 SW 108 AVE</t>
  </si>
  <si>
    <t>131652-AILEC VALE</t>
  </si>
  <si>
    <t>C2020113372-0</t>
  </si>
  <si>
    <t>23232 SW 107 AVE</t>
  </si>
  <si>
    <t>130258-MICHELLE AMOR</t>
  </si>
  <si>
    <t>C2020118422-0</t>
  </si>
  <si>
    <t>25329 SW 108 CT</t>
  </si>
  <si>
    <t>130494-LENNAR HOMES, LLC</t>
  </si>
  <si>
    <t>C2020118420-0</t>
  </si>
  <si>
    <t>25357 SW 108 CT</t>
  </si>
  <si>
    <t>130508-LENNAR HOMES, LLC</t>
  </si>
  <si>
    <t>C2020118418-0</t>
  </si>
  <si>
    <t>25249 SW 109 AVE</t>
  </si>
  <si>
    <t>130493-LENNAR HOMES, LLC</t>
  </si>
  <si>
    <t>C2020118398-0</t>
  </si>
  <si>
    <t>25217 SW 109 AVE</t>
  </si>
  <si>
    <t>130556-RAUL MARISTANY</t>
  </si>
  <si>
    <t>C2020135753-0</t>
  </si>
  <si>
    <t>25388 SW 108 AVE</t>
  </si>
  <si>
    <t>130726-LENNAR HOMES, LLC</t>
  </si>
  <si>
    <t>C2020153819-0</t>
  </si>
  <si>
    <t>25264 SW 108 CT</t>
  </si>
  <si>
    <t>131125-RAUL MARISTANY</t>
  </si>
  <si>
    <t>C2021000290-1</t>
  </si>
  <si>
    <t>25329 SW 108 AVE</t>
  </si>
  <si>
    <t>C2020057504-0</t>
  </si>
  <si>
    <t>25043 SW 108 CT</t>
  </si>
  <si>
    <t>129277-LENNAR HOMES, LLC</t>
  </si>
  <si>
    <t>C2020093937-0</t>
  </si>
  <si>
    <t>25084 SW 107 AVE</t>
  </si>
  <si>
    <t>130180-LENNAR HOMES, LLC</t>
  </si>
  <si>
    <t>C2020093938-0</t>
  </si>
  <si>
    <t>25140 SW 107 AVE</t>
  </si>
  <si>
    <t>130178-LENNAR HOMES, LLC</t>
  </si>
  <si>
    <t>C2020057520-0</t>
  </si>
  <si>
    <t>25027 SW 108 CT</t>
  </si>
  <si>
    <t>129278-LENNAR HOMES, LLC</t>
  </si>
  <si>
    <t>C2020116721-0</t>
  </si>
  <si>
    <t>25375 SW 109 AVE</t>
  </si>
  <si>
    <t>C2020116724-0</t>
  </si>
  <si>
    <t>25209 SW 109 AVE</t>
  </si>
  <si>
    <t>C2020118512-0</t>
  </si>
  <si>
    <t>25328 SW 108 CT</t>
  </si>
  <si>
    <t>130489-LENNAR HOMES, LLC</t>
  </si>
  <si>
    <t>C2020046944-0</t>
  </si>
  <si>
    <t>25053 SW 108 CT</t>
  </si>
  <si>
    <t>129140-LENNAR HOMES, LLC</t>
  </si>
  <si>
    <t>C2020046933-0</t>
  </si>
  <si>
    <t>25069 SW 108 CT</t>
  </si>
  <si>
    <t>129101-LENNAR HOMES, LLC</t>
  </si>
  <si>
    <t>C2020116641-0</t>
  </si>
  <si>
    <t>25190 SW 107 AVE</t>
  </si>
  <si>
    <t>130412-RAUL MARISTANY</t>
  </si>
  <si>
    <t>C2020116642-0</t>
  </si>
  <si>
    <t>25351 SW 108 CT</t>
  </si>
  <si>
    <t>130496-LENNAR HOMES, LLC</t>
  </si>
  <si>
    <t>C2020116643-0</t>
  </si>
  <si>
    <t>25359 SW 109 AVE</t>
  </si>
  <si>
    <t>130495-LENNAR HOMES, LLC</t>
  </si>
  <si>
    <t>C2020116644-0</t>
  </si>
  <si>
    <t>25311 SW 109 AVE</t>
  </si>
  <si>
    <t>130497-LENNAR HOMES, LLC</t>
  </si>
  <si>
    <t>C2020118503-0</t>
  </si>
  <si>
    <t>25233 SW 109 AVE</t>
  </si>
  <si>
    <t>130465-RAUL MARISTANY</t>
  </si>
  <si>
    <t>C2020118506-0</t>
  </si>
  <si>
    <t>25281 SW 109 AVE</t>
  </si>
  <si>
    <t>130491-LENNAR HOMES, LLC</t>
  </si>
  <si>
    <t>C2020118507-0</t>
  </si>
  <si>
    <t>25319 SW 109 AVE</t>
  </si>
  <si>
    <t>130492-LENNAR HOMES, LLC</t>
  </si>
  <si>
    <t>C2020093911-0</t>
  </si>
  <si>
    <t>25176 SW 107 AVE</t>
  </si>
  <si>
    <t>130176-LENNAR HOMES, LLC</t>
  </si>
  <si>
    <t>C2020082413-0</t>
  </si>
  <si>
    <t>25064 SW 107 AVE</t>
  </si>
  <si>
    <t>130181-LENNAR HOMES, LLC</t>
  </si>
  <si>
    <t>C2020082420-0</t>
  </si>
  <si>
    <t>24942 SW 107 AVE</t>
  </si>
  <si>
    <t>129843-LENNAR HOMES, LLC</t>
  </si>
  <si>
    <t>C2020082424-0</t>
  </si>
  <si>
    <t>25191 SW 109 AVE</t>
  </si>
  <si>
    <t>129719-RAUL MARISTANY MARISTANY</t>
  </si>
  <si>
    <t>C2020082365-0</t>
  </si>
  <si>
    <t>25175 SW 109 AVE</t>
  </si>
  <si>
    <t>129720-RAUL MARISTANY</t>
  </si>
  <si>
    <t>C2020082467-0</t>
  </si>
  <si>
    <t>24882 SW 107 AVE</t>
  </si>
  <si>
    <t>129838-LENNAR HOMES, LLC</t>
  </si>
  <si>
    <t>C2020083001-0</t>
  </si>
  <si>
    <t>25016 SW 107 AVE</t>
  </si>
  <si>
    <t>130035-RAUL MARISTANY</t>
  </si>
  <si>
    <t>C2020083004-0</t>
  </si>
  <si>
    <t>24902 SW 107 AVE</t>
  </si>
  <si>
    <t>129844-LENNAR HOMES, LLC</t>
  </si>
  <si>
    <t>C2020152827-0</t>
  </si>
  <si>
    <t>25309 SW 108 CT</t>
  </si>
  <si>
    <t>131052-RAUL MARISTANY</t>
  </si>
  <si>
    <t>C2020152834-0</t>
  </si>
  <si>
    <t>25248 SW 108 CT</t>
  </si>
  <si>
    <t>131053-RAUL MARISTANY</t>
  </si>
  <si>
    <t>C2020153896-0</t>
  </si>
  <si>
    <t>25375 SW 108 CT</t>
  </si>
  <si>
    <t>130971-RAUL MARISTANY</t>
  </si>
  <si>
    <t>C2020046924-0</t>
  </si>
  <si>
    <t>25085 SW 108 CT</t>
  </si>
  <si>
    <t>129141-LENNAR HOMES, LLC</t>
  </si>
  <si>
    <t>C2020118408-0</t>
  </si>
  <si>
    <t>25335 SW 109 AVE</t>
  </si>
  <si>
    <t>130490-LENNAR HOMES, LLC</t>
  </si>
  <si>
    <t>C2020153815-0</t>
  </si>
  <si>
    <t>25249 SW 108 CT</t>
  </si>
  <si>
    <t>131124-RAUL MARISTANY</t>
  </si>
  <si>
    <t>C2020057461-0</t>
  </si>
  <si>
    <t>25159 SW 109 AVE</t>
  </si>
  <si>
    <t>129276-LENNAR HOMES, LLC</t>
  </si>
  <si>
    <t>C2020093918-0</t>
  </si>
  <si>
    <t xml:space="preserve"> 25158 SW 107 AVE</t>
  </si>
  <si>
    <t>130179-LENNAR HOMES, LLC</t>
  </si>
  <si>
    <t>C2020093922-0</t>
  </si>
  <si>
    <t>25104 SW 107 AVE</t>
  </si>
  <si>
    <t>130177-LENNAR HOMES, LLC</t>
  </si>
  <si>
    <t>C2020057480-0</t>
  </si>
  <si>
    <t>25143 SW 109 AVE</t>
  </si>
  <si>
    <t>129347-LENNAR HOMES, LLC</t>
  </si>
  <si>
    <t>C2020153640-0</t>
  </si>
  <si>
    <t>25277 SW 108 CT</t>
  </si>
  <si>
    <t>131031-RAUL MARISTANY</t>
  </si>
  <si>
    <t>C2020153647-0</t>
  </si>
  <si>
    <t>25302 SW 108 CT</t>
  </si>
  <si>
    <t>131068-RAUL MARISTANY</t>
  </si>
  <si>
    <t>C2020153829-0</t>
  </si>
  <si>
    <t xml:space="preserve"> 25280 SW 108 CT</t>
  </si>
  <si>
    <t>130952-RAUL MARISTANY</t>
  </si>
  <si>
    <t>C2020082976-0</t>
  </si>
  <si>
    <t>25032 SW 107 AVE</t>
  </si>
  <si>
    <t>130038-RAUL MARISTANY</t>
  </si>
  <si>
    <t>C2020082978-0</t>
  </si>
  <si>
    <t>24922 SW 107 AVE</t>
  </si>
  <si>
    <t>129842-LENNAR HOMES, LLC</t>
  </si>
  <si>
    <t>C2020082981-0</t>
  </si>
  <si>
    <t>24982 SW 107 AVE</t>
  </si>
  <si>
    <t>130029-LENNAR HOMES, LLC</t>
  </si>
  <si>
    <t>C2020118413-0</t>
  </si>
  <si>
    <t>25265 SW 109 AVE</t>
  </si>
  <si>
    <t>130488-LENNAR HOMES, LLC</t>
  </si>
  <si>
    <t>C2020082323-0</t>
  </si>
  <si>
    <t>25048 SW 107 AVE</t>
  </si>
  <si>
    <t>130037-RAUL MARISTANY</t>
  </si>
  <si>
    <t>C2020082329-0</t>
  </si>
  <si>
    <t>24962 SW 107 AVE</t>
  </si>
  <si>
    <t>129841-LENNAR HOMES, LLC</t>
  </si>
  <si>
    <t>C2021032613-0</t>
  </si>
  <si>
    <t>25262 SW 107 CT</t>
  </si>
  <si>
    <t>131894-RAUL MARISTANY</t>
  </si>
  <si>
    <t>C2021032616-0</t>
  </si>
  <si>
    <t>25336 SW 107 CT</t>
  </si>
  <si>
    <t>131895-RAUL MARISTANY</t>
  </si>
  <si>
    <t>C2021032618-0</t>
  </si>
  <si>
    <t>25303 SW 107 CT</t>
  </si>
  <si>
    <t>131896-RAUL MARISATNY</t>
  </si>
  <si>
    <t>C2021031728-0</t>
  </si>
  <si>
    <t>25238 SW 107 CT</t>
  </si>
  <si>
    <t>C2021031733-0</t>
  </si>
  <si>
    <t>25274 SW 107 CT</t>
  </si>
  <si>
    <t>131888-RAUL MARISTANY</t>
  </si>
  <si>
    <t>C2020163962-0</t>
  </si>
  <si>
    <t>25255 SW 108 CT</t>
  </si>
  <si>
    <t>131134-RAUL MARISTANY</t>
  </si>
  <si>
    <t>C2020093904-0</t>
  </si>
  <si>
    <t xml:space="preserve"> 25122 SW 107 AVE</t>
  </si>
  <si>
    <t>130175-LENNAR HOMES, LLC</t>
  </si>
  <si>
    <t>C2021010244-0</t>
  </si>
  <si>
    <t>25354 SW 108 AVE</t>
  </si>
  <si>
    <t>131511-LENNAR HOMES, LLC</t>
  </si>
  <si>
    <t>C2021010246-0</t>
  </si>
  <si>
    <t>25220 SW 108 AVE</t>
  </si>
  <si>
    <t>131513-LENNAR HOMES, LLC</t>
  </si>
  <si>
    <t>C2021010247-0</t>
  </si>
  <si>
    <t>25243 SW 108 AVE</t>
  </si>
  <si>
    <t>131635-LENNAR HOMES, LLC</t>
  </si>
  <si>
    <t>C2021001175-0</t>
  </si>
  <si>
    <t>25345 SW 108 AVE</t>
  </si>
  <si>
    <t>131454-LENNAR HOMES, LLC</t>
  </si>
  <si>
    <t>C2021001182-0</t>
  </si>
  <si>
    <t>25246 SW 108 AVE</t>
  </si>
  <si>
    <t>131453-LENNAR HOMES, LLC</t>
  </si>
  <si>
    <t>C2021001186-0</t>
  </si>
  <si>
    <t>25300 SW 108 AVE</t>
  </si>
  <si>
    <t>C2021001189-0</t>
  </si>
  <si>
    <t>25235 SW 108 CT</t>
  </si>
  <si>
    <t>131458-LENNAR HOMES, LLC</t>
  </si>
  <si>
    <t>C2021001195-0</t>
  </si>
  <si>
    <t>25200 SW 108 CT</t>
  </si>
  <si>
    <t>C2021011827-0</t>
  </si>
  <si>
    <t>131520-LENNAR HOMES, LLC</t>
  </si>
  <si>
    <t>C2021031865-0</t>
  </si>
  <si>
    <t>25226 SW 107 CT</t>
  </si>
  <si>
    <t>132491-LENNAR HOMES, LLC</t>
  </si>
  <si>
    <t>C2021031870-0</t>
  </si>
  <si>
    <t>25250 SW 107 CT</t>
  </si>
  <si>
    <t>132466-LENNAR HOMES, LLC</t>
  </si>
  <si>
    <t>C2021031874-0</t>
  </si>
  <si>
    <t>25302 SW 107 AVE</t>
  </si>
  <si>
    <t>132500-RAUL MARISTANY</t>
  </si>
  <si>
    <t>C2021031876-0</t>
  </si>
  <si>
    <t>25337 SW 107 CT</t>
  </si>
  <si>
    <t>132467-LENNAR HOMES, LLC</t>
  </si>
  <si>
    <t>C2021012093-0</t>
  </si>
  <si>
    <t xml:space="preserve"> 25377 SW 108 AVE</t>
  </si>
  <si>
    <t>131921-RAUL MARISTANY</t>
  </si>
  <si>
    <t>C2021000290-0</t>
  </si>
  <si>
    <t>25323 SW 108 AVE</t>
  </si>
  <si>
    <t>131339-RAUL MARISTANY</t>
  </si>
  <si>
    <t>C2021000295-0</t>
  </si>
  <si>
    <t>25230 SW 108 AVE</t>
  </si>
  <si>
    <t>131666-RAUL MARISTAY</t>
  </si>
  <si>
    <t>C2021000298-0</t>
  </si>
  <si>
    <t>25232 SW 108 CT</t>
  </si>
  <si>
    <t>131603-RAUL MARISTANY</t>
  </si>
  <si>
    <t>C2021035495-0</t>
  </si>
  <si>
    <t>25218 SW 107 AVE</t>
  </si>
  <si>
    <t>C2021035498-0</t>
  </si>
  <si>
    <t>25230 SW 107 AVE</t>
  </si>
  <si>
    <t>C2021035501-0</t>
  </si>
  <si>
    <t>25242 SW 107 AVE</t>
  </si>
  <si>
    <t>C2021035502-0</t>
  </si>
  <si>
    <t>25278 SW 107 AVE</t>
  </si>
  <si>
    <t>C2021010240-0</t>
  </si>
  <si>
    <t>25216 SW 108 CT</t>
  </si>
  <si>
    <t>131440-RAUL MARISTANY</t>
  </si>
  <si>
    <t>C2021033773-0</t>
  </si>
  <si>
    <t>25207 SW 107 CT</t>
  </si>
  <si>
    <t>C2021035566-0</t>
  </si>
  <si>
    <t>25266 SW 107 AVE</t>
  </si>
  <si>
    <t>C2021032696-0</t>
  </si>
  <si>
    <t>25202 SW 107 CT</t>
  </si>
  <si>
    <t>C2021010389-0</t>
  </si>
  <si>
    <t>25355 SW 107 CT</t>
  </si>
  <si>
    <t>131506-LENNAR HOMES, LLC</t>
  </si>
  <si>
    <t>C2021010390-0</t>
  </si>
  <si>
    <t>25355 SW 108 AVE</t>
  </si>
  <si>
    <t>131505-LENNAR HOMES, LLC</t>
  </si>
  <si>
    <t>C2021010393-0</t>
  </si>
  <si>
    <t>25358 SW 107 CT</t>
  </si>
  <si>
    <t>131512-LENNAR HOMES, LLC</t>
  </si>
  <si>
    <t>C2021003467-0</t>
  </si>
  <si>
    <t>25313 SW 108 AVE</t>
  </si>
  <si>
    <t>131509-LENNAR HOMES, LLC</t>
  </si>
  <si>
    <t>C2021003469-0</t>
  </si>
  <si>
    <t>25291 SW 108 AVE</t>
  </si>
  <si>
    <t>131508-LENNAR HOMES, LLC</t>
  </si>
  <si>
    <t>C2021003472-0</t>
  </si>
  <si>
    <t>25275 SW 108 AVE</t>
  </si>
  <si>
    <t>131636-LENNAR HOMES, LLC</t>
  </si>
  <si>
    <t>C2021003473-0</t>
  </si>
  <si>
    <t>25227 SW 108 AVE</t>
  </si>
  <si>
    <t>131507-LENNAR HOMES, LLC</t>
  </si>
  <si>
    <t>C2021003475-0</t>
  </si>
  <si>
    <t>25332 SW 108 AVE</t>
  </si>
  <si>
    <t>131510-LENNAR HOMES, LLC</t>
  </si>
  <si>
    <t>C2021003480-0</t>
  </si>
  <si>
    <t>25207 SW 108 AVE</t>
  </si>
  <si>
    <t>131498-RAUL MARISTANY</t>
  </si>
  <si>
    <t>C2021036567-0</t>
  </si>
  <si>
    <t>25206 SW 107 AVE</t>
  </si>
  <si>
    <t>C2021036572-0</t>
  </si>
  <si>
    <t>25254 SW 107 AVE</t>
  </si>
  <si>
    <t>C2021002573-0</t>
  </si>
  <si>
    <t>25259 SW 108 AVE</t>
  </si>
  <si>
    <t>131514-LENNAR HOMES, LLC</t>
  </si>
  <si>
    <t>C2021002578-0</t>
  </si>
  <si>
    <t>25211 SW 108 AVE</t>
  </si>
  <si>
    <t>131515-LENNAR HOMES, LLC</t>
  </si>
  <si>
    <t>C2021002581-0</t>
  </si>
  <si>
    <t>25204 SW 108 AVE</t>
  </si>
  <si>
    <t>131516-LENNAR HOMES, LLC</t>
  </si>
  <si>
    <t>C2021002584-0</t>
  </si>
  <si>
    <t>25278 SW 108 AVE</t>
  </si>
  <si>
    <t>131518-LENNAR HOMES, LLC</t>
  </si>
  <si>
    <t>C2021002588-0</t>
  </si>
  <si>
    <t>25316 SW 108 AVE</t>
  </si>
  <si>
    <t>131517-LENNAR HOMES, LLC</t>
  </si>
  <si>
    <t>C2021002594-0</t>
  </si>
  <si>
    <t>25219 SW 108 CT</t>
  </si>
  <si>
    <t>131405-RAUL MARISTANY</t>
  </si>
  <si>
    <t>C2021002731-0</t>
  </si>
  <si>
    <t>25262 SW 108 AVE</t>
  </si>
  <si>
    <t>C2021031736-0</t>
  </si>
  <si>
    <t>25304 SW 107 CT</t>
  </si>
  <si>
    <t>131887-RAUL MARISTANY</t>
  </si>
  <si>
    <t>C2021031738-0</t>
  </si>
  <si>
    <t>25320 SW 107 CT</t>
  </si>
  <si>
    <t>131890-RAUL MARISTANY</t>
  </si>
  <si>
    <t>C2021031741-0</t>
  </si>
  <si>
    <t>25255 SW 107 CT</t>
  </si>
  <si>
    <t>131889-RAUL MARISTANY</t>
  </si>
  <si>
    <t>C2021031744-0</t>
  </si>
  <si>
    <t>25219 SW 107 CT</t>
  </si>
  <si>
    <t>C2021031824-0</t>
  </si>
  <si>
    <t>25212 SW 107 CT</t>
  </si>
  <si>
    <t>C2021031982-0</t>
  </si>
  <si>
    <t>25321 SW 107 CT</t>
  </si>
  <si>
    <t>131893-RAUL MARISTANY</t>
  </si>
  <si>
    <t>C2021031984-0</t>
  </si>
  <si>
    <t>25279 SW 107 CT</t>
  </si>
  <si>
    <t>131891-RAUL MARISTANY</t>
  </si>
  <si>
    <t>C2021031987-0</t>
  </si>
  <si>
    <t>25267 SW 107 CT</t>
  </si>
  <si>
    <t>131892-RAUL MARISTANY</t>
  </si>
  <si>
    <t>C2021031989-0</t>
  </si>
  <si>
    <t>25243 SW 107 CT</t>
  </si>
  <si>
    <t>132492-LENNAR HOMES, LLC</t>
  </si>
  <si>
    <t>C2021031991-0</t>
  </si>
  <si>
    <t>25231 SW 107 CT</t>
  </si>
  <si>
    <t>132493-LENNAR HOMES, LLC</t>
  </si>
  <si>
    <t>C2019108661-1</t>
  </si>
  <si>
    <t>11200 SW 248 ST</t>
  </si>
  <si>
    <t>C2019108661-0</t>
  </si>
  <si>
    <t>ROAD BOND # SU1119369</t>
  </si>
  <si>
    <t>C2019190171-0</t>
  </si>
  <si>
    <t>19691 SW 212 ST</t>
  </si>
  <si>
    <t>131083-RICARDO JOVELLAR</t>
  </si>
  <si>
    <t>C2021030825-0</t>
  </si>
  <si>
    <t>18492 SW 216 ST</t>
  </si>
  <si>
    <t>C2021027827-0</t>
  </si>
  <si>
    <t>22415 SW 179 AVE</t>
  </si>
  <si>
    <t>C2020078906-0</t>
  </si>
  <si>
    <t>22795 SW 212 AVE</t>
  </si>
  <si>
    <t>C2020153243-0</t>
  </si>
  <si>
    <t>21475 SW 248 ST</t>
  </si>
  <si>
    <t>131851-PRAT BUILDERS</t>
  </si>
  <si>
    <t>C2020033194-0</t>
  </si>
  <si>
    <t>20820 SW 246 ST</t>
  </si>
  <si>
    <t>131179-ALEXIS MILI</t>
  </si>
  <si>
    <t>C2020097600-0</t>
  </si>
  <si>
    <t>21315 SW 238 ST</t>
  </si>
  <si>
    <t>130216-JOSUE GUERRA</t>
  </si>
  <si>
    <t>C2021038089-0</t>
  </si>
  <si>
    <t>26000 SW 194 AVE</t>
  </si>
  <si>
    <t>C2019119627-0</t>
  </si>
  <si>
    <t>27570 SW 222 AVE</t>
  </si>
  <si>
    <t>130706-NORILY ALPIZAR-FORTE POD</t>
  </si>
  <si>
    <t>C2020100137-0</t>
  </si>
  <si>
    <t>19253 SW 119 CT</t>
  </si>
  <si>
    <t>C2019113649-0</t>
  </si>
  <si>
    <t>18750 SW 117 AVE</t>
  </si>
  <si>
    <t>130467-RUOFF SCHROEDER INVESTMENTS LLC</t>
  </si>
  <si>
    <t>C2019113693-0</t>
  </si>
  <si>
    <t>18790 SW 117 AVE</t>
  </si>
  <si>
    <t>C2020104345-0</t>
  </si>
  <si>
    <t>12300 QUAIL ROOST DR</t>
  </si>
  <si>
    <t>C2020145978-0</t>
  </si>
  <si>
    <t>19705 SW 134 AVE</t>
  </si>
  <si>
    <t>C2020107293-0</t>
  </si>
  <si>
    <t>13691 SW 189 ST</t>
  </si>
  <si>
    <t>130290-LENNAR HOMES, LLC</t>
  </si>
  <si>
    <t>C2020087893-0</t>
  </si>
  <si>
    <t>20150 SW 140 AVE</t>
  </si>
  <si>
    <t>132304-DANIELLY ENAMORADO</t>
  </si>
  <si>
    <t>C2020100110-0</t>
  </si>
  <si>
    <t>12245 SW 219 ST</t>
  </si>
  <si>
    <t>131208-GOOD FELLAS INVESTMENT GROUP LLC</t>
  </si>
  <si>
    <t>C2021005651-0</t>
  </si>
  <si>
    <t>12241 SW 203 ST</t>
  </si>
  <si>
    <t>132482-STATUS CONSTRUCTION AND DEVELOPMENT LLC</t>
  </si>
  <si>
    <t>C2020058736-0</t>
  </si>
  <si>
    <t xml:space="preserve"> 12155 SW 213 ST</t>
  </si>
  <si>
    <t>C2019216847-0</t>
  </si>
  <si>
    <t>21445 SW 120 AVE</t>
  </si>
  <si>
    <t>129450-HABITAT FOR HUMANITY</t>
  </si>
  <si>
    <t>C2019179668-0</t>
  </si>
  <si>
    <t>12197 SW 213 ST</t>
  </si>
  <si>
    <t>132384-DARYL BUSTAMANTE BUSTAMANTE</t>
  </si>
  <si>
    <t>C2020090500-0</t>
  </si>
  <si>
    <t xml:space="preserve"> 12205 SW 219 ST</t>
  </si>
  <si>
    <t>130023-IVAN RABINOVICH</t>
  </si>
  <si>
    <t>C2021038759-0</t>
  </si>
  <si>
    <t>12300 SW 219 ST</t>
  </si>
  <si>
    <t>C2019204670-0</t>
  </si>
  <si>
    <t>20011 SW 122 CT</t>
  </si>
  <si>
    <t>131373-SIRAMAD SAINZ</t>
  </si>
  <si>
    <t>C2019017047-0</t>
  </si>
  <si>
    <t>20012 SW 122 AVE</t>
  </si>
  <si>
    <t>131166-S SAINZ</t>
  </si>
  <si>
    <t>C2020090240-0</t>
  </si>
  <si>
    <t>12215 SW 219 ST</t>
  </si>
  <si>
    <t>130318-IVAN RABINOVICH MANAGEMENT LLC</t>
  </si>
  <si>
    <t>C2021032373-0</t>
  </si>
  <si>
    <t>12130 SW 218 ST</t>
  </si>
  <si>
    <t>C2019204667-0</t>
  </si>
  <si>
    <t>20002 SW 122 AVE</t>
  </si>
  <si>
    <t>C2019204668-0</t>
  </si>
  <si>
    <t>20001 SW 122 CT</t>
  </si>
  <si>
    <t>C2020135004-0</t>
  </si>
  <si>
    <t>12231 SW 219 ST</t>
  </si>
  <si>
    <t>130868-IVAN RABINOVICH MANAGEMENT LLC</t>
  </si>
  <si>
    <t>C2021023891-0</t>
  </si>
  <si>
    <t>12150 SW 219 ST</t>
  </si>
  <si>
    <t>C2018131740-0</t>
  </si>
  <si>
    <t>11855 SW 216 ST</t>
  </si>
  <si>
    <t>130074-GM SILVER CREEK LTD</t>
  </si>
  <si>
    <t>C2020085346-0</t>
  </si>
  <si>
    <t>11770 SW 222 ST</t>
  </si>
  <si>
    <t>132217-ICON GROUP</t>
  </si>
  <si>
    <t>C2021014731-0</t>
  </si>
  <si>
    <t>22425 SW 127 AVE</t>
  </si>
  <si>
    <t>C2021024510-0</t>
  </si>
  <si>
    <t>12602 SW 224 ST</t>
  </si>
  <si>
    <t>C2020113666-0</t>
  </si>
  <si>
    <t>12339 SW 218 ST</t>
  </si>
  <si>
    <t>C2020112808-0</t>
  </si>
  <si>
    <t>22090 SW 122 AVE</t>
  </si>
  <si>
    <t>C2020064630-0</t>
  </si>
  <si>
    <t>11871 SW 220 ST</t>
  </si>
  <si>
    <t>C2021039580-0</t>
  </si>
  <si>
    <t>12267 SW 218 ST</t>
  </si>
  <si>
    <t>C2020044299-0</t>
  </si>
  <si>
    <t>22680 SW 126 AVE</t>
  </si>
  <si>
    <t>130524-SERVITO A MORALES</t>
  </si>
  <si>
    <t>C2020116682-0</t>
  </si>
  <si>
    <t>23070 SW 123 CT</t>
  </si>
  <si>
    <t>C2020033770-0</t>
  </si>
  <si>
    <t>22075 SW 122 CT</t>
  </si>
  <si>
    <t>129064-TRUST SERVICING LLC</t>
  </si>
  <si>
    <t>C2021032331-0</t>
  </si>
  <si>
    <t>11745 SW 225 ST</t>
  </si>
  <si>
    <t>132458-ROYAL GARDEN ESTATES LLC</t>
  </si>
  <si>
    <t>C2020079692-0</t>
  </si>
  <si>
    <t>22451 SW 118 AVE</t>
  </si>
  <si>
    <t>C2020146536-0</t>
  </si>
  <si>
    <t>12224 SW 220 ST</t>
  </si>
  <si>
    <t>C2020155626-0</t>
  </si>
  <si>
    <t>11740 SW 226 ST</t>
  </si>
  <si>
    <t>C2020044311-0</t>
  </si>
  <si>
    <t>22710 SW 126 AVE</t>
  </si>
  <si>
    <t>C2020077991-0</t>
  </si>
  <si>
    <t>11760 SW 226 ST</t>
  </si>
  <si>
    <t>C2020077977-0</t>
  </si>
  <si>
    <t>11790 SW 226 TER</t>
  </si>
  <si>
    <t>C2020077960-0</t>
  </si>
  <si>
    <t>11782 SW 226 TER</t>
  </si>
  <si>
    <t>C2020145325-0</t>
  </si>
  <si>
    <t>22166 SW 123 RD DR</t>
  </si>
  <si>
    <t>131874-CONSUELO PEREZ</t>
  </si>
  <si>
    <t>C2020156034-0</t>
  </si>
  <si>
    <t>11760 SW 227 ST</t>
  </si>
  <si>
    <t>C2020149475-0</t>
  </si>
  <si>
    <t>22818 SW 122 PL</t>
  </si>
  <si>
    <t xml:space="preserve">132256-SAR FL BUILDING CONTRACTORS 2000 CORP </t>
  </si>
  <si>
    <t>C2020168538-0</t>
  </si>
  <si>
    <t>23118 SW 123 AVE</t>
  </si>
  <si>
    <t>C2021013163-0</t>
  </si>
  <si>
    <t>12295 SW 218 ST</t>
  </si>
  <si>
    <t>131777-HPL ENTERPRISE INC</t>
  </si>
  <si>
    <t>C2020130660-0</t>
  </si>
  <si>
    <t>22100 SW 122 AVE</t>
  </si>
  <si>
    <t>131537-LAVADOS CORPORATION</t>
  </si>
  <si>
    <t>C2020153985-0</t>
  </si>
  <si>
    <t>21870 SW 118 AVE</t>
  </si>
  <si>
    <t>132346-DLNI INVESTMENTS LLC</t>
  </si>
  <si>
    <t>C2019094115-0</t>
  </si>
  <si>
    <t>22650 OLD DIXIE HWY</t>
  </si>
  <si>
    <t>C2021035942-0</t>
  </si>
  <si>
    <t>22504 SW 132 AVE</t>
  </si>
  <si>
    <t>C2020154506-0</t>
  </si>
  <si>
    <t>13266 SW 227 ST</t>
  </si>
  <si>
    <t>131916-PALMCORP MANAGEMENT LLC</t>
  </si>
  <si>
    <t>C2020057053-0</t>
  </si>
  <si>
    <t>13238 SW 229 ST</t>
  </si>
  <si>
    <t>130156-ELOISA JELINEK</t>
  </si>
  <si>
    <t>C2020147816-0</t>
  </si>
  <si>
    <t>13220 SW 228 ST</t>
  </si>
  <si>
    <t>131106-PALMCORP MANAGEMENT LLC</t>
  </si>
  <si>
    <t>C2020104785-0</t>
  </si>
  <si>
    <t>13271 SW 232 ST</t>
  </si>
  <si>
    <t>130350-PALMCORP MANAGEMENT LLC</t>
  </si>
  <si>
    <t>C2020163564-0</t>
  </si>
  <si>
    <t>13334 SW 227 ST</t>
  </si>
  <si>
    <t>C2020170030-0</t>
  </si>
  <si>
    <t>13201 SW 227 ST</t>
  </si>
  <si>
    <t>131925-PALMCORP MANAGEMENT LLC</t>
  </si>
  <si>
    <t>C2020106113-0</t>
  </si>
  <si>
    <t>13284 SW 228 ST</t>
  </si>
  <si>
    <t>130724-PALMCORP MANAGEMENT LLC</t>
  </si>
  <si>
    <t>C2020060183-0</t>
  </si>
  <si>
    <t>22880 SW 127 PL</t>
  </si>
  <si>
    <t>129547-LENNAR HOMES, LLC</t>
  </si>
  <si>
    <t>C2020058419-0</t>
  </si>
  <si>
    <t>12840 SW 229 TER</t>
  </si>
  <si>
    <t>129358-LENNAR HOMES, LLC</t>
  </si>
  <si>
    <t>C2021015056-0</t>
  </si>
  <si>
    <t>13317 SW 227 ST</t>
  </si>
  <si>
    <t>C2021022174-0</t>
  </si>
  <si>
    <t>22444 SW 132 AVE</t>
  </si>
  <si>
    <t>C2021015055-0</t>
  </si>
  <si>
    <t>13280 SW 226 ST</t>
  </si>
  <si>
    <t>C2020163764-0</t>
  </si>
  <si>
    <t>13233 SW 227 ST</t>
  </si>
  <si>
    <t>C2020098249-0</t>
  </si>
  <si>
    <t>13269 SW 229 ST</t>
  </si>
  <si>
    <t>130320-PALMCORP MANAGEMENT LLC</t>
  </si>
  <si>
    <t>C2020071197-0</t>
  </si>
  <si>
    <t>12720 SW 230 ST</t>
  </si>
  <si>
    <t>129664-LENNAR HOMES, LLC</t>
  </si>
  <si>
    <t>C2020071191-0</t>
  </si>
  <si>
    <t>12744 SW 230 ST</t>
  </si>
  <si>
    <t>129665-LENNAR HOMES, LLC</t>
  </si>
  <si>
    <t>C2020086727-0</t>
  </si>
  <si>
    <t>22951 SW 127 CT</t>
  </si>
  <si>
    <t>130206-LENNAR HOMES, LLC</t>
  </si>
  <si>
    <t>C2020086708-0</t>
  </si>
  <si>
    <t>22925 SW 127 CT</t>
  </si>
  <si>
    <t>130225-LENNAR HOMES, LLC</t>
  </si>
  <si>
    <t>C2020086724-0</t>
  </si>
  <si>
    <t>22958 SW 127 CT</t>
  </si>
  <si>
    <t>C2021022150-0</t>
  </si>
  <si>
    <t>13232 SW 226 ST</t>
  </si>
  <si>
    <t>C2021040711-0</t>
  </si>
  <si>
    <t>22445 SW 132 CT</t>
  </si>
  <si>
    <t>C2021014117-0</t>
  </si>
  <si>
    <t>13267 SW 228 ST</t>
  </si>
  <si>
    <t>131898-PALMCORP MANAGEMENT LLC</t>
  </si>
  <si>
    <t>C2021015191-0</t>
  </si>
  <si>
    <t>22484 SW 132 AVE</t>
  </si>
  <si>
    <t>C2021035967-0</t>
  </si>
  <si>
    <t>13302 SW 227 ST</t>
  </si>
  <si>
    <t>C2021015081-0</t>
  </si>
  <si>
    <t>13248 SW 226 ST</t>
  </si>
  <si>
    <t>C2021030211-0</t>
  </si>
  <si>
    <t>13264 SW 226 ST</t>
  </si>
  <si>
    <t>C2021022010-0</t>
  </si>
  <si>
    <t>13217 SW 227 ST</t>
  </si>
  <si>
    <t>C2021022289-0</t>
  </si>
  <si>
    <t>13218 SW 227 ST</t>
  </si>
  <si>
    <t>131918-PALMCORP MANAGEMENT LLC</t>
  </si>
  <si>
    <t>C2021015169-0</t>
  </si>
  <si>
    <t>13216 SW 226 ST</t>
  </si>
  <si>
    <t>C2021015031-0</t>
  </si>
  <si>
    <t>13332 SW 226 ST</t>
  </si>
  <si>
    <t>131928-PALMCORP MANAGEMENT LLC</t>
  </si>
  <si>
    <t>C2021015070-0</t>
  </si>
  <si>
    <t>13249 SW 227 ST</t>
  </si>
  <si>
    <t>131926-PALMCORP MANAGEMENT LLC</t>
  </si>
  <si>
    <t>C2020170001-0</t>
  </si>
  <si>
    <t>13333 SW 227 ST</t>
  </si>
  <si>
    <t>131927-PALMCORP MANAGEMENT LLC</t>
  </si>
  <si>
    <t>C2021015071-0</t>
  </si>
  <si>
    <t>13200 SW 226 ST</t>
  </si>
  <si>
    <t>131931-PALMCORP MANAGEMENT LLC</t>
  </si>
  <si>
    <t>C2021015156-0</t>
  </si>
  <si>
    <t>22545 SW 132 CT</t>
  </si>
  <si>
    <t>C2021025503-0</t>
  </si>
  <si>
    <t>13202 SW 227 ST</t>
  </si>
  <si>
    <t>C2021022490-0</t>
  </si>
  <si>
    <t>22544 SW 132 AVE</t>
  </si>
  <si>
    <t>C2021015062-0</t>
  </si>
  <si>
    <t>13316 SW 226 ST</t>
  </si>
  <si>
    <t>131929-PALMCORP MANAGEMENT LLC</t>
  </si>
  <si>
    <t>C2021030297-0</t>
  </si>
  <si>
    <t>22584 SW 132 AVE</t>
  </si>
  <si>
    <t>C2021035835-0</t>
  </si>
  <si>
    <t>13319 SW 228 ST</t>
  </si>
  <si>
    <t>C2021030251-0</t>
  </si>
  <si>
    <t>22405 SW 132 CT</t>
  </si>
  <si>
    <t>C2021022470-0</t>
  </si>
  <si>
    <t>22485 SW 132 CT</t>
  </si>
  <si>
    <t>C2020163649-0</t>
  </si>
  <si>
    <t>13219 SW 228 ST</t>
  </si>
  <si>
    <t>C2020147733-0</t>
  </si>
  <si>
    <t>13268 SW 228 ST</t>
  </si>
  <si>
    <t>131038-PALMCORP MANAGEMENT LLC</t>
  </si>
  <si>
    <t>C2020148065-0</t>
  </si>
  <si>
    <t>13303 SW 228 ST</t>
  </si>
  <si>
    <t>131899-PALMCORP MANAGEMENT LLC</t>
  </si>
  <si>
    <t>C2020150549-0</t>
  </si>
  <si>
    <t>11335 SW 228 ST</t>
  </si>
  <si>
    <t>131900-PALMCORP MANAGEMENT LLC</t>
  </si>
  <si>
    <t>C2020154329-0</t>
  </si>
  <si>
    <t>13318 SW 227 ST</t>
  </si>
  <si>
    <t>131901-PALMCORP MANAGEMENT LLC</t>
  </si>
  <si>
    <t>C2020060346-0</t>
  </si>
  <si>
    <t>12773 SW 229 ST</t>
  </si>
  <si>
    <t>129498-LENNAR HOMES, LLC</t>
  </si>
  <si>
    <t>C2020060351-0</t>
  </si>
  <si>
    <t>12702 SW 228 ST</t>
  </si>
  <si>
    <t>129499-LENNAR HOMES, LLC</t>
  </si>
  <si>
    <t>C2020060353-0</t>
  </si>
  <si>
    <t>12704 SW 229 ST</t>
  </si>
  <si>
    <t>129497-LENNAR HOMES, LLC</t>
  </si>
  <si>
    <t>C2020060354-0</t>
  </si>
  <si>
    <t>22860 SW 127 PL</t>
  </si>
  <si>
    <t>129496-LENNAR HOMES, LLC</t>
  </si>
  <si>
    <t>C2020060362-0</t>
  </si>
  <si>
    <t>12731 SW 229 ST</t>
  </si>
  <si>
    <t>129500-LENNAR HOMES, LLC</t>
  </si>
  <si>
    <t>C2020060365-0</t>
  </si>
  <si>
    <t>22820 SW 127 PL</t>
  </si>
  <si>
    <t>129495-LENNAR HOMES, LLC</t>
  </si>
  <si>
    <t>C2020060292-0</t>
  </si>
  <si>
    <t>22840 SW 127 PL</t>
  </si>
  <si>
    <t>129494-LENNAR HOMES, LLC</t>
  </si>
  <si>
    <t>C2020132978-0</t>
  </si>
  <si>
    <t>13205 SW 229 ST</t>
  </si>
  <si>
    <t>130794-PALMCORP MANAGEMENT LLC</t>
  </si>
  <si>
    <t>C2020159525-0</t>
  </si>
  <si>
    <t>13250 SW 227 ST</t>
  </si>
  <si>
    <t>131917-PALMCORP MANAGEMENT LLC</t>
  </si>
  <si>
    <t>C2020058775-0</t>
  </si>
  <si>
    <t>22986 SW 128 PL</t>
  </si>
  <si>
    <t>129528-LENNAR HOMES, LLC</t>
  </si>
  <si>
    <t>C2020058778-0</t>
  </si>
  <si>
    <t>22886 SW 128 PL</t>
  </si>
  <si>
    <t>129527-LENNAR HOMES, LLC</t>
  </si>
  <si>
    <t>C2020058780-0</t>
  </si>
  <si>
    <t>22830 SW 128 PL</t>
  </si>
  <si>
    <t>129526-LENNAR HOMES, LLC</t>
  </si>
  <si>
    <t>C2020148030-0</t>
  </si>
  <si>
    <t>13235 SW 228 ST</t>
  </si>
  <si>
    <t>131673-PALMCORP MANAGEMENT LLC</t>
  </si>
  <si>
    <t>C2020163834-0</t>
  </si>
  <si>
    <t>13283 SW 228 ST</t>
  </si>
  <si>
    <t>C2020147799-0</t>
  </si>
  <si>
    <t>13252 SW 228 ST</t>
  </si>
  <si>
    <t>131105-PALMCORP MANAGEMENT LLC</t>
  </si>
  <si>
    <t>C2020062608-0</t>
  </si>
  <si>
    <t>13222 SW 229 ST</t>
  </si>
  <si>
    <t>130041-ELOISA JELINEK</t>
  </si>
  <si>
    <t>C2020058942-0</t>
  </si>
  <si>
    <t>12852 SW 229 TER</t>
  </si>
  <si>
    <t>129356-LENNAR HOMES, LLC</t>
  </si>
  <si>
    <t>C2020060278-0</t>
  </si>
  <si>
    <t>12760 SW 229 ST</t>
  </si>
  <si>
    <t>129493-LENNAR HOMES, LLC</t>
  </si>
  <si>
    <t>C2020060287-0</t>
  </si>
  <si>
    <t>12717 SW 229 ST</t>
  </si>
  <si>
    <t>129491-LENNAR HOMES, LLC</t>
  </si>
  <si>
    <t>C2020060290-0</t>
  </si>
  <si>
    <t>12759 SW 229 ST</t>
  </si>
  <si>
    <t>129492-LENNAR HOMES, LLC</t>
  </si>
  <si>
    <t>C2020136531-0</t>
  </si>
  <si>
    <t>13236 SW 228 ST</t>
  </si>
  <si>
    <t>131037-PALMCORP MANAGEMENT LLC</t>
  </si>
  <si>
    <t>C2020029485-0</t>
  </si>
  <si>
    <t>22760 SW 128 PL</t>
  </si>
  <si>
    <t>129540-RAUL MARISTANY MARISTANY</t>
  </si>
  <si>
    <t>C2020029487-0</t>
  </si>
  <si>
    <t>22636 SW 128 PL</t>
  </si>
  <si>
    <t>129541-RAUL MARISTANY MARISTANY</t>
  </si>
  <si>
    <t>C2020029491-0</t>
  </si>
  <si>
    <t>22645 SW 128 PL</t>
  </si>
  <si>
    <t>129542-RAUL MARISTANY MARISTANY</t>
  </si>
  <si>
    <t>C2020060217-0</t>
  </si>
  <si>
    <t>12732 SW 228 ST</t>
  </si>
  <si>
    <t>129501-LENNAR HOMES, LLC</t>
  </si>
  <si>
    <t>C2020060222-0</t>
  </si>
  <si>
    <t>12774 SW 229 ST</t>
  </si>
  <si>
    <t>129503-LENNAR HOMES, LLC</t>
  </si>
  <si>
    <t>C2020060225-0</t>
  </si>
  <si>
    <t>12718 SW 229 ST</t>
  </si>
  <si>
    <t>129502-LENNAR HOMES, LLC</t>
  </si>
  <si>
    <t>C2020060227-0</t>
  </si>
  <si>
    <t>12788 SW 229 ST</t>
  </si>
  <si>
    <t>129504-LENNAR HOMES, LLC</t>
  </si>
  <si>
    <t>C2020136369-0</t>
  </si>
  <si>
    <t>13221 SW 229 ST</t>
  </si>
  <si>
    <t>131036-PALMCORP MANAGEMENT LLC</t>
  </si>
  <si>
    <t>C2020098278-0</t>
  </si>
  <si>
    <t>13237 SW 229 ST</t>
  </si>
  <si>
    <t>130535-PALMCORP MANAGEMENT LLC</t>
  </si>
  <si>
    <t>C2020058873-0</t>
  </si>
  <si>
    <t>22802 SW 128 PL</t>
  </si>
  <si>
    <t>129355-LENNAR HOMES, LLC</t>
  </si>
  <si>
    <t>C2020058869-0</t>
  </si>
  <si>
    <t>22858 SW 128 PL</t>
  </si>
  <si>
    <t>129354-LENNAR HOMES, LLC</t>
  </si>
  <si>
    <t>C2020058866-0</t>
  </si>
  <si>
    <t>22922 SW 128 PL</t>
  </si>
  <si>
    <t>129353-LENNAR HOMES, LLC</t>
  </si>
  <si>
    <t>C2020058862-0</t>
  </si>
  <si>
    <t>12864 SW 229 TER</t>
  </si>
  <si>
    <t>129352-LENNAR HOMES, LLC</t>
  </si>
  <si>
    <t>C2020060166-0</t>
  </si>
  <si>
    <t>12703 SW 229 ST</t>
  </si>
  <si>
    <t>129545-LENNAR HOMES, LLC</t>
  </si>
  <si>
    <t>C2020060169-0</t>
  </si>
  <si>
    <t>12792 SW 228 ST</t>
  </si>
  <si>
    <t>129546-LENNAR HOMES, LLC</t>
  </si>
  <si>
    <t>C2020060175-0</t>
  </si>
  <si>
    <t>12732 SW 229 ST</t>
  </si>
  <si>
    <t>129548-LENNAR HOMES, LLC</t>
  </si>
  <si>
    <t>C2020060178-0</t>
  </si>
  <si>
    <t>22800 SW 127 PL</t>
  </si>
  <si>
    <t>129549-LENNAR HOMES, LLC</t>
  </si>
  <si>
    <t>C2020106115-0</t>
  </si>
  <si>
    <t>13285 SW 229 ST</t>
  </si>
  <si>
    <t>130562-PALMCORP MANAGEMENT LLC</t>
  </si>
  <si>
    <t>C2020060318-0</t>
  </si>
  <si>
    <t>12745 SW 229 ST</t>
  </si>
  <si>
    <t>129505-LENNAR HOMES, LLC</t>
  </si>
  <si>
    <t>C2020060319-0</t>
  </si>
  <si>
    <t>12782 SW 228 ST</t>
  </si>
  <si>
    <t>129507-LENNAR HOMES, LLC</t>
  </si>
  <si>
    <t>C2020060322-0</t>
  </si>
  <si>
    <t>12746 SW 229 ST</t>
  </si>
  <si>
    <t>129506-LENNAR HOMES, LLC</t>
  </si>
  <si>
    <t>C2020062588-0</t>
  </si>
  <si>
    <t>13254 SW 229 ST</t>
  </si>
  <si>
    <t>129949-ELOISA JELINEK</t>
  </si>
  <si>
    <t>C2020062539-0</t>
  </si>
  <si>
    <t>13257 SW 232 ST</t>
  </si>
  <si>
    <t>130442-PALMCORP</t>
  </si>
  <si>
    <t>C2020148053-0</t>
  </si>
  <si>
    <t>13251 SW 228 ST</t>
  </si>
  <si>
    <t>131897-PALMCORP MANAGEMENT LLC</t>
  </si>
  <si>
    <t>C2020053781-1</t>
  </si>
  <si>
    <t>13243 SW 232 ST</t>
  </si>
  <si>
    <t>C2020092204-0</t>
  </si>
  <si>
    <t>12704 SW 230 ST</t>
  </si>
  <si>
    <t>130226-LENNAR HOMES, LLC</t>
  </si>
  <si>
    <t>C2020150759-0</t>
  </si>
  <si>
    <t>13203 SW 228 ST</t>
  </si>
  <si>
    <t>131493-PALMCORP MANAGEMENT LLC</t>
  </si>
  <si>
    <t>C2020057066-0</t>
  </si>
  <si>
    <t>13286 SW 229 ST</t>
  </si>
  <si>
    <t>129877-ELOISA JELINEK</t>
  </si>
  <si>
    <t>C2020058426-0</t>
  </si>
  <si>
    <t>22906 SW 128 PL</t>
  </si>
  <si>
    <t>129357-LENNAR HOMES, LLC</t>
  </si>
  <si>
    <t>C2020147848-0</t>
  </si>
  <si>
    <t>13253 SW 229 ST</t>
  </si>
  <si>
    <t>130911-PALMCORP MANAGEMENT LLC</t>
  </si>
  <si>
    <t>C2020147834-0</t>
  </si>
  <si>
    <t>13204 SW 228 ST</t>
  </si>
  <si>
    <t>131107-PALMCORP MANAGEMENT LLC</t>
  </si>
  <si>
    <t>C2020062621-0</t>
  </si>
  <si>
    <t>13206 SW 229 ST</t>
  </si>
  <si>
    <t>130237-ELOISA JELINEK JELINEK</t>
  </si>
  <si>
    <t>C2020062571-0</t>
  </si>
  <si>
    <t>13270 SW 229 ST</t>
  </si>
  <si>
    <t>129878-ELOISA JELINEK</t>
  </si>
  <si>
    <t>C2021023648-0</t>
  </si>
  <si>
    <t>22055 SW 154 AVE</t>
  </si>
  <si>
    <t>C2019228909-0</t>
  </si>
  <si>
    <t>23255 SW 170 CT</t>
  </si>
  <si>
    <t xml:space="preserve">129247-ARMANDO GARCIA </t>
  </si>
  <si>
    <t>C2020151669-0</t>
  </si>
  <si>
    <t>13143 SW 245 ST</t>
  </si>
  <si>
    <t>C2020024522-0</t>
  </si>
  <si>
    <t>24705 SW 129 AVE</t>
  </si>
  <si>
    <t>131658-IKON BUILDERS LLC</t>
  </si>
  <si>
    <t>C2021039384-0</t>
  </si>
  <si>
    <t>11883 SW 234 LN</t>
  </si>
  <si>
    <t>132197-LENNAR HOMES, LLC</t>
  </si>
  <si>
    <t>C2021039385-0</t>
  </si>
  <si>
    <t>11895 SW 235 TER</t>
  </si>
  <si>
    <t>132193-LENNAR HOMES, LLC</t>
  </si>
  <si>
    <t>C2021039386-0</t>
  </si>
  <si>
    <t>11876 SW 234 LN</t>
  </si>
  <si>
    <t>132196-LENNAR HOMES, LLC</t>
  </si>
  <si>
    <t>C2021039387-0</t>
  </si>
  <si>
    <t>11879 SW 235 TER</t>
  </si>
  <si>
    <t>132194-LENNAR HOMES, LLC</t>
  </si>
  <si>
    <t>C2021039388-0</t>
  </si>
  <si>
    <t>11896 SW 235 TER</t>
  </si>
  <si>
    <t>132195-LENNAR HOMES, LLC</t>
  </si>
  <si>
    <t>C2021007694-0</t>
  </si>
  <si>
    <t>11879 SW 232 LN</t>
  </si>
  <si>
    <t>131784-RAUL MARISTANY</t>
  </si>
  <si>
    <t>C2021007697-0</t>
  </si>
  <si>
    <t>11883 SW 232 LN</t>
  </si>
  <si>
    <t>131783-RAUL MARISTANY</t>
  </si>
  <si>
    <t>C2021007699-0</t>
  </si>
  <si>
    <t>11877 SW 233 TER</t>
  </si>
  <si>
    <t>131785-RAUL MARISTANY</t>
  </si>
  <si>
    <t>C2021007701-0</t>
  </si>
  <si>
    <t>11876 SW 232 LN</t>
  </si>
  <si>
    <t>131782-RAUL MARISTANY</t>
  </si>
  <si>
    <t>C2021007705-0</t>
  </si>
  <si>
    <t>11881 SW 233 TER</t>
  </si>
  <si>
    <t>131787-RAUL MARISTANY</t>
  </si>
  <si>
    <t>C2021007708-0</t>
  </si>
  <si>
    <t>11882 SW 233 TER</t>
  </si>
  <si>
    <t>131788-RAUL MARISTANY</t>
  </si>
  <si>
    <t>C2021007711-0</t>
  </si>
  <si>
    <t>11883 SW 234 ST</t>
  </si>
  <si>
    <t>131789-RAUL MARISTANY</t>
  </si>
  <si>
    <t>C2021038865-0</t>
  </si>
  <si>
    <t>11885 SW 233 TER</t>
  </si>
  <si>
    <t>132020-RAUL MARISTANY</t>
  </si>
  <si>
    <t>C2021038873-0</t>
  </si>
  <si>
    <t>11884 SW 232 LN</t>
  </si>
  <si>
    <t>132016-RAUL MARISTANY</t>
  </si>
  <si>
    <t>C2021038876-0</t>
  </si>
  <si>
    <t>11886 SW 233 TER</t>
  </si>
  <si>
    <t>132018-RAUL MARISTANY</t>
  </si>
  <si>
    <t>C2021038879-0</t>
  </si>
  <si>
    <t>11887 SW 234 ST</t>
  </si>
  <si>
    <t>132014-RAUL MARISTANY</t>
  </si>
  <si>
    <t>C2021038883-0</t>
  </si>
  <si>
    <t>11886 SW 234 ST</t>
  </si>
  <si>
    <t>132019-RAUL MARISTANY</t>
  </si>
  <si>
    <t>C2021038885-0</t>
  </si>
  <si>
    <t>11887 SW 234 LN</t>
  </si>
  <si>
    <t>132011-RAUL MARISTANY</t>
  </si>
  <si>
    <t>C2021038888-0</t>
  </si>
  <si>
    <t>11894 SW 234 LN</t>
  </si>
  <si>
    <t>132022-RAUL MARISTANY</t>
  </si>
  <si>
    <t>C2021038891-0</t>
  </si>
  <si>
    <t>11884 SW 235 TER</t>
  </si>
  <si>
    <t>132021-RAUL MARISTANY</t>
  </si>
  <si>
    <t>C2021039379-0</t>
  </si>
  <si>
    <t>11878 SW 233 TER</t>
  </si>
  <si>
    <t>132189-LENNAR HOMES, LLC</t>
  </si>
  <si>
    <t>C2021039380-0</t>
  </si>
  <si>
    <t>11879 SW 234 ST</t>
  </si>
  <si>
    <t>132190-LENNAR HOMES, LLC</t>
  </si>
  <si>
    <t>C2021039382-0</t>
  </si>
  <si>
    <t>11874 SW 234 ST</t>
  </si>
  <si>
    <t>132191-LENNAR HOMES, LLC</t>
  </si>
  <si>
    <t>C2021039383-0</t>
  </si>
  <si>
    <t>11877 SW 234 LN</t>
  </si>
  <si>
    <t>132192-LENNAR HOMES, LLC</t>
  </si>
  <si>
    <t>C2021007703-0</t>
  </si>
  <si>
    <t>11830 SW 232 LN</t>
  </si>
  <si>
    <t>131786-RAUL MARISTANY</t>
  </si>
  <si>
    <t>C2021038962-0</t>
  </si>
  <si>
    <t>11878 SW 234 ST</t>
  </si>
  <si>
    <t>132023-RAUL MARISTANY</t>
  </si>
  <si>
    <t>C2021019657-0</t>
  </si>
  <si>
    <t>11882 SW 234 ST</t>
  </si>
  <si>
    <t>131648-RAUL MARISTANY</t>
  </si>
  <si>
    <t>C2021019661-0</t>
  </si>
  <si>
    <t>11875 SW 234 ST</t>
  </si>
  <si>
    <t>131649-RAUL MARISTANY</t>
  </si>
  <si>
    <t>C2021038959-0</t>
  </si>
  <si>
    <t>11888 SW 235 TER</t>
  </si>
  <si>
    <t>132024-RAUL MARISTANY</t>
  </si>
  <si>
    <t>C2021019664-0</t>
  </si>
  <si>
    <t>11890 SW 233 TER</t>
  </si>
  <si>
    <t>131650-RAUL MARISTANY</t>
  </si>
  <si>
    <t>C2020169330-0</t>
  </si>
  <si>
    <t xml:space="preserve"> 24650 SW 123 AVE</t>
  </si>
  <si>
    <t>131326-CONSTRUCCION INVESTMENT GROUP LLC</t>
  </si>
  <si>
    <t>C2021019666-0</t>
  </si>
  <si>
    <t>11891 SW 232 LN</t>
  </si>
  <si>
    <t>131651-RAUL MARISTANY</t>
  </si>
  <si>
    <t>C2020090304-0</t>
  </si>
  <si>
    <t>25654 SW 124 PL</t>
  </si>
  <si>
    <t>129873-HPL ENTERPRISE INC</t>
  </si>
  <si>
    <t>C2020105162-0</t>
  </si>
  <si>
    <t>25280 SW 131 CT</t>
  </si>
  <si>
    <t>130814-RAYMUNDO ARAUZ</t>
  </si>
  <si>
    <t>C2020045943-0</t>
  </si>
  <si>
    <t>13501 SW 254 ST</t>
  </si>
  <si>
    <t>C2020045959-0</t>
  </si>
  <si>
    <t>25342 SW 135 AVE</t>
  </si>
  <si>
    <t>132236-MOUNTAIN COVE CONSTRUCTION LLC</t>
  </si>
  <si>
    <t>C2020102718-0</t>
  </si>
  <si>
    <t>13395 SW 250 LN</t>
  </si>
  <si>
    <t>C2020102717-0</t>
  </si>
  <si>
    <t>13385 SW 250 LN</t>
  </si>
  <si>
    <t>C2020102715-0</t>
  </si>
  <si>
    <t>13375 SW 250 LN</t>
  </si>
  <si>
    <t>C2020157338-0</t>
  </si>
  <si>
    <t>13391 SW 251 TER</t>
  </si>
  <si>
    <t>C2020157333-0</t>
  </si>
  <si>
    <t>13381 SW 251 TER</t>
  </si>
  <si>
    <t>C2020157318-0</t>
  </si>
  <si>
    <t>13371 SW 251 TER</t>
  </si>
  <si>
    <t>C2021035391-0</t>
  </si>
  <si>
    <t>13090 SW 248 ST - BLDG 3</t>
  </si>
  <si>
    <t>C2021003526-0</t>
  </si>
  <si>
    <t>13830 SW 262 ST</t>
  </si>
  <si>
    <t>131717-GRACE HOMES</t>
  </si>
  <si>
    <t>C2020159293-0</t>
  </si>
  <si>
    <t>13813 SW 262 LN</t>
  </si>
  <si>
    <t>131714-GRACE HOMES</t>
  </si>
  <si>
    <t>C2020163150-0</t>
  </si>
  <si>
    <t>13831 SW 262 LN</t>
  </si>
  <si>
    <t>131716-GRACE HOMES</t>
  </si>
  <si>
    <t>C2019236300-0</t>
  </si>
  <si>
    <t>26221 SW 138 CT</t>
  </si>
  <si>
    <t>131400-GRACE HOMES</t>
  </si>
  <si>
    <t>C2020160275-0</t>
  </si>
  <si>
    <t>13814 SW 262 ST</t>
  </si>
  <si>
    <t>131715-GRACE HOMES</t>
  </si>
  <si>
    <t>C2019236327-0</t>
  </si>
  <si>
    <t>26240 SW 138 AVE</t>
  </si>
  <si>
    <t>131367-GRACE HOMES</t>
  </si>
  <si>
    <t>C2019106075-1</t>
  </si>
  <si>
    <t>14020 SW 258 ST</t>
  </si>
  <si>
    <t>129403-MUVHOME</t>
  </si>
  <si>
    <t>C2018120122-0</t>
  </si>
  <si>
    <t>14060 SW 258 ST</t>
  </si>
  <si>
    <t>130777-FIP MANAGEMENT LLC</t>
  </si>
  <si>
    <t>C2020075985-0</t>
  </si>
  <si>
    <t>26305 PARKER AVENUE</t>
  </si>
  <si>
    <t>C2020075959-0</t>
  </si>
  <si>
    <t>26210 PARKER AVENUE</t>
  </si>
  <si>
    <t>C2020146748-0</t>
  </si>
  <si>
    <t>13740 SW 260 LANE - BLDG #5</t>
  </si>
  <si>
    <t>C2020075974-0</t>
  </si>
  <si>
    <t>26290 PARKER AVENUE</t>
  </si>
  <si>
    <t>C2020103246-0</t>
  </si>
  <si>
    <t>14305 SW 257 ST</t>
  </si>
  <si>
    <t>C2020099798-0</t>
  </si>
  <si>
    <t>13750 SW 260 ST</t>
  </si>
  <si>
    <t>C2020100031-0</t>
  </si>
  <si>
    <t>13765 SW 262 ST BLDG 7</t>
  </si>
  <si>
    <t>C2020107686-0</t>
  </si>
  <si>
    <t>26050 SW 137 AVE</t>
  </si>
  <si>
    <t>C2018120122-1</t>
  </si>
  <si>
    <t>C2020162860-0</t>
  </si>
  <si>
    <t>26150 SW 137 AVE BLDG # 6</t>
  </si>
  <si>
    <t>C2020145950-0</t>
  </si>
  <si>
    <t>26125 SW 138 AVE</t>
  </si>
  <si>
    <t>C2019106075-0</t>
  </si>
  <si>
    <t>C2020062863-0</t>
  </si>
  <si>
    <t>14380 SW 261 ST</t>
  </si>
  <si>
    <t>130980-CANNERY ROW AT REDLANDS CROSSING, LLLP</t>
  </si>
  <si>
    <t>C2020075962-0</t>
  </si>
  <si>
    <t>26250 PARKER AVENUE</t>
  </si>
  <si>
    <t>C2021020210-0</t>
  </si>
  <si>
    <t>13875 SW 264 ST</t>
  </si>
  <si>
    <t>560-00PD</t>
  </si>
  <si>
    <t>C2020146318-0</t>
  </si>
  <si>
    <t>26201 SW 157 AVE</t>
  </si>
  <si>
    <t>C2020132955-0</t>
  </si>
  <si>
    <t>15750 SW 250 ST</t>
  </si>
  <si>
    <t>131007-JANNETTE MONTES DE OCA</t>
  </si>
  <si>
    <t>C2021013990-0</t>
  </si>
  <si>
    <t>26810 SW 144 AVE</t>
  </si>
  <si>
    <t>C2021038741-0</t>
  </si>
  <si>
    <t>1 VACANT</t>
  </si>
  <si>
    <t>C2020109579-0</t>
  </si>
  <si>
    <t>26770 OLD DIXIE HWY</t>
  </si>
  <si>
    <t>C2020167669-0</t>
  </si>
  <si>
    <t>27100 SW 142 PL</t>
  </si>
  <si>
    <t>C2020115522-0</t>
  </si>
  <si>
    <t>13200 SW 272 ST</t>
  </si>
  <si>
    <t>130355-D R HORTON, INC.</t>
  </si>
  <si>
    <t>C2020115487-0</t>
  </si>
  <si>
    <t>27264 SW 132 PL</t>
  </si>
  <si>
    <t>C2020089322-0</t>
  </si>
  <si>
    <t>13261 SW 274 TER</t>
  </si>
  <si>
    <t>129815-D R HORTON, INC.</t>
  </si>
  <si>
    <t>C2020089481-0</t>
  </si>
  <si>
    <t>27362 SW 132 CT</t>
  </si>
  <si>
    <t>C2021026503-0</t>
  </si>
  <si>
    <t>13244 SW 271 TER</t>
  </si>
  <si>
    <t>131952- D R HORTON</t>
  </si>
  <si>
    <t>C2020118214-0</t>
  </si>
  <si>
    <t>27341 SW 132 CT</t>
  </si>
  <si>
    <t>130563-D R HORTON, INC.</t>
  </si>
  <si>
    <t>C2021013068-0</t>
  </si>
  <si>
    <t>13276 SW 271 TER</t>
  </si>
  <si>
    <t>131692- D R HORTON</t>
  </si>
  <si>
    <t>C2021013062-0</t>
  </si>
  <si>
    <t>13260 SW 271 TER</t>
  </si>
  <si>
    <t>C2021013065-0</t>
  </si>
  <si>
    <t>C2021026525-0</t>
  </si>
  <si>
    <t>13252 SW 271 TER</t>
  </si>
  <si>
    <t>C2021039514-0</t>
  </si>
  <si>
    <t>26980 SW 132 CT RD</t>
  </si>
  <si>
    <t>132401- D R HORTON</t>
  </si>
  <si>
    <t>C2021039443-0</t>
  </si>
  <si>
    <t>13242 SW 270 TER</t>
  </si>
  <si>
    <t>132435-D R HORTON INC</t>
  </si>
  <si>
    <t>C2021039471-0</t>
  </si>
  <si>
    <t>13250 SW 270 TER</t>
  </si>
  <si>
    <t>C2020115526-0</t>
  </si>
  <si>
    <t>3310 SW 272 STT</t>
  </si>
  <si>
    <t>130485-D R HORTON, INC.</t>
  </si>
  <si>
    <t>C2020118202-0</t>
  </si>
  <si>
    <t>13300 SW 272 ST</t>
  </si>
  <si>
    <t>C2020089313-0</t>
  </si>
  <si>
    <t>13270 SW 274 ST</t>
  </si>
  <si>
    <t>C2020118200-0</t>
  </si>
  <si>
    <t>13314 SW 272 LN</t>
  </si>
  <si>
    <t>C2020118187-0</t>
  </si>
  <si>
    <t>13280 SW 272 ST</t>
  </si>
  <si>
    <t>C2020089468-0</t>
  </si>
  <si>
    <t>13252 SW 274 TER</t>
  </si>
  <si>
    <t>C2020089547-0</t>
  </si>
  <si>
    <t>13262 SW 274 TERR</t>
  </si>
  <si>
    <t>C2020089763-0</t>
  </si>
  <si>
    <t>13260 SW 274 ST</t>
  </si>
  <si>
    <t>C2021039509-0</t>
  </si>
  <si>
    <t>13235 SW 270 TER</t>
  </si>
  <si>
    <t>C2020089807-0</t>
  </si>
  <si>
    <t>27330 SW 133 CT</t>
  </si>
  <si>
    <t>C2020089762-0</t>
  </si>
  <si>
    <t>13271 SW 274 TER</t>
  </si>
  <si>
    <t>C2020118204-0</t>
  </si>
  <si>
    <t>27281 SW 132 CT</t>
  </si>
  <si>
    <t>C2020118224-0</t>
  </si>
  <si>
    <t>13250 SW 272 ST</t>
  </si>
  <si>
    <t>C2020119589-0</t>
  </si>
  <si>
    <t>27261 SW 132 CT</t>
  </si>
  <si>
    <t>C2020089528-0</t>
  </si>
  <si>
    <t>13336 SW 274 ST</t>
  </si>
  <si>
    <t>129862-D R HORTON, INC.</t>
  </si>
  <si>
    <t>C2020089529-0</t>
  </si>
  <si>
    <t>13341 SW 272 LN</t>
  </si>
  <si>
    <t>C2020089530-0</t>
  </si>
  <si>
    <t>27262 SW 132 CT</t>
  </si>
  <si>
    <t>C2020118231-0</t>
  </si>
  <si>
    <t>13230 SW 272 ST</t>
  </si>
  <si>
    <t>C2020118211-0</t>
  </si>
  <si>
    <t>27321 SW 132 CT</t>
  </si>
  <si>
    <t>C2020089521-0</t>
  </si>
  <si>
    <t>13354 SW 274 ST</t>
  </si>
  <si>
    <t>C2020115493-0</t>
  </si>
  <si>
    <t>27364 SW 132 PL</t>
  </si>
  <si>
    <t>130385-D R HORTON, INC.</t>
  </si>
  <si>
    <t>C2020089848-0</t>
  </si>
  <si>
    <t>27282 SW 132 CT</t>
  </si>
  <si>
    <t>C2020115594-0</t>
  </si>
  <si>
    <t>13240 SW 272 ST</t>
  </si>
  <si>
    <t>C2020116400-0</t>
  </si>
  <si>
    <t>13210 SW 272 ST</t>
  </si>
  <si>
    <t>C2020115306-0</t>
  </si>
  <si>
    <t>13220 SW 272 ST</t>
  </si>
  <si>
    <t>C2020118221-0</t>
  </si>
  <si>
    <t>13270 SW 272 ST</t>
  </si>
  <si>
    <t>C2020089507-0</t>
  </si>
  <si>
    <t>13240 SW 274 ST</t>
  </si>
  <si>
    <t>C2020089504-0</t>
  </si>
  <si>
    <t>27342 SW 132 CT</t>
  </si>
  <si>
    <t>C2020118206-0</t>
  </si>
  <si>
    <t>13330 SW 272 ST</t>
  </si>
  <si>
    <t>C2020089489-0</t>
  </si>
  <si>
    <t>27322 SW 132 CT</t>
  </si>
  <si>
    <t>C2020089506-0</t>
  </si>
  <si>
    <t>13334 SW 274 ST</t>
  </si>
  <si>
    <t>C2020115303-0</t>
  </si>
  <si>
    <t>13320 SW 272 ST</t>
  </si>
  <si>
    <t>C2020115501-0</t>
  </si>
  <si>
    <t>13290 SW 272 ST</t>
  </si>
  <si>
    <t>C2020115599-0</t>
  </si>
  <si>
    <t>13260 SW 272 ST</t>
  </si>
  <si>
    <t>C2020116673-0</t>
  </si>
  <si>
    <t>27301 SW 132 CT</t>
  </si>
  <si>
    <t>C2020089543-0</t>
  </si>
  <si>
    <t>13242 SW 274 TER</t>
  </si>
  <si>
    <t>C2020089544-0</t>
  </si>
  <si>
    <t>13250 SW 274 ST</t>
  </si>
  <si>
    <t>C2020089387-0</t>
  </si>
  <si>
    <t>13364 SW 274 ST</t>
  </si>
  <si>
    <t>C2020089466-0</t>
  </si>
  <si>
    <t>27302 SW 132 CT</t>
  </si>
  <si>
    <t>C2020089548-0</t>
  </si>
  <si>
    <t>13344 SW 274 ST</t>
  </si>
  <si>
    <t>C2020089549-0</t>
  </si>
  <si>
    <t>13361 SW 274 TER</t>
  </si>
  <si>
    <t>C2020089386-0</t>
  </si>
  <si>
    <t>13351 SW 274 TER</t>
  </si>
  <si>
    <t>C2020089550-0</t>
  </si>
  <si>
    <t>13241 SW 274 TER</t>
  </si>
  <si>
    <t>C2020089551-0</t>
  </si>
  <si>
    <t>13331 SW 274 TER</t>
  </si>
  <si>
    <t>C2020126558-0</t>
  </si>
  <si>
    <t>27265 SW 133 AVE</t>
  </si>
  <si>
    <t>C2020089484-0</t>
  </si>
  <si>
    <t>13272 SW 274 TER</t>
  </si>
  <si>
    <t>C2020089485-0</t>
  </si>
  <si>
    <t>13341 SW 274 TER</t>
  </si>
  <si>
    <t>C2020089486-0</t>
  </si>
  <si>
    <t>13251 SW 274 TER</t>
  </si>
  <si>
    <t>C2021039610-0</t>
  </si>
  <si>
    <t>26862 SW 132 CT RD</t>
  </si>
  <si>
    <t>C2021037282-0</t>
  </si>
  <si>
    <t>12929 SW 265 TER</t>
  </si>
  <si>
    <t>C2021012943-0</t>
  </si>
  <si>
    <t>C2021013049-0</t>
  </si>
  <si>
    <t>13268 SW 271 TER</t>
  </si>
  <si>
    <t>C2021039601-0</t>
  </si>
  <si>
    <t>13205 SW 271 TER</t>
  </si>
  <si>
    <t>C2021039623-0</t>
  </si>
  <si>
    <t>26900 SW 132 CT RD</t>
  </si>
  <si>
    <t>C2021013648-0</t>
  </si>
  <si>
    <t>13212 SW 271 TER</t>
  </si>
  <si>
    <t>C2021027669-0</t>
  </si>
  <si>
    <t>13209 SW 272 ST</t>
  </si>
  <si>
    <t>C2020119576-0</t>
  </si>
  <si>
    <t>27361 SW 132 CT</t>
  </si>
  <si>
    <t>C2021040394-0</t>
  </si>
  <si>
    <t>27190 SW 132 CT</t>
  </si>
  <si>
    <t>C2020161205-0</t>
  </si>
  <si>
    <t>12902 SW 265 TER</t>
  </si>
  <si>
    <t>C2021026476-0</t>
  </si>
  <si>
    <t>13236 SW 271 TER</t>
  </si>
  <si>
    <t>C2021039482-0</t>
  </si>
  <si>
    <t>13221 SW 271 TER</t>
  </si>
  <si>
    <t>C2021039467-0</t>
  </si>
  <si>
    <t>27002 SW 132 CT RD</t>
  </si>
  <si>
    <t>C2021039720-0</t>
  </si>
  <si>
    <t>13226 SW 270 TER</t>
  </si>
  <si>
    <t>C2021040095-0</t>
  </si>
  <si>
    <t>13237 SW 271 TER</t>
  </si>
  <si>
    <t>C2021027011-0</t>
  </si>
  <si>
    <t>12940 SW 265 TER</t>
  </si>
  <si>
    <t>C2021013024-0</t>
  </si>
  <si>
    <t>13220 SW 271 TER</t>
  </si>
  <si>
    <t>C2021013215-0</t>
  </si>
  <si>
    <t>13201 SW 272 ST</t>
  </si>
  <si>
    <t>C2021027015-0</t>
  </si>
  <si>
    <t>12924 SW 265 TER</t>
  </si>
  <si>
    <t>C2021027097-0</t>
  </si>
  <si>
    <t>12956 SW 265 TER</t>
  </si>
  <si>
    <t>C2021039483-0</t>
  </si>
  <si>
    <t>13201 SW 269 TER</t>
  </si>
  <si>
    <t>C2021039619-0</t>
  </si>
  <si>
    <t>13234 SW 270 TER</t>
  </si>
  <si>
    <t>C2021027101-0</t>
  </si>
  <si>
    <t>12980 SW 265 TER</t>
  </si>
  <si>
    <t>C2021013074-0</t>
  </si>
  <si>
    <t>13217 SW 272 ST</t>
  </si>
  <si>
    <t>C2021027700-0</t>
  </si>
  <si>
    <t>29020 SW 186 AVE</t>
  </si>
  <si>
    <t>C2021039904-0</t>
  </si>
  <si>
    <t>27034 SW 132 CT RD</t>
  </si>
  <si>
    <t>C2021027652-0</t>
  </si>
  <si>
    <t>28860 SW 186 AVE</t>
  </si>
  <si>
    <t>C2021039497-0</t>
  </si>
  <si>
    <t>13202 SW 270 TER</t>
  </si>
  <si>
    <t>C2021039728-0</t>
  </si>
  <si>
    <t>26850 SW 132 CT RD</t>
  </si>
  <si>
    <t>C2021040118-0</t>
  </si>
  <si>
    <t>13257 SW 272 ST</t>
  </si>
  <si>
    <t>C2021040388-0</t>
  </si>
  <si>
    <t>13212 SW 269 TER</t>
  </si>
  <si>
    <t>C2021026494-0</t>
  </si>
  <si>
    <t>13284 SW 271 TER</t>
  </si>
  <si>
    <t>C2021039485-0</t>
  </si>
  <si>
    <t>C2021039563-0</t>
  </si>
  <si>
    <t>C2021012995-0</t>
  </si>
  <si>
    <t>13228 SW 271 TER</t>
  </si>
  <si>
    <t>C2021027109-0</t>
  </si>
  <si>
    <t>12948 SW 265 TER</t>
  </si>
  <si>
    <t>C2021013071-0</t>
  </si>
  <si>
    <t>13204 SW 271 TER</t>
  </si>
  <si>
    <t>C2020132612-0</t>
  </si>
  <si>
    <t>131725-FOUNDRY AMS DEVELOPER LLC</t>
  </si>
  <si>
    <t>C2021028717-0</t>
  </si>
  <si>
    <t>28904 SW 186 AVE</t>
  </si>
  <si>
    <t>C2021027703-0</t>
  </si>
  <si>
    <t>28805 SW 186 AVE</t>
  </si>
  <si>
    <t>C2021027705-0</t>
  </si>
  <si>
    <t>29011 SW 186 AVE</t>
  </si>
  <si>
    <t>C2020159063-0</t>
  </si>
  <si>
    <t>28808 SW 186 AVE</t>
  </si>
  <si>
    <t>C2021037839-0</t>
  </si>
  <si>
    <t>19210 SW 178 CT</t>
  </si>
  <si>
    <t>C2021037906-0</t>
  </si>
  <si>
    <t>19554 SW 178 AVE</t>
  </si>
  <si>
    <t>C2021037935-0</t>
  </si>
  <si>
    <t>19515 SW 179 AVE</t>
  </si>
  <si>
    <t>C2021038031-0</t>
  </si>
  <si>
    <t>29302 SW 178 CT</t>
  </si>
  <si>
    <t>C2021037849-0</t>
  </si>
  <si>
    <t>19264 SW 178 CT</t>
  </si>
  <si>
    <t>C2021038391-0</t>
  </si>
  <si>
    <t>19502 SW 178 AVE</t>
  </si>
  <si>
    <t>C2021037853-0</t>
  </si>
  <si>
    <t>19462 SW 178 CT</t>
  </si>
  <si>
    <t>C2021037844-0</t>
  </si>
  <si>
    <t>19404 SW 178 CT</t>
  </si>
  <si>
    <t>C2020070383-0</t>
  </si>
  <si>
    <t>18850 SW 288 ST</t>
  </si>
  <si>
    <t>132386-WALKER HOMEBUILDERS</t>
  </si>
  <si>
    <t>C2020070370-0</t>
  </si>
  <si>
    <t>28955 SW 189 AVE</t>
  </si>
  <si>
    <t>C2020049234-0</t>
  </si>
  <si>
    <t>18750 SW 295 TER</t>
  </si>
  <si>
    <t>129670-PALMCORP MANAGEMENT LLC</t>
  </si>
  <si>
    <t>C2020070391-0</t>
  </si>
  <si>
    <t xml:space="preserve"> 29051 SW 189 AVE</t>
  </si>
  <si>
    <t>C2020070401-0</t>
  </si>
  <si>
    <t xml:space="preserve"> 18890 SW 288 ST</t>
  </si>
  <si>
    <t>C2020143005-0</t>
  </si>
  <si>
    <t>18745 SW 295 TER</t>
  </si>
  <si>
    <t>131097-PALMCORP MANAGEMENT LLC</t>
  </si>
  <si>
    <t>C2020143000-0</t>
  </si>
  <si>
    <t>18746 SW 295 TER</t>
  </si>
  <si>
    <t>131313-PALMCORP MANAGEMENT LLC</t>
  </si>
  <si>
    <t>C2020049213-0</t>
  </si>
  <si>
    <t>18751 SW 295 TER</t>
  </si>
  <si>
    <t>129447-GUSTAVO DERIBEAUX</t>
  </si>
  <si>
    <t>C2021036580-0</t>
  </si>
  <si>
    <t>18960 SW 311 ST</t>
  </si>
  <si>
    <t>131924-YASMANY LEON MOLINA</t>
  </si>
  <si>
    <t>C2021035977-0</t>
  </si>
  <si>
    <t>18940 SW 311 ST</t>
  </si>
  <si>
    <t>131953-YASMANY LEON MOLIN</t>
  </si>
  <si>
    <t>C2021037367-0</t>
  </si>
  <si>
    <t>18730 SW 316 ST</t>
  </si>
  <si>
    <t>C2020113297-0</t>
  </si>
  <si>
    <t>19527 SW 325 LN</t>
  </si>
  <si>
    <t>131492-DIVA M SARDINAS MARCHENA</t>
  </si>
  <si>
    <t>C2020146050-0</t>
  </si>
  <si>
    <t>20600 SW 319 ST</t>
  </si>
  <si>
    <t>131379-CASTILLO AZUL DEVELOPERS INC</t>
  </si>
  <si>
    <t>C2020145853-0</t>
  </si>
  <si>
    <t>20650 SW 319 ST</t>
  </si>
  <si>
    <t>131368-CASTILLO AZUL DEVELOPERS INC</t>
  </si>
  <si>
    <t>C2020065625-0</t>
  </si>
  <si>
    <t>20560 SW 319 ST</t>
  </si>
  <si>
    <t>131444-CASTILLO AZUL DEVELOPERS INC</t>
  </si>
  <si>
    <t>C2020053781-0</t>
  </si>
  <si>
    <t>130088-ELOISA JELINEK</t>
  </si>
  <si>
    <t>C2019138997-0</t>
  </si>
  <si>
    <t>21350 SW 333 ST</t>
  </si>
  <si>
    <t>130534-LEE C PICKER</t>
  </si>
  <si>
    <t>C2019184617-0</t>
  </si>
  <si>
    <t>19420 SW 332 ST</t>
  </si>
  <si>
    <t>130866-HOUNG LY TAO/ YOUK SE TAO</t>
  </si>
  <si>
    <t>C2020089552-0</t>
  </si>
  <si>
    <t>35303 SW 180 AVE # 337</t>
  </si>
  <si>
    <t>130113-MERCEDES HERNANDEZ</t>
  </si>
  <si>
    <t>C2019144947-0</t>
  </si>
  <si>
    <t>18998 SW 353 ST</t>
  </si>
  <si>
    <t>130004-SOVERIGN DEVELOPMENT J.L LLC</t>
  </si>
  <si>
    <t>C2020154600-0</t>
  </si>
  <si>
    <t>18945 SW 354 ST</t>
  </si>
  <si>
    <t>131590-COUNTRY ESTATE HOMES  INVESTMENTS LLC</t>
  </si>
  <si>
    <t>C2020154680-0</t>
  </si>
  <si>
    <t>18903 SW 354 ST</t>
  </si>
  <si>
    <t>132136-COUNTRY ESTATE HOMES</t>
  </si>
  <si>
    <t>C2020035735-0</t>
  </si>
  <si>
    <t>18950 SW 353 ST</t>
  </si>
  <si>
    <t>130539-COUNTRY ESTATE HOMES</t>
  </si>
  <si>
    <t>C2020154866-0</t>
  </si>
  <si>
    <t>18933 SW 354 ST</t>
  </si>
  <si>
    <t>131591-COUNTRY ESTATE HOMES INVESTMENTS LLC</t>
  </si>
  <si>
    <t>C2020150649-0</t>
  </si>
  <si>
    <t>18955 SW 354 ST</t>
  </si>
  <si>
    <t>131850-COUNTRY ESTATE HOMES  INVESTMENTS LLC</t>
  </si>
  <si>
    <t>C2020036332-0</t>
  </si>
  <si>
    <t>34950 SW 219 AVE</t>
  </si>
  <si>
    <t>131101-PEDRO GARCIA</t>
  </si>
  <si>
    <t>C2020108142-0</t>
  </si>
  <si>
    <t>18850 SW 360 ST</t>
  </si>
  <si>
    <t>C2021036818-0</t>
  </si>
  <si>
    <t>13378 SW 284 TER</t>
  </si>
  <si>
    <t>132106-LENNAR HOMES, LLC</t>
  </si>
  <si>
    <t>C2021036836-0</t>
  </si>
  <si>
    <t>13393 SW 284 TER</t>
  </si>
  <si>
    <t>132112-LENNAR HOMES, LLC</t>
  </si>
  <si>
    <t>C2021036840-0</t>
  </si>
  <si>
    <t>28468 SW 134 CT</t>
  </si>
  <si>
    <t>132107-LENNAR HOMES, LLC</t>
  </si>
  <si>
    <t>C2021036854-0</t>
  </si>
  <si>
    <t>13362 SW 284 TER</t>
  </si>
  <si>
    <t>132080-LENNAR HOMES, LLC</t>
  </si>
  <si>
    <t>C2021036821-0</t>
  </si>
  <si>
    <t>13394 SW 284 TER</t>
  </si>
  <si>
    <t>132108-LENNAR HOMES, LLC</t>
  </si>
  <si>
    <t>C2021036824-0</t>
  </si>
  <si>
    <t>28514 SW 134 CT</t>
  </si>
  <si>
    <t>132119-LENNAR HOMES, LLC</t>
  </si>
  <si>
    <t>C2021036799-0</t>
  </si>
  <si>
    <t>28440 SW 134 CT</t>
  </si>
  <si>
    <t>132118-LENNAR HOMES, LLC</t>
  </si>
  <si>
    <t>C2021036800-0</t>
  </si>
  <si>
    <t>28430 SW 133 CT</t>
  </si>
  <si>
    <t>132103-LENNAR HOMES, LLC</t>
  </si>
  <si>
    <t>C2021036803-0</t>
  </si>
  <si>
    <t>13426 SW 284 TER</t>
  </si>
  <si>
    <t>132113-LENNAR HOMES, LLC</t>
  </si>
  <si>
    <t>C2021036805-0</t>
  </si>
  <si>
    <t>13345 SW 284 TER</t>
  </si>
  <si>
    <t>132105-LENNAR HOMES, LLC</t>
  </si>
  <si>
    <t>C2021036806-0</t>
  </si>
  <si>
    <t>13385 SW 284 TER</t>
  </si>
  <si>
    <t>132110-LENNAR HOMES, LLC</t>
  </si>
  <si>
    <t>C2021036808-0</t>
  </si>
  <si>
    <t>13413 SW 284 TER</t>
  </si>
  <si>
    <t>132115-LENNAR HOMES, LLC</t>
  </si>
  <si>
    <t>C2021036816-0</t>
  </si>
  <si>
    <t>13425 SW 284 TER</t>
  </si>
  <si>
    <t>132117-LENNAR HOMES, LLC</t>
  </si>
  <si>
    <t>C2021039076-0</t>
  </si>
  <si>
    <t>28730 SW 132 CT</t>
  </si>
  <si>
    <t>132187-LENNAR HOMES, LLC</t>
  </si>
  <si>
    <t>C2021039078-0</t>
  </si>
  <si>
    <t>28635 SW 132 PL</t>
  </si>
  <si>
    <t>132186-LENNAR HOMES, LLC</t>
  </si>
  <si>
    <t>C2021040257-0</t>
  </si>
  <si>
    <t>28720 SW 134 CT</t>
  </si>
  <si>
    <t>132288-LENNAR HOMES, LLC</t>
  </si>
  <si>
    <t>C2021039158-0</t>
  </si>
  <si>
    <t>28720 SW 133 CT</t>
  </si>
  <si>
    <t>132330-LENNAR HOMES, LLC</t>
  </si>
  <si>
    <t>C2021039081-0</t>
  </si>
  <si>
    <t>13305 SW 287 TER</t>
  </si>
  <si>
    <t>C2021039157-0</t>
  </si>
  <si>
    <t>28777 SW 132 CT</t>
  </si>
  <si>
    <t>132331-LENNAR HOMES, LLC</t>
  </si>
  <si>
    <t>C2021036711-0</t>
  </si>
  <si>
    <t>28454 SW 134 CT</t>
  </si>
  <si>
    <t>132081-LENNAR HOMES, LLC</t>
  </si>
  <si>
    <t>C2021036715-0</t>
  </si>
  <si>
    <t>13370 SW 284 TER</t>
  </si>
  <si>
    <t>132079-LENNAR HOMES, LLC</t>
  </si>
  <si>
    <t>C2021036716-0</t>
  </si>
  <si>
    <t>13414 SW 284 TER</t>
  </si>
  <si>
    <t>132078-LENNAR HOMES, LLC</t>
  </si>
  <si>
    <t>C2021036718-0</t>
  </si>
  <si>
    <t>28528 SW 134 CT</t>
  </si>
  <si>
    <t>132101-LENNAR HOMES, LLC</t>
  </si>
  <si>
    <t>C2021036720-0</t>
  </si>
  <si>
    <t>28437 SW 133 CT</t>
  </si>
  <si>
    <t>132094-LENNAR HOMES, LLC</t>
  </si>
  <si>
    <t>C2021036722-0</t>
  </si>
  <si>
    <t>13321 SW 284 TER</t>
  </si>
  <si>
    <t>132098-LENNAR HOMES, LLC</t>
  </si>
  <si>
    <t>C2021036724-0</t>
  </si>
  <si>
    <t>13361 SW 284 TER</t>
  </si>
  <si>
    <t>132092-LENNAR HOMES, LLC</t>
  </si>
  <si>
    <t>C2021036725-0</t>
  </si>
  <si>
    <t>28444 SW 133 CT</t>
  </si>
  <si>
    <t>132100-LENNAR HOMES, LLC</t>
  </si>
  <si>
    <t>C2021036727-0</t>
  </si>
  <si>
    <t>13402 SW 284 TER</t>
  </si>
  <si>
    <t>132088-LENNAR CORPORATION</t>
  </si>
  <si>
    <t>C2021036666-0</t>
  </si>
  <si>
    <t>13337 SW 284 TER</t>
  </si>
  <si>
    <t>132086-LENNAR HOMES, LLC</t>
  </si>
  <si>
    <t>C2021036670-0</t>
  </si>
  <si>
    <t>13377 SW 284 TER</t>
  </si>
  <si>
    <t>132090-LENNAR HOMES, LLC</t>
  </si>
  <si>
    <t>C2021036834-0</t>
  </si>
  <si>
    <t>13369 SW 284 TER</t>
  </si>
  <si>
    <t>132116-LENNAR HOMES, LLC</t>
  </si>
  <si>
    <t>C2021036837-0</t>
  </si>
  <si>
    <t>13419 SW 284 TER</t>
  </si>
  <si>
    <t>132111-LENNAR HOMES, LLC</t>
  </si>
  <si>
    <t>C2021036987-0</t>
  </si>
  <si>
    <t>13329 SW 284 TER</t>
  </si>
  <si>
    <t>132070-LENNAR HOMES, LLC</t>
  </si>
  <si>
    <t>C2021036988-0</t>
  </si>
  <si>
    <t>13353 SW 284 TER</t>
  </si>
  <si>
    <t>132067-LENNAR HOMES, LLC</t>
  </si>
  <si>
    <t>C2021036990-0</t>
  </si>
  <si>
    <t>28492 SW 134 CT</t>
  </si>
  <si>
    <t>132066-LENNAR HOMES, LLC</t>
  </si>
  <si>
    <t>C2021036994-0</t>
  </si>
  <si>
    <t>28458 SW 133 CTE</t>
  </si>
  <si>
    <t>132341-LENNAR HOMES, LLC</t>
  </si>
  <si>
    <t>C2021036996-0</t>
  </si>
  <si>
    <t>13386 SW 284 TER</t>
  </si>
  <si>
    <t>132077-LENNAR HOMES, LLC</t>
  </si>
  <si>
    <t>C2021037003-0</t>
  </si>
  <si>
    <t>13401 SW 284 TER</t>
  </si>
  <si>
    <t>132076-LENNAR HOMES, LLC</t>
  </si>
  <si>
    <t>C2021037006-0</t>
  </si>
  <si>
    <t>28426 SW 134 CT</t>
  </si>
  <si>
    <t>132075-LENNAR HOMES, LLC</t>
  </si>
  <si>
    <t>C2021036797-0</t>
  </si>
  <si>
    <t>28449 SW 133 CT</t>
  </si>
  <si>
    <t>132102-LENNAR HOMES, LLC</t>
  </si>
  <si>
    <t>C2021036801-0</t>
  </si>
  <si>
    <t>13354 SW 284 TER</t>
  </si>
  <si>
    <t>132104-LENNAR HOMES, LLC</t>
  </si>
  <si>
    <t>C2021036864-0</t>
  </si>
  <si>
    <t>13408 SW 284 TER</t>
  </si>
  <si>
    <t>132114-LENNAR HOMES, LLC</t>
  </si>
  <si>
    <t>C2021036866-0</t>
  </si>
  <si>
    <t>28500 SW 134 CT</t>
  </si>
  <si>
    <t>132120-LENNAR HOMES, LLC</t>
  </si>
  <si>
    <t>C2021036833-0</t>
  </si>
  <si>
    <t>28425 SW 133 CT</t>
  </si>
  <si>
    <t>132084-LENNAR HOMES, LLC</t>
  </si>
  <si>
    <t>C2021036708-0</t>
  </si>
  <si>
    <t>13407 SW 284 TER</t>
  </si>
  <si>
    <t>132083-LENNAR HOMES, LLC</t>
  </si>
  <si>
    <t>C2021036843-0</t>
  </si>
  <si>
    <t>28472 SW 133 CT</t>
  </si>
  <si>
    <t>132085-LENNAR HOMES, LLC</t>
  </si>
  <si>
    <t>C2021036846-0</t>
  </si>
  <si>
    <t>13431 SW 284 TER</t>
  </si>
  <si>
    <t>132109-LENNAR HOMES, LLC</t>
  </si>
  <si>
    <t>C2021036848-0</t>
  </si>
  <si>
    <t>13346 SW 284 TER</t>
  </si>
  <si>
    <t>132082-LENNAR HOMES, LLC</t>
  </si>
  <si>
    <t>C2021040258-0</t>
  </si>
  <si>
    <t>28754 SW 134 CT</t>
  </si>
  <si>
    <t>132244-RAUL MARISTANY</t>
  </si>
  <si>
    <t>C2021037008-0</t>
  </si>
  <si>
    <t>13420 SW 284 TER</t>
  </si>
  <si>
    <t>132072-LENNAR HOMES, LLC</t>
  </si>
  <si>
    <t>C2021036999-0</t>
  </si>
  <si>
    <t>28461 SW 133 CT</t>
  </si>
  <si>
    <t>132074-LENNAR HOMES, LLC</t>
  </si>
  <si>
    <t>C2020067878-0</t>
  </si>
  <si>
    <t>14206 SW 294 ST</t>
  </si>
  <si>
    <t>130094-FREDY NOE CHAVARRIA</t>
  </si>
  <si>
    <t>C2020154848-0</t>
  </si>
  <si>
    <t>28050 SW 150 AVE (BLDG #1)</t>
  </si>
  <si>
    <t>C2020154867-0</t>
  </si>
  <si>
    <t>28055 SW 152 AVE (BLDG #2)</t>
  </si>
  <si>
    <t>C2020154871-0</t>
  </si>
  <si>
    <t>15100 SW 281 ST (BLDG #3)</t>
  </si>
  <si>
    <t>240-00PD</t>
  </si>
  <si>
    <t>C2020157344-0</t>
  </si>
  <si>
    <t>29132 SW 166 AVE</t>
  </si>
  <si>
    <t>C2020156760-0</t>
  </si>
  <si>
    <t>29158 SW 166 AVE</t>
  </si>
  <si>
    <t>C2021034394-0</t>
  </si>
  <si>
    <t>29176 SW 166 AVE</t>
  </si>
  <si>
    <t>C2021034768-0</t>
  </si>
  <si>
    <t>29188 SW 165 AVE</t>
  </si>
  <si>
    <t>C2021034332-0</t>
  </si>
  <si>
    <t>29171 SW 166 AVE</t>
  </si>
  <si>
    <t>C2021017539-0</t>
  </si>
  <si>
    <t>29154 SW 166 AVE</t>
  </si>
  <si>
    <t>C2020157195-0</t>
  </si>
  <si>
    <t>29166 SW 165 AVE</t>
  </si>
  <si>
    <t>C2021034502-0</t>
  </si>
  <si>
    <t>C2020156767-0</t>
  </si>
  <si>
    <t>29105 SW 166 AVE</t>
  </si>
  <si>
    <t>C2020156969-0</t>
  </si>
  <si>
    <t>16641 SW 292 ST</t>
  </si>
  <si>
    <t>C2021034427-0</t>
  </si>
  <si>
    <t>29100 SW 165 AVE</t>
  </si>
  <si>
    <t>C2021017532-0</t>
  </si>
  <si>
    <t>29149 SW 167 AVE</t>
  </si>
  <si>
    <t>C2019121258-0</t>
  </si>
  <si>
    <t>29003 S DIXIE HWY</t>
  </si>
  <si>
    <t>129800-FAIR OAKS LLC</t>
  </si>
  <si>
    <t>C2019121258-1</t>
  </si>
  <si>
    <t>C2020133033-0</t>
  </si>
  <si>
    <t>29371 SW 173 CT</t>
  </si>
  <si>
    <t>131790-WALKER HOMEBUILDERS</t>
  </si>
  <si>
    <t>C2020169818-0</t>
  </si>
  <si>
    <t>17655 SW 282 ST</t>
  </si>
  <si>
    <t>C2020170127-0</t>
  </si>
  <si>
    <t>18101 SW 177 AVE</t>
  </si>
  <si>
    <t>C2020073881-0</t>
  </si>
  <si>
    <t>17500 SW 280 ST</t>
  </si>
  <si>
    <t>130284-LAND BARON II LLC</t>
  </si>
  <si>
    <t>C2020170229-0</t>
  </si>
  <si>
    <t>17690 SW 280 ST</t>
  </si>
  <si>
    <t>C2021023499-0</t>
  </si>
  <si>
    <t>370 NE 15 ST</t>
  </si>
  <si>
    <t>C2020164689-0</t>
  </si>
  <si>
    <t>29790 SW 172 CT</t>
  </si>
  <si>
    <t>131996-WALKER HOMEBUILDERS</t>
  </si>
  <si>
    <t>C2020164671-0</t>
  </si>
  <si>
    <t>17250 SW 296 ST</t>
  </si>
  <si>
    <t>C2020164273-0</t>
  </si>
  <si>
    <t>17290 SW 296 ST</t>
  </si>
  <si>
    <t>C2020164517-0</t>
  </si>
  <si>
    <t>29750 SW 172 CT</t>
  </si>
  <si>
    <t>132052-WALKER HOMEBUILDERS</t>
  </si>
  <si>
    <t>C2021016757-0</t>
  </si>
  <si>
    <t>29994 SW 157 PL</t>
  </si>
  <si>
    <t>132445-MOUNTAIN COVE CONSTRUCTION LLC</t>
  </si>
  <si>
    <t>C2021007026-0</t>
  </si>
  <si>
    <t>29935 SW 157 PL</t>
  </si>
  <si>
    <t>131471-MOUNTAIN COVE CONSTRUCTION LLC</t>
  </si>
  <si>
    <t>C2021019605-0</t>
  </si>
  <si>
    <t>29965 SW 157 PL</t>
  </si>
  <si>
    <t>132038-MOUNTAIN COVE CONSTRUCTION LLC</t>
  </si>
  <si>
    <t>C2021014591-0</t>
  </si>
  <si>
    <t>29990 SW 157 AVE</t>
  </si>
  <si>
    <t>132042-MOUNTAIN COVE CONSTRUCTION LLC</t>
  </si>
  <si>
    <t>C2021014211-0</t>
  </si>
  <si>
    <t>15791 SW 299 ST</t>
  </si>
  <si>
    <t>131662-MOUNTAIN COVE CONSTRUCTION LLC</t>
  </si>
  <si>
    <t>C2020163339-0</t>
  </si>
  <si>
    <t>15771 SW 299 ST</t>
  </si>
  <si>
    <t>131276-MOUNTAIN COVE CONSTRUCTION LLC</t>
  </si>
  <si>
    <t>C2021002189-0</t>
  </si>
  <si>
    <t>15721 SW 299 ST</t>
  </si>
  <si>
    <t>131361-MOUNTAIN COVE CONSTRUCTION LLC</t>
  </si>
  <si>
    <t>C2021002363-0</t>
  </si>
  <si>
    <t>15741 SW 299 ST</t>
  </si>
  <si>
    <t>131571-MOUNTAIN COVE CONSTRUCTION LLC</t>
  </si>
  <si>
    <t>C2021039075-0</t>
  </si>
  <si>
    <t>29963 SW 157 CT</t>
  </si>
  <si>
    <t xml:space="preserve">132464-MOUNTAIN COVE CONSTRUCTION LLC </t>
  </si>
  <si>
    <t>C2020162878-0</t>
  </si>
  <si>
    <t>15731 SW 299 ST</t>
  </si>
  <si>
    <t>131277-MOUNTAIN COVE CONSTRUCTION LLC</t>
  </si>
  <si>
    <t>C2020169041-0</t>
  </si>
  <si>
    <t>29992 SW 157 CT</t>
  </si>
  <si>
    <t>132040-MOUNTAIN COVE CONSTRUCTION LLC</t>
  </si>
  <si>
    <t>C2020163578-0</t>
  </si>
  <si>
    <t>29904 SW 157 PL</t>
  </si>
  <si>
    <t>131358-MOUNTAIN COVE CONSTRUCTION LLC</t>
  </si>
  <si>
    <t>C2021016616-0</t>
  </si>
  <si>
    <t>29995 SW 157 PL</t>
  </si>
  <si>
    <t>132463-MOUNTAIN COVE CONSTRUCTION LLC</t>
  </si>
  <si>
    <t>C2021031567-0</t>
  </si>
  <si>
    <t>29962 SW 157 CT</t>
  </si>
  <si>
    <t>132039-MOUNTAIN COVE CONSTRUCTION LLC</t>
  </si>
  <si>
    <t>C2020153215-0</t>
  </si>
  <si>
    <t>22934 SW 157 PL</t>
  </si>
  <si>
    <t>131143-MOUNTAIN COVE CONSTRUCTION LLC</t>
  </si>
  <si>
    <t>C2020160680-0</t>
  </si>
  <si>
    <t>15701 SW 299 ST</t>
  </si>
  <si>
    <t>131142-MOUNTAIN COVE CONSTRUCTION LLC</t>
  </si>
  <si>
    <t>C2020152110-0</t>
  </si>
  <si>
    <t>29932 SW 157 CT</t>
  </si>
  <si>
    <t>131660-MOUNTAIN COVE CONSTRUCTION LLC</t>
  </si>
  <si>
    <t>C2021014413-0</t>
  </si>
  <si>
    <t>29930 SW 157 AVE</t>
  </si>
  <si>
    <t>132235-MOUNTAIN COVE CONSTRUCTION LLC</t>
  </si>
  <si>
    <t>C2020152000-0</t>
  </si>
  <si>
    <t>29933 SW 157 CT</t>
  </si>
  <si>
    <t>131144-MOUNTAIN COVE CONSTRUCTION LLC</t>
  </si>
  <si>
    <t>C2021002228-0</t>
  </si>
  <si>
    <t>15751 SW 299 ST</t>
  </si>
  <si>
    <t>131360-MOUNTAIN COVE CONSTRUCTION LLC</t>
  </si>
  <si>
    <t>C2021014239-0</t>
  </si>
  <si>
    <t>15761 SW 299 ST</t>
  </si>
  <si>
    <t>131661-MOUNTAIN COVE CONSTRUCTION LLC</t>
  </si>
  <si>
    <t>C2021016491-0</t>
  </si>
  <si>
    <t>30296 SW 163 PL</t>
  </si>
  <si>
    <t>132449-SALIM CHRAIBI CHRAIBI</t>
  </si>
  <si>
    <t>C2021007250-0</t>
  </si>
  <si>
    <t>29964 SW 157 PL</t>
  </si>
  <si>
    <t>131472-MOUNTAIN COVE CONSTRUCTION LLC</t>
  </si>
  <si>
    <t>C2021021109-0</t>
  </si>
  <si>
    <t>29993 SW 157 CT</t>
  </si>
  <si>
    <t>132041-MOUNTAIN COVE CONSTRUCTION LLC</t>
  </si>
  <si>
    <t>C2021005635-0</t>
  </si>
  <si>
    <t>15781 SW 299 ST</t>
  </si>
  <si>
    <t>131570-MOUNTAIN COVE CONSTRUCTION LLC</t>
  </si>
  <si>
    <t>C2021014577-0</t>
  </si>
  <si>
    <t>29960 SW 157 AVE</t>
  </si>
  <si>
    <t>132446-MOUNTAIN COVE CONSTRUCTION LLC</t>
  </si>
  <si>
    <t>C2021002768-0</t>
  </si>
  <si>
    <t>15711 SW 299 ST</t>
  </si>
  <si>
    <t>131359-MOUNTAIN COVE CONSTRUCTION LLC</t>
  </si>
  <si>
    <t>C2021007222-0</t>
  </si>
  <si>
    <t>29903 SW 157 CT</t>
  </si>
  <si>
    <t>131572-MOUNTAIN COVE CONSTRUCTION LLC</t>
  </si>
  <si>
    <t>C2020113981-0</t>
  </si>
  <si>
    <t>29912 SW 148 CT</t>
  </si>
  <si>
    <t>130717-GARCIA</t>
  </si>
  <si>
    <t>C2020112311-0</t>
  </si>
  <si>
    <t>29935 SW 149 CT</t>
  </si>
  <si>
    <t>131769-ALEX A COBO COBO</t>
  </si>
  <si>
    <t>C2019222603-0</t>
  </si>
  <si>
    <t>38205 SW 193 AVE (BLDG #1)</t>
  </si>
  <si>
    <t>129887-CASA JUAREZ</t>
  </si>
  <si>
    <t>C2019229155-0</t>
  </si>
  <si>
    <t>19280 SW 382 ST</t>
  </si>
  <si>
    <t>C2019229146-0</t>
  </si>
  <si>
    <t>19285 SW 382 TER (BLDG #2)</t>
  </si>
  <si>
    <t>C2020089482-0</t>
  </si>
  <si>
    <t>13340 SW 272 ST</t>
  </si>
  <si>
    <t>C2020029591-0</t>
  </si>
  <si>
    <t>10323 SW 228 TER</t>
  </si>
  <si>
    <t>129218-LENNAR HOMES, LLC</t>
  </si>
  <si>
    <t>C2020163911-0</t>
  </si>
  <si>
    <t>29905 SW 157 PL</t>
  </si>
  <si>
    <t>131275-MOUNTAIN COVE CONSTRUCTION LLC</t>
  </si>
  <si>
    <t>C2019143617-0</t>
  </si>
  <si>
    <t>25800 SW 139 PATH</t>
  </si>
  <si>
    <t>131370-FS PARADISE GARDENS LLC</t>
  </si>
  <si>
    <t>C2021039713-0</t>
  </si>
  <si>
    <t>27082 SW 132 CT RD</t>
  </si>
  <si>
    <t>C2020056637-0</t>
  </si>
  <si>
    <t>10312 SW 228 TER</t>
  </si>
  <si>
    <t>129725-LENNAR HOMES, LLC</t>
  </si>
  <si>
    <t>M2021002638-0</t>
  </si>
  <si>
    <t>M2020007752-0</t>
  </si>
  <si>
    <t>19715 SW 99 PL</t>
  </si>
  <si>
    <t>130674-GLORIA MONTESINOS</t>
  </si>
  <si>
    <t>M2020012453-0</t>
  </si>
  <si>
    <t>10100 SW 186 ST</t>
  </si>
  <si>
    <t>M2020002422-0</t>
  </si>
  <si>
    <t>2300 SOUTH DIXIE HIGHWAY</t>
  </si>
  <si>
    <t>M2021000736-0</t>
  </si>
  <si>
    <t>10521 SW 204 TER</t>
  </si>
  <si>
    <t>131627-CHRISTOPHER PEREZ</t>
  </si>
  <si>
    <t>M2019011940-0</t>
  </si>
  <si>
    <t>20901 OLD CUTLER RD (BLDG. D)</t>
  </si>
  <si>
    <t>130650-GEORGE K KIDMAN</t>
  </si>
  <si>
    <t>M2019004138-0</t>
  </si>
  <si>
    <t xml:space="preserve">20951 OLD CUTLER RD (PUBLIX) </t>
  </si>
  <si>
    <t>M2020006952-0</t>
  </si>
  <si>
    <t>19751 SW 78 PL</t>
  </si>
  <si>
    <t>129860-THE A VILLAS LEGACY</t>
  </si>
  <si>
    <t>M2020016862-0</t>
  </si>
  <si>
    <t>532 MENDOZA AVE</t>
  </si>
  <si>
    <t>131045-HORIZON DEV AND INV GROUP LLC</t>
  </si>
  <si>
    <t>M2020018233-0</t>
  </si>
  <si>
    <t>642 MADEIRA AVE</t>
  </si>
  <si>
    <t>131374-NANCY R PASTOR</t>
  </si>
  <si>
    <t>M2020007631-0</t>
  </si>
  <si>
    <t>1000 PONCE DE LEON BLVD</t>
  </si>
  <si>
    <t>M2020003574-0</t>
  </si>
  <si>
    <t>114 CALABRIA AVE</t>
  </si>
  <si>
    <t>M2020011347-0</t>
  </si>
  <si>
    <t>112 ALHAMBRA CIR</t>
  </si>
  <si>
    <t>M2020007799-0</t>
  </si>
  <si>
    <t>150 ALHAMBRA CIR</t>
  </si>
  <si>
    <t>M2020004186-0</t>
  </si>
  <si>
    <t>2312 PONCE DE LEON BLVD</t>
  </si>
  <si>
    <t>130054-JUAN CARLOS FERNANDEZ</t>
  </si>
  <si>
    <t>M2020006711-0</t>
  </si>
  <si>
    <t>120 GIRALDA AVE</t>
  </si>
  <si>
    <t>130189-SWEETGREEN</t>
  </si>
  <si>
    <t>M2020013113-0</t>
  </si>
  <si>
    <t>629 ALEDO AVE</t>
  </si>
  <si>
    <t>130787-EFROSYNI SFAKIANAKI</t>
  </si>
  <si>
    <t>M2020006460-0</t>
  </si>
  <si>
    <t>550 BILTMORE WAY PH3A</t>
  </si>
  <si>
    <t>129572-SANTA MONICA FERTILITY CENTER</t>
  </si>
  <si>
    <t>M2020016105-0</t>
  </si>
  <si>
    <t>3280 PONCE DE LEON BLVD</t>
  </si>
  <si>
    <t>M2020006958-0</t>
  </si>
  <si>
    <t>2529 RED ROAD</t>
  </si>
  <si>
    <t>M2020006955-0</t>
  </si>
  <si>
    <t>2523 RED ROAD</t>
  </si>
  <si>
    <t>M2020015371-0</t>
  </si>
  <si>
    <t>2675 RED RD</t>
  </si>
  <si>
    <t>130966-ALVARO GERMAN MUNOZ</t>
  </si>
  <si>
    <t>M2020013600-0</t>
  </si>
  <si>
    <t>1260 BLUE RD</t>
  </si>
  <si>
    <t>130312-ROSARIO GELY</t>
  </si>
  <si>
    <t>M2016017935-0</t>
  </si>
  <si>
    <t>1155 BLUE RD</t>
  </si>
  <si>
    <t>M2020015669-0</t>
  </si>
  <si>
    <t>363 GRANELLO AVE</t>
  </si>
  <si>
    <t>131503-SHP VI GRECO CORAL GABLES OWNER, LLC</t>
  </si>
  <si>
    <t>255-00</t>
  </si>
  <si>
    <t>M2020011965-0</t>
  </si>
  <si>
    <t>280 S DIXIE HWY</t>
  </si>
  <si>
    <t>131484-WAWA INC</t>
  </si>
  <si>
    <t>M2021002965-0</t>
  </si>
  <si>
    <t>4145 LAGUNA ST (STE #2)</t>
  </si>
  <si>
    <t>M2020008768-0</t>
  </si>
  <si>
    <t>4200 LAGUNA ST</t>
  </si>
  <si>
    <t>130255-VIEVE LLC</t>
  </si>
  <si>
    <t>M2020011612-0</t>
  </si>
  <si>
    <t>135 SAN LORENZO AVE STE 560</t>
  </si>
  <si>
    <t>130036-CARO LLC</t>
  </si>
  <si>
    <t>M2019010839-0</t>
  </si>
  <si>
    <t>163 S DIXIE HWY</t>
  </si>
  <si>
    <t xml:space="preserve">131467-195 SOUTH CORP </t>
  </si>
  <si>
    <t>M2020009776-0</t>
  </si>
  <si>
    <t>4100 SALZEDO ST</t>
  </si>
  <si>
    <t>130549-GROU COMMUNITY</t>
  </si>
  <si>
    <t>M2020014633-0</t>
  </si>
  <si>
    <t>6410 CELLINI ST</t>
  </si>
  <si>
    <t>130512-EUGENE P WOLMAN P WOLMAN</t>
  </si>
  <si>
    <t>M2020008929-0</t>
  </si>
  <si>
    <t>1010 S ALAMBRA CIR</t>
  </si>
  <si>
    <t>131228-FRANCISCO J GARCIA</t>
  </si>
  <si>
    <t>M2021003151-0</t>
  </si>
  <si>
    <t>6905 VERONESE ST</t>
  </si>
  <si>
    <t>M2020005472-0</t>
  </si>
  <si>
    <t>37 E SUNRISE AVE</t>
  </si>
  <si>
    <t>M2020013387-0</t>
  </si>
  <si>
    <t>411 CALIGULA AVE</t>
  </si>
  <si>
    <t>130285-CLAUDE A DE FREITAS</t>
  </si>
  <si>
    <t>M2020011783-0</t>
  </si>
  <si>
    <t>6867 GRANADA BLVD</t>
  </si>
  <si>
    <t>130076-RADAMES DIAZ</t>
  </si>
  <si>
    <t>M2021002225-0</t>
  </si>
  <si>
    <t>6901 VERONESE ST</t>
  </si>
  <si>
    <t>M2021003886-0</t>
  </si>
  <si>
    <t>1113 PLACETAS AVE</t>
  </si>
  <si>
    <t>131869-SERGIO J GARCIA JR</t>
  </si>
  <si>
    <t>M2020016462-0</t>
  </si>
  <si>
    <t>1537 SAN REMO AVE</t>
  </si>
  <si>
    <t>M2018000048-0</t>
  </si>
  <si>
    <t>6601 SW 57 AVE</t>
  </si>
  <si>
    <t>M2020015978-0</t>
  </si>
  <si>
    <t>7020 MINDELLO ST</t>
  </si>
  <si>
    <t>131026-JORGE L GUERRA</t>
  </si>
  <si>
    <t>M2020007308-0</t>
  </si>
  <si>
    <t>620 TIBIDABO AVE</t>
  </si>
  <si>
    <t>129909-EUGENE P WOLMAN P WOLMAN</t>
  </si>
  <si>
    <t>M2020006917-0</t>
  </si>
  <si>
    <t>628 GONDOLIERE AVE</t>
  </si>
  <si>
    <t>129390-JRT CONSTRUCTION CO</t>
  </si>
  <si>
    <t>M2020017293-0</t>
  </si>
  <si>
    <t>870 SAN PEDRO AVE</t>
  </si>
  <si>
    <t>131235-AUGUSTO J GIL</t>
  </si>
  <si>
    <t>C2020146542-0</t>
  </si>
  <si>
    <t>900 SW 43 AVE</t>
  </si>
  <si>
    <t>C2020145292-0</t>
  </si>
  <si>
    <t>7238 SW 52 CT</t>
  </si>
  <si>
    <t>C2020084764-0</t>
  </si>
  <si>
    <t>7910 SW 54 AVE</t>
  </si>
  <si>
    <t>131322-JOSE MATOS</t>
  </si>
  <si>
    <t>C2017040901-0</t>
  </si>
  <si>
    <t>8325 CHERYL LN</t>
  </si>
  <si>
    <t>C2021037835-0</t>
  </si>
  <si>
    <t>7740 SW 52 AVE</t>
  </si>
  <si>
    <t>C2020108223-0</t>
  </si>
  <si>
    <t>5051 SW 77 ST</t>
  </si>
  <si>
    <t>C2020108215-0</t>
  </si>
  <si>
    <t>5061 SW 77 ST</t>
  </si>
  <si>
    <t>C2017038696-0</t>
  </si>
  <si>
    <t>7318 SW 53 PL</t>
  </si>
  <si>
    <t>129587-LUIS ROUSSEAU</t>
  </si>
  <si>
    <t>C2021016493-0</t>
  </si>
  <si>
    <t>4701 SW 76 TER</t>
  </si>
  <si>
    <t>C2020099269-0</t>
  </si>
  <si>
    <t>7240 SW 54 AVE</t>
  </si>
  <si>
    <t>131181-FRANCISCO E NOGAREDA</t>
  </si>
  <si>
    <t>M2021004649-0</t>
  </si>
  <si>
    <t>816 84 ST</t>
  </si>
  <si>
    <t>M2020000404-0</t>
  </si>
  <si>
    <t>8204 HARDING AVE</t>
  </si>
  <si>
    <t>M2020013620-0</t>
  </si>
  <si>
    <t>7316 COLLINS AVE</t>
  </si>
  <si>
    <t>M2020011656-0</t>
  </si>
  <si>
    <t>1768 DAYTONIA RD</t>
  </si>
  <si>
    <t>131669-JOHN JIMENEZ</t>
  </si>
  <si>
    <t>M2021004331-0</t>
  </si>
  <si>
    <t>1050 S SHORE DR</t>
  </si>
  <si>
    <t>132351-RANDY WATERFIELD</t>
  </si>
  <si>
    <t>M2020010115-0</t>
  </si>
  <si>
    <t>1485 CLEVELAND RD</t>
  </si>
  <si>
    <t>129763-BART REINES LUXURY HOMEBUILDER</t>
  </si>
  <si>
    <t>M2021003549-0</t>
  </si>
  <si>
    <t>930 S SHORE DR</t>
  </si>
  <si>
    <t>131824-BABAK OREYZI OREYZI</t>
  </si>
  <si>
    <t>M2020018158-0</t>
  </si>
  <si>
    <t>6626 ROXBURY LN</t>
  </si>
  <si>
    <t>M2020018344-0</t>
  </si>
  <si>
    <t>7115 TROUVILLE ESPLANADE</t>
  </si>
  <si>
    <t>M2020008832-0</t>
  </si>
  <si>
    <t>6970 COLLINS AVE</t>
  </si>
  <si>
    <t>131323-LAS VEGAS BEACH INC</t>
  </si>
  <si>
    <t>M2020006931-0</t>
  </si>
  <si>
    <t>7145 ABBOTT AVE</t>
  </si>
  <si>
    <t>M2020011669-0</t>
  </si>
  <si>
    <t>5324 PINE TREE DR</t>
  </si>
  <si>
    <t>M2020013632-0</t>
  </si>
  <si>
    <t>5245 N BAY RD</t>
  </si>
  <si>
    <t>130381-LIGHTBOX DEVELOPMENT</t>
  </si>
  <si>
    <t>M2021004099-0</t>
  </si>
  <si>
    <t>5831 ALTON RD</t>
  </si>
  <si>
    <t>132207-JOHN JIMENEZ</t>
  </si>
  <si>
    <t>M2021003712-0</t>
  </si>
  <si>
    <t>6089 ALTON RD</t>
  </si>
  <si>
    <t>131935-MARC GLASER</t>
  </si>
  <si>
    <t>M2020010033-0</t>
  </si>
  <si>
    <t>4701 N MERIDIAN AV S0</t>
  </si>
  <si>
    <t>130434-NORTH MERIDIAN LLC</t>
  </si>
  <si>
    <t>M2020015480-0</t>
  </si>
  <si>
    <t>4534 SHERIDAN AVE</t>
  </si>
  <si>
    <t>130793-CARMIN TILLIT</t>
  </si>
  <si>
    <t>M2020014403-0</t>
  </si>
  <si>
    <t>845 W 46 ST</t>
  </si>
  <si>
    <t>130472-ANDREA ESCOBAR ESCOBAR</t>
  </si>
  <si>
    <t>M2020011286-0</t>
  </si>
  <si>
    <t>4701 N MERIDIAN AVE #S04</t>
  </si>
  <si>
    <t>130433-NORTH MERIDIAN LLC</t>
  </si>
  <si>
    <t>M2020011281-0</t>
  </si>
  <si>
    <t>4701 N MERIDIAN AVE #S02</t>
  </si>
  <si>
    <t>130432-NORTH MERIDIAN LLC</t>
  </si>
  <si>
    <t>M2020011279-0</t>
  </si>
  <si>
    <t>4701 N MERIDIAN AVE S01</t>
  </si>
  <si>
    <t>M2020011283-0</t>
  </si>
  <si>
    <t>4701 N MERIDIAN AVE S03</t>
  </si>
  <si>
    <t>M2021001212-0</t>
  </si>
  <si>
    <t>4481 PRAIRIE AVE</t>
  </si>
  <si>
    <t>131425-ITZHAK DANIROV</t>
  </si>
  <si>
    <t>M2020010037-0</t>
  </si>
  <si>
    <t>4701 N MERIDIAN AV S06</t>
  </si>
  <si>
    <t>M2020010890-0</t>
  </si>
  <si>
    <t>4585 NAUTILUS DR</t>
  </si>
  <si>
    <t>130021-NELSON H SILVA</t>
  </si>
  <si>
    <t>M2020010060-0</t>
  </si>
  <si>
    <t>607 W 47 ST</t>
  </si>
  <si>
    <t>129821-JACOB KOHN</t>
  </si>
  <si>
    <t>M2020005643-0</t>
  </si>
  <si>
    <t>4205 N MERIDIAN AVE</t>
  </si>
  <si>
    <t>129875-HAVAH MASLATON MASLATON</t>
  </si>
  <si>
    <t>M2020010466-0</t>
  </si>
  <si>
    <t>4364 ALTON RD</t>
  </si>
  <si>
    <t>131100-CHARLIE M PORCHETTO</t>
  </si>
  <si>
    <t>M2021004734-0</t>
  </si>
  <si>
    <t>4484 ADAMS AVE</t>
  </si>
  <si>
    <t>132051-HO INTERNATIONAL LLC</t>
  </si>
  <si>
    <t>M2021000803-0</t>
  </si>
  <si>
    <t>1025 W 47 ST</t>
  </si>
  <si>
    <t>131363-PHILIPPE BENICHOU</t>
  </si>
  <si>
    <t>M2020015474-0</t>
  </si>
  <si>
    <t>4025 INDIAN CREEK DR</t>
  </si>
  <si>
    <t>M2020009080-0</t>
  </si>
  <si>
    <t>2216 PARK AVE</t>
  </si>
  <si>
    <t>M2021002941-0</t>
  </si>
  <si>
    <t>334 20 ST</t>
  </si>
  <si>
    <t>131907-SADIGO HOTEL LLC</t>
  </si>
  <si>
    <t>M2021004535-0</t>
  </si>
  <si>
    <t>2618 COLLINS AVE</t>
  </si>
  <si>
    <t>M2020008649-0</t>
  </si>
  <si>
    <t>355 19 ST</t>
  </si>
  <si>
    <t>M2020010660-0</t>
  </si>
  <si>
    <t>2925 INDIAN CREEK DR</t>
  </si>
  <si>
    <t>130075-2925 INDIAN CREEK DR, LLC</t>
  </si>
  <si>
    <t>M2020015525-0</t>
  </si>
  <si>
    <t>2321 N BAY RD</t>
  </si>
  <si>
    <t>130934-PETER SCHATZBERG</t>
  </si>
  <si>
    <t>M2020009629-0</t>
  </si>
  <si>
    <t>3167 ROYAL PALM AVE</t>
  </si>
  <si>
    <t>130174-MIRIAM FINK</t>
  </si>
  <si>
    <t>M2021001430-0</t>
  </si>
  <si>
    <t>3741 ROYAL PALM AVE</t>
  </si>
  <si>
    <t>131791-MANI AMINOV</t>
  </si>
  <si>
    <t>M2020010399-0</t>
  </si>
  <si>
    <t>2341 COLLINS AVE</t>
  </si>
  <si>
    <t>130844-SB HOTEL OWNER LP</t>
  </si>
  <si>
    <t>M2020018024-0</t>
  </si>
  <si>
    <t>1710 W 23 ST</t>
  </si>
  <si>
    <t>131109-BARRY BRODSKY</t>
  </si>
  <si>
    <t>M2021000145-0</t>
  </si>
  <si>
    <t>445 E DI LIDO DR</t>
  </si>
  <si>
    <t>M2020007982-0</t>
  </si>
  <si>
    <t>250 S HIBISCUS DR</t>
  </si>
  <si>
    <t>129623-CARMIN TILLIT</t>
  </si>
  <si>
    <t>M2020017507-0</t>
  </si>
  <si>
    <t>416 W SAN MARINO DR</t>
  </si>
  <si>
    <t>M2020005153-0</t>
  </si>
  <si>
    <t>302 W DI LIDO DR</t>
  </si>
  <si>
    <t>129617-JIM AGARD VENDOME CAPITAL</t>
  </si>
  <si>
    <t>M2019020768-0</t>
  </si>
  <si>
    <t>310 S HIBISCUS DR</t>
  </si>
  <si>
    <t>129745-ILYA A KARPOV</t>
  </si>
  <si>
    <t>M2020015831-0</t>
  </si>
  <si>
    <t>1910 ALTON RD</t>
  </si>
  <si>
    <t>132036-ALTON OFFICE HOLDINGS LLC</t>
  </si>
  <si>
    <t>M2020009274-0</t>
  </si>
  <si>
    <t>1504 BAY RD</t>
  </si>
  <si>
    <t>ROAD LOC # S327089</t>
  </si>
  <si>
    <t>M2020008417-0</t>
  </si>
  <si>
    <t>1929 PURDY AVE</t>
  </si>
  <si>
    <t>130566-SWEETGREEN</t>
  </si>
  <si>
    <t>M2020018347-0</t>
  </si>
  <si>
    <t>2000 N BAY RD</t>
  </si>
  <si>
    <t>131653-BART REINES LUXURY HOMEBUILDER</t>
  </si>
  <si>
    <t>M2020007953-0</t>
  </si>
  <si>
    <t>1685 WASHINGTON AVE</t>
  </si>
  <si>
    <t>M2020015177-0</t>
  </si>
  <si>
    <t>1420 COLLINS AVE</t>
  </si>
  <si>
    <t>M2021002807-0</t>
  </si>
  <si>
    <t>1351 COLLINS AVE</t>
  </si>
  <si>
    <t>M2020007570-0</t>
  </si>
  <si>
    <t>1418 OCEAN DR CU</t>
  </si>
  <si>
    <t>M2020016413-0</t>
  </si>
  <si>
    <t>1435 WASHINGTON AVE</t>
  </si>
  <si>
    <t>M2020003248-0</t>
  </si>
  <si>
    <t>1634 ALTON RD</t>
  </si>
  <si>
    <t>M2021004637-0</t>
  </si>
  <si>
    <t>1680 MICHIGAN AVE STE 1016 A-B</t>
  </si>
  <si>
    <t>131978-MATTHEW PINSLY</t>
  </si>
  <si>
    <t>M2020003278-0</t>
  </si>
  <si>
    <t>235 LINCOLN RD</t>
  </si>
  <si>
    <t>129681-HALLORAN CONSTRUCTION</t>
  </si>
  <si>
    <t>M2021002627-0</t>
  </si>
  <si>
    <t>1407 WASHINGTON AVE</t>
  </si>
  <si>
    <t>M2020008958-0</t>
  </si>
  <si>
    <t>1516 WASHINGTON AVE</t>
  </si>
  <si>
    <t>M2019002808-0</t>
  </si>
  <si>
    <t>1614 ALTON RD</t>
  </si>
  <si>
    <t>PHASE 1 ONLY</t>
  </si>
  <si>
    <t>M2020011664-0</t>
  </si>
  <si>
    <t>1674 MERIDIAN AVE</t>
  </si>
  <si>
    <t>*FOR RECORD ONLY**</t>
  </si>
  <si>
    <t>M2021003728-0</t>
  </si>
  <si>
    <t>1651 WASHINGTON AVE</t>
  </si>
  <si>
    <t>M2020013259-0</t>
  </si>
  <si>
    <t>910 COLLINS AVE</t>
  </si>
  <si>
    <t>130614-INTERPLAN LLC</t>
  </si>
  <si>
    <t>M2020011015-0</t>
  </si>
  <si>
    <t>629 LENOX AVE</t>
  </si>
  <si>
    <t>129943-ANA AZICRI AZICRI</t>
  </si>
  <si>
    <t>M2020005141-0</t>
  </si>
  <si>
    <t>304 OCEAN DR</t>
  </si>
  <si>
    <t>M2019021049-0</t>
  </si>
  <si>
    <t>826 OCEAN DR</t>
  </si>
  <si>
    <t>129409-DANILO DURANTE</t>
  </si>
  <si>
    <t>M2019012189-1</t>
  </si>
  <si>
    <t>721 MICHIGAN AVE</t>
  </si>
  <si>
    <t>129801-AURELIO M TINE</t>
  </si>
  <si>
    <t>M2020008617-0</t>
  </si>
  <si>
    <t>224 2 ST</t>
  </si>
  <si>
    <t>M2020005184-0</t>
  </si>
  <si>
    <t>955 ALTON RD</t>
  </si>
  <si>
    <t>M2020018027-0</t>
  </si>
  <si>
    <t>100 COLLINS AVE CU</t>
  </si>
  <si>
    <t>M2020004081-0</t>
  </si>
  <si>
    <t>801 S POINTE DR - CU2-2B</t>
  </si>
  <si>
    <t>M2020008882-0</t>
  </si>
  <si>
    <t>900 6 ST #32</t>
  </si>
  <si>
    <t>129722-ALEJANDRA PALAU</t>
  </si>
  <si>
    <t>M2020011652-0</t>
  </si>
  <si>
    <t>550 WASHINGTON AVE</t>
  </si>
  <si>
    <t>130277-MATHIEU MASSA</t>
  </si>
  <si>
    <t>B20040200084-0</t>
  </si>
  <si>
    <t>M2021004059-0</t>
  </si>
  <si>
    <t>112 MACARTHUR CSWY</t>
  </si>
  <si>
    <t>M2020015843-0</t>
  </si>
  <si>
    <t>199 N COCONUT LN</t>
  </si>
  <si>
    <t>130741-ALYSSA DAMICO</t>
  </si>
  <si>
    <t>M2020008935-0</t>
  </si>
  <si>
    <t>14 FARREY LN</t>
  </si>
  <si>
    <t>130360-CHABAD OF THE VENETIAN ISLANDS</t>
  </si>
  <si>
    <t>M2020006780-0</t>
  </si>
  <si>
    <t>7800 W 26 AVE</t>
  </si>
  <si>
    <t>M2021003690-0</t>
  </si>
  <si>
    <t>7318 W 20 AVE</t>
  </si>
  <si>
    <t>132000-PRESTIGE BEHAVIORAL HEALTH CENTER LLC</t>
  </si>
  <si>
    <t>M2020016767-0</t>
  </si>
  <si>
    <t>7000 HIALEAH GARDENS BLVD</t>
  </si>
  <si>
    <t>M2020006596-0</t>
  </si>
  <si>
    <t>2970 W 84 ST</t>
  </si>
  <si>
    <t>M2020004709-0</t>
  </si>
  <si>
    <t>2140 W 68 ST</t>
  </si>
  <si>
    <t>129559-EMILIO H BALIUS</t>
  </si>
  <si>
    <t>M2020007042-0</t>
  </si>
  <si>
    <t>2189 W 60 ST UNIT 201</t>
  </si>
  <si>
    <t xml:space="preserve">129388-CARLOS ALBERTO  VALENTI </t>
  </si>
  <si>
    <t>M2020011492-0</t>
  </si>
  <si>
    <t>10313 NW 131 ST</t>
  </si>
  <si>
    <t>131967-GREAT MIAMI DEVELOPER CORP</t>
  </si>
  <si>
    <t>M2021000344-0</t>
  </si>
  <si>
    <t>13460 NW 107 AVE UNIT 1</t>
  </si>
  <si>
    <t>132121-ARIZONA PROPERTY GROUP LLC</t>
  </si>
  <si>
    <t>M2020005900-0</t>
  </si>
  <si>
    <t>13460 NW 107 AVE (#5-6)</t>
  </si>
  <si>
    <t>129312-PRESICOUS MOMENTS ADULT DAYCARE CENTER</t>
  </si>
  <si>
    <t>M2021001363-0</t>
  </si>
  <si>
    <t>13460 NW 107 AVE</t>
  </si>
  <si>
    <t>131637-ECOMLA INVESTMENTS CORP</t>
  </si>
  <si>
    <t>M2019014217-0</t>
  </si>
  <si>
    <t>11926 NW 87 CT</t>
  </si>
  <si>
    <t>M2020016082-0</t>
  </si>
  <si>
    <t>10101 NW 79 AVE</t>
  </si>
  <si>
    <t>131573-IMPOREX GLASS TOOLS INC</t>
  </si>
  <si>
    <t>M2020018685-0</t>
  </si>
  <si>
    <t>10550 NW 77 CT</t>
  </si>
  <si>
    <t>131762-CONFORT CARE DIALYSIS CENTER LLC</t>
  </si>
  <si>
    <t>M2020016214-0</t>
  </si>
  <si>
    <t>9550 NW 79 AVE</t>
  </si>
  <si>
    <t>M2020014417-0</t>
  </si>
  <si>
    <t>6790 W 13 AVE</t>
  </si>
  <si>
    <t>130513-JUAN BARROSO</t>
  </si>
  <si>
    <t>M2020013488-0</t>
  </si>
  <si>
    <t>6432 W 8 LN</t>
  </si>
  <si>
    <t>130276-ROSE BOGARDUS BOGARDUS</t>
  </si>
  <si>
    <t>M2020003259-0</t>
  </si>
  <si>
    <t>7755 W 4 AVE</t>
  </si>
  <si>
    <t>129201-AMELIA MIX USE</t>
  </si>
  <si>
    <t>M2021002843-0</t>
  </si>
  <si>
    <t>M2021000419-0</t>
  </si>
  <si>
    <t>385 W 49 ST</t>
  </si>
  <si>
    <t>131566-DOMINIC PARIS</t>
  </si>
  <si>
    <t>M2020018132-0</t>
  </si>
  <si>
    <t>395 W 49 ST</t>
  </si>
  <si>
    <t>132181-EXCEL</t>
  </si>
  <si>
    <t>M2020002583-0</t>
  </si>
  <si>
    <t>129797-HIALEAH LLC</t>
  </si>
  <si>
    <t>M2020012811-0</t>
  </si>
  <si>
    <t>5860 E 5 AVE</t>
  </si>
  <si>
    <t>131418-ROSA VARGAS</t>
  </si>
  <si>
    <t>M2020018792-0</t>
  </si>
  <si>
    <t>811 E 52 ST</t>
  </si>
  <si>
    <t>131344-ARB HOMES LLC</t>
  </si>
  <si>
    <t>M2020012917-0</t>
  </si>
  <si>
    <t>701 E 49 ST</t>
  </si>
  <si>
    <t>130296-LANCASA BUSINESS SERVICES INC</t>
  </si>
  <si>
    <t>M2021003856-0</t>
  </si>
  <si>
    <t>1950 W 49 ST</t>
  </si>
  <si>
    <t>M2021003901-0</t>
  </si>
  <si>
    <t>3750 W 16 AVE</t>
  </si>
  <si>
    <t>131959-OSMIN VIVAS</t>
  </si>
  <si>
    <t>M2019001742-0</t>
  </si>
  <si>
    <t>1625 W 49 ST (BLDG. C)</t>
  </si>
  <si>
    <t>M2019001741-0</t>
  </si>
  <si>
    <t>1625 W 49 ST BLDG D</t>
  </si>
  <si>
    <t>M2019001746-0</t>
  </si>
  <si>
    <t>1625 W 49 ST (BLDG. B)</t>
  </si>
  <si>
    <t>M2018019728-0</t>
  </si>
  <si>
    <t>1625 W 49 ST</t>
  </si>
  <si>
    <t>M2019011463-0</t>
  </si>
  <si>
    <t>3041 W 16 AVE BLDG</t>
  </si>
  <si>
    <t>131132-PV RESIDENTIAL HOLDINGS LLC</t>
  </si>
  <si>
    <t>M2019011466-0</t>
  </si>
  <si>
    <t>3055 W 16 AVE (BLDG #2)</t>
  </si>
  <si>
    <t>131025-PV RESIDENTIAL HOLDINGS LLC</t>
  </si>
  <si>
    <t>M2021001677-0</t>
  </si>
  <si>
    <t>2901 W 16 AVE</t>
  </si>
  <si>
    <t>M2020006647-0</t>
  </si>
  <si>
    <t>2851 W OKEECHOBEE RD</t>
  </si>
  <si>
    <t>129393-JUSTIN LANDAU</t>
  </si>
  <si>
    <t>M2020000597-0</t>
  </si>
  <si>
    <t>455 W 23 ST</t>
  </si>
  <si>
    <t>M2020017642-0</t>
  </si>
  <si>
    <t>2440 W 8 AVE</t>
  </si>
  <si>
    <t>M2020005774-0</t>
  </si>
  <si>
    <t>1130 W 23 ST</t>
  </si>
  <si>
    <t>129203-NICOLA MASTROCRISTINO</t>
  </si>
  <si>
    <t>C2020129949-0</t>
  </si>
  <si>
    <t>2005 W OKEECHOBEE RD</t>
  </si>
  <si>
    <t>M2021002639-0</t>
  </si>
  <si>
    <t>710 E 49 ST</t>
  </si>
  <si>
    <t>132183-CRYSTAL CLEAR HOLDINGS</t>
  </si>
  <si>
    <t>M2020002304-0</t>
  </si>
  <si>
    <t>266 E 49 ST</t>
  </si>
  <si>
    <t>129044-PR DEVELOPMENT &amp; CONSTRUCTION INC</t>
  </si>
  <si>
    <t>M2020012677-0</t>
  </si>
  <si>
    <t>96 W 21 ST</t>
  </si>
  <si>
    <t>130871-MARCO AURELIO AMENDOLA</t>
  </si>
  <si>
    <t>M2020004476-0</t>
  </si>
  <si>
    <t>2900 PALM AVE</t>
  </si>
  <si>
    <t>M2020008961-0</t>
  </si>
  <si>
    <t>102 E 21 ST</t>
  </si>
  <si>
    <t>M2020015099-0</t>
  </si>
  <si>
    <t>1765 E 9 AVE</t>
  </si>
  <si>
    <t>130837-DAVID SCHROEDER</t>
  </si>
  <si>
    <t>M2020009235-0</t>
  </si>
  <si>
    <t>440 E 27 ST</t>
  </si>
  <si>
    <t>130781-PRESTIGE BUILDERS GROUP</t>
  </si>
  <si>
    <t>M2020014788-0</t>
  </si>
  <si>
    <t>2775 E 10 AVE</t>
  </si>
  <si>
    <t>M2021000692-0</t>
  </si>
  <si>
    <t>3699 NW 54 ST</t>
  </si>
  <si>
    <t>M2020018151-0</t>
  </si>
  <si>
    <t>440 E 16 ST</t>
  </si>
  <si>
    <t>131102-FLORIDA ROOF TECH</t>
  </si>
  <si>
    <t>M2020017989-0</t>
  </si>
  <si>
    <t>432 E 16 ST</t>
  </si>
  <si>
    <t>131093-FLORIDA ROOF TECH</t>
  </si>
  <si>
    <t>M2020015409-0</t>
  </si>
  <si>
    <t>851 E 14 PL</t>
  </si>
  <si>
    <t>130631-MONIQUE ALEXANDRA SALAZAR</t>
  </si>
  <si>
    <t>M2020005913-0</t>
  </si>
  <si>
    <t>489 E 9 ST</t>
  </si>
  <si>
    <t>130558-TORRE VICTORIA LLC</t>
  </si>
  <si>
    <t>M2020008119-0</t>
  </si>
  <si>
    <t>561 E 9 ST</t>
  </si>
  <si>
    <t>FOR RECORD PURPOSES ONLY</t>
  </si>
  <si>
    <t>M2020008186-0</t>
  </si>
  <si>
    <t>100 E 9 ST</t>
  </si>
  <si>
    <t>129762-LOS SUENOS</t>
  </si>
  <si>
    <t>M2020018309-0</t>
  </si>
  <si>
    <t>47 W 5 ST</t>
  </si>
  <si>
    <t>132321-DAVID M SILVA NETO</t>
  </si>
  <si>
    <t>M2020018532-0</t>
  </si>
  <si>
    <t>12700 NW LE JEUNE RD (BLDG #2)</t>
  </si>
  <si>
    <t>M2020018528-0</t>
  </si>
  <si>
    <t>12700 NW LE JEUNE RD (BLDG #1)</t>
  </si>
  <si>
    <t>M2020006512-0</t>
  </si>
  <si>
    <t>4400 NW 133 ST</t>
  </si>
  <si>
    <t>131915-STRK PROPERTIES LLC</t>
  </si>
  <si>
    <t>M2021004385-0</t>
  </si>
  <si>
    <t>12700 NW LE JEUNE RD (BLDG #4)</t>
  </si>
  <si>
    <t>M2021004397-0</t>
  </si>
  <si>
    <t>12700 NW LE JEUNE RD (BLDG #3)</t>
  </si>
  <si>
    <t>C2020079378-0</t>
  </si>
  <si>
    <t>10541 NW 28 CT</t>
  </si>
  <si>
    <t>129656-MILDRED MARCH MARCH</t>
  </si>
  <si>
    <t>C2020109985-0</t>
  </si>
  <si>
    <t>2867 NW 103 ST</t>
  </si>
  <si>
    <t>131285-SALIM CHRAIBI</t>
  </si>
  <si>
    <t>C2020109380-0</t>
  </si>
  <si>
    <t>2932 NW 93 ST</t>
  </si>
  <si>
    <t>130171-LEGACY RENTALS LLC</t>
  </si>
  <si>
    <t>C2020102965-0</t>
  </si>
  <si>
    <t>3021 NW 93 ST</t>
  </si>
  <si>
    <t>C2019087471-0</t>
  </si>
  <si>
    <t>3181 NW 77 ST</t>
  </si>
  <si>
    <t>130243-NORTHSIDE PROPERTY II LTD</t>
  </si>
  <si>
    <t>B2020140020-0</t>
  </si>
  <si>
    <t>TBD</t>
  </si>
  <si>
    <t>ESTIMATE ONLY</t>
  </si>
  <si>
    <t>C2021039182-0</t>
  </si>
  <si>
    <t>7300 NW 27 AVE (EAST BLDG)</t>
  </si>
  <si>
    <t>311-00PD</t>
  </si>
  <si>
    <t>C2021039186-0</t>
  </si>
  <si>
    <t>7300 NW 27 AVE</t>
  </si>
  <si>
    <t>C2020049612-0</t>
  </si>
  <si>
    <t>7780 NW 27 AVE</t>
  </si>
  <si>
    <t>C2021015808-0</t>
  </si>
  <si>
    <t>7521 NW 32 AVE</t>
  </si>
  <si>
    <t>C2020083815-0</t>
  </si>
  <si>
    <t>2855 NW 79 ST</t>
  </si>
  <si>
    <t>131663-CHRISTOPHER COLLIN COLLINS</t>
  </si>
  <si>
    <t>820-08</t>
  </si>
  <si>
    <t>C2020128514-0</t>
  </si>
  <si>
    <t>3400 NW 79 ST BLDG #2</t>
  </si>
  <si>
    <t>C2020060564-0</t>
  </si>
  <si>
    <t>2942 NW 58 ST</t>
  </si>
  <si>
    <t>130018-ERNESTO FERNANDEZ FERNANDEZ</t>
  </si>
  <si>
    <t>C2020058268-0</t>
  </si>
  <si>
    <t>5629 NW 31 AVE</t>
  </si>
  <si>
    <t>130984-SOMG INVESTMENTS</t>
  </si>
  <si>
    <t>C2020132129-0</t>
  </si>
  <si>
    <t>3109 NW 55 ST</t>
  </si>
  <si>
    <t>C2021026623-0</t>
  </si>
  <si>
    <t>3081 NW 64 ST</t>
  </si>
  <si>
    <t>131720-LEGACY RENTALS LLC</t>
  </si>
  <si>
    <t>C2020066325-0</t>
  </si>
  <si>
    <t>3082 NW 65 ST</t>
  </si>
  <si>
    <t>130860-BLUENEST DEVELOPMENT LLC</t>
  </si>
  <si>
    <t>C2020141725-0</t>
  </si>
  <si>
    <t>3124 NW 69 ST</t>
  </si>
  <si>
    <t>130693-LEGACY RENTALS LLC</t>
  </si>
  <si>
    <t>C2020078870-0</t>
  </si>
  <si>
    <t>5539 NW 31 AVE</t>
  </si>
  <si>
    <t>129657-MILDRED MARCH MARCH</t>
  </si>
  <si>
    <t>C2019179796-0</t>
  </si>
  <si>
    <t xml:space="preserve"> 5941 NW 32 AVE</t>
  </si>
  <si>
    <t>129490-STEPHEN MERUELO</t>
  </si>
  <si>
    <t>C2020060560-0</t>
  </si>
  <si>
    <t>2936 NW 58 ST</t>
  </si>
  <si>
    <t>130220-ERNESTO FERNANDEZ</t>
  </si>
  <si>
    <t>C2020165550-0</t>
  </si>
  <si>
    <t>3101 NW 55 ST</t>
  </si>
  <si>
    <t>C2020113844-0</t>
  </si>
  <si>
    <t>C2020099038-0</t>
  </si>
  <si>
    <t>2903 NW 56 ST</t>
  </si>
  <si>
    <t>130955-CHDO BY SUNRISE CITY INC</t>
  </si>
  <si>
    <t>C2021002248-0</t>
  </si>
  <si>
    <t>3150 NW 58 ST</t>
  </si>
  <si>
    <t>131343-ALLIANCE PROPERTY USA</t>
  </si>
  <si>
    <t>C2020109743-0</t>
  </si>
  <si>
    <t>6835 NW 28 AVE</t>
  </si>
  <si>
    <t>130931-BLUENEST DEVELOPMENT LLC</t>
  </si>
  <si>
    <t>C2019111425-0</t>
  </si>
  <si>
    <t>6321 NW 37 AVE</t>
  </si>
  <si>
    <t>131875-NATALEX PROPERTIES</t>
  </si>
  <si>
    <t>C2020092605-0</t>
  </si>
  <si>
    <t>3009 NW 43 TER</t>
  </si>
  <si>
    <t>130729-QUINNS PROPERTY INVESTORS LLC</t>
  </si>
  <si>
    <t>C2020082180-0</t>
  </si>
  <si>
    <t>2792 NW 47 ST</t>
  </si>
  <si>
    <t>130044-B AND R INVESTMENTS ALLIANCE CORP</t>
  </si>
  <si>
    <t>C2020089360-0</t>
  </si>
  <si>
    <t>3052 NW 45 ST</t>
  </si>
  <si>
    <t>131879-BOOST INVESTMENT INC</t>
  </si>
  <si>
    <t>C2021019637-0</t>
  </si>
  <si>
    <t>2945 NW 48 TER</t>
  </si>
  <si>
    <t>132034-JOSEPH ALAN MINUS</t>
  </si>
  <si>
    <t>C2021037944-0</t>
  </si>
  <si>
    <t>3069 NW 44 ST</t>
  </si>
  <si>
    <t>131960-MILDRED MARCH</t>
  </si>
  <si>
    <t>C2021038611-0</t>
  </si>
  <si>
    <t>3003 NW 43 TER</t>
  </si>
  <si>
    <t>C2021019566-0</t>
  </si>
  <si>
    <t>4420 NW 30 AVE</t>
  </si>
  <si>
    <t>C2021037810-0</t>
  </si>
  <si>
    <t>2957 NW 45 ST</t>
  </si>
  <si>
    <t>C2020089347-0</t>
  </si>
  <si>
    <t>3044 NW 45 ST</t>
  </si>
  <si>
    <t>C2020089340-0</t>
  </si>
  <si>
    <t>3036 NW 45 ST</t>
  </si>
  <si>
    <t>C2020118538-0</t>
  </si>
  <si>
    <t>3247 NW 45 ST</t>
  </si>
  <si>
    <t>130366-LEGACY RENTALS LLC</t>
  </si>
  <si>
    <t>C2020129736-0</t>
  </si>
  <si>
    <t>2753 NW 44 ST</t>
  </si>
  <si>
    <t>130700-GLORIA M HENRY</t>
  </si>
  <si>
    <t>C2019230637-0</t>
  </si>
  <si>
    <t>3220 NW 50 ST</t>
  </si>
  <si>
    <t>130459-DAVID L STEIN</t>
  </si>
  <si>
    <t>C2020152306-0</t>
  </si>
  <si>
    <t>3016 NW 45 ST</t>
  </si>
  <si>
    <t>C2020031579-0</t>
  </si>
  <si>
    <t>3283 NW 49 ST</t>
  </si>
  <si>
    <t>130297-BLUENEST DEVELOPMENT LLC</t>
  </si>
  <si>
    <t>C2020113156-0</t>
  </si>
  <si>
    <t>2742 NW 48 ST</t>
  </si>
  <si>
    <t>C2020075856-0</t>
  </si>
  <si>
    <t>4301 NW 36 AVE</t>
  </si>
  <si>
    <t>Rate_Schedule</t>
  </si>
  <si>
    <t>2021_Rate_schedule</t>
  </si>
  <si>
    <t>rate_based_fee</t>
  </si>
  <si>
    <t>net</t>
  </si>
  <si>
    <t>ratio</t>
  </si>
  <si>
    <t>mobility_fee</t>
  </si>
  <si>
    <t>diff_rif_mobility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</si>
</sst>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8" fontId="0" fillId="0" borderId="0" xfId="0" applyNumberFormat="1"/>
    <xf numFmtId="4" fontId="0" fillId="0" borderId="0" xfId="0" applyNumberFormat="1"/>
    <xf numFmtId="0" fontId="8" fillId="4" borderId="0" xfId="8"/>
    <xf numFmtId="8" fontId="8" fillId="4" borderId="0" xfId="8" applyNumberFormat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8" fontId="0" fillId="0" borderId="11" xfId="0" applyNumberFormat="1" applyBorder="1"/>
    <xf numFmtId="8" fontId="8" fillId="4" borderId="11" xfId="8" applyNumberFormat="1" applyBorder="1"/>
    <xf numFmtId="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8" fontId="0" fillId="0" borderId="13" xfId="0" applyNumberFormat="1" applyBorder="1"/>
    <xf numFmtId="8" fontId="8" fillId="4" borderId="13" xfId="8" applyNumberFormat="1" applyBorder="1"/>
    <xf numFmtId="4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4387"/>
  <sheetViews>
    <sheetView tabSelected="1" topLeftCell="F1" workbookViewId="0">
      <selection activeCell="N988" sqref="N988"/>
    </sheetView>
  </sheetViews>
  <sheetFormatPr defaultColWidth="19" defaultRowHeight="15" x14ac:dyDescent="0.25"/>
  <cols>
    <col min="1" max="1" width="7.7109375" bestFit="1" customWidth="1"/>
    <col min="2" max="2" width="15" bestFit="1" customWidth="1"/>
    <col min="3" max="3" width="12" bestFit="1" customWidth="1"/>
    <col min="4" max="4" width="19.140625" customWidth="1"/>
    <col min="5" max="5" width="5.5703125" customWidth="1"/>
    <col min="6" max="6" width="26.28515625" customWidth="1"/>
    <col min="7" max="8" width="10.85546875" bestFit="1" customWidth="1"/>
    <col min="9" max="10" width="13.5703125" bestFit="1" customWidth="1"/>
    <col min="11" max="11" width="11.85546875" bestFit="1" customWidth="1"/>
    <col min="12" max="12" width="17.28515625" style="4" bestFit="1" customWidth="1"/>
    <col min="13" max="18" width="17.28515625" style="4" customWidth="1"/>
    <col min="19" max="19" width="9.5703125" customWidth="1"/>
    <col min="20" max="20" width="7.28515625" customWidth="1"/>
    <col min="21" max="21" width="9.5703125" bestFit="1" customWidth="1"/>
    <col min="22" max="22" width="9.42578125" customWidth="1"/>
    <col min="23" max="23" width="17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7973</v>
      </c>
      <c r="M1" s="4" t="s">
        <v>7974</v>
      </c>
      <c r="N1" s="4" t="s">
        <v>7975</v>
      </c>
      <c r="O1" s="4" t="s">
        <v>7976</v>
      </c>
      <c r="P1" s="4" t="s">
        <v>7977</v>
      </c>
      <c r="Q1" s="4" t="s">
        <v>7978</v>
      </c>
      <c r="R1" s="4" t="s">
        <v>7979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25">
      <c r="A2">
        <v>1</v>
      </c>
      <c r="B2" t="s">
        <v>38</v>
      </c>
      <c r="C2">
        <v>2220330010575</v>
      </c>
      <c r="D2" t="s">
        <v>39</v>
      </c>
      <c r="F2" t="s">
        <v>40</v>
      </c>
      <c r="G2" s="1">
        <v>43984</v>
      </c>
      <c r="H2" t="s">
        <v>20</v>
      </c>
      <c r="I2" t="s">
        <v>21</v>
      </c>
      <c r="J2" s="2">
        <v>5714.9</v>
      </c>
      <c r="K2" s="2">
        <v>114.3</v>
      </c>
      <c r="L2" s="5">
        <f t="shared" ref="L2:L18" si="0">(J2/ABS(W2))*1000</f>
        <v>751.96052631578948</v>
      </c>
      <c r="M2" s="5">
        <v>5.12</v>
      </c>
      <c r="N2" s="5">
        <f>M2*W2</f>
        <v>38912</v>
      </c>
      <c r="O2" s="5">
        <f>N2-L2</f>
        <v>38160.039473684214</v>
      </c>
      <c r="P2" s="5">
        <v>0.32100000000000001</v>
      </c>
      <c r="Q2" s="5">
        <f>P2*J2</f>
        <v>1834.4829</v>
      </c>
      <c r="R2" s="5">
        <f>Q2-J2</f>
        <v>-3880.4170999999997</v>
      </c>
      <c r="S2" s="2">
        <v>0</v>
      </c>
      <c r="T2" s="2">
        <v>0</v>
      </c>
      <c r="U2" s="2">
        <v>0</v>
      </c>
      <c r="V2" t="s">
        <v>22</v>
      </c>
      <c r="W2" s="3">
        <v>7600</v>
      </c>
    </row>
    <row r="3" spans="1:23" x14ac:dyDescent="0.25">
      <c r="A3">
        <v>2</v>
      </c>
      <c r="B3" t="s">
        <v>1429</v>
      </c>
      <c r="C3">
        <v>132180380300</v>
      </c>
      <c r="D3" t="s">
        <v>1430</v>
      </c>
      <c r="F3" t="s">
        <v>1431</v>
      </c>
      <c r="G3" s="1">
        <v>44151</v>
      </c>
      <c r="H3" t="s">
        <v>20</v>
      </c>
      <c r="I3" t="s">
        <v>21</v>
      </c>
      <c r="J3" s="2">
        <v>5226.3999999999996</v>
      </c>
      <c r="K3" s="2">
        <v>104.52</v>
      </c>
      <c r="L3" s="5">
        <f t="shared" si="0"/>
        <v>8102.9457364341088</v>
      </c>
      <c r="M3" s="5">
        <v>5.12</v>
      </c>
      <c r="N3" s="5">
        <f>M3*W3</f>
        <v>-3302.4</v>
      </c>
      <c r="O3" s="5">
        <f>N3-L3</f>
        <v>-11405.345736434108</v>
      </c>
      <c r="P3" s="5">
        <v>0.32100000000000001</v>
      </c>
      <c r="Q3" s="5">
        <f>P3*J3</f>
        <v>1677.6743999999999</v>
      </c>
      <c r="R3" s="5">
        <f>Q3-J3</f>
        <v>-3548.7255999999998</v>
      </c>
      <c r="S3" s="2">
        <v>0</v>
      </c>
      <c r="T3" s="2">
        <v>0</v>
      </c>
      <c r="U3" s="2">
        <v>0</v>
      </c>
      <c r="V3" t="s">
        <v>22</v>
      </c>
      <c r="W3">
        <v>-645</v>
      </c>
    </row>
    <row r="4" spans="1:23" x14ac:dyDescent="0.25">
      <c r="A4">
        <v>6</v>
      </c>
      <c r="B4" t="s">
        <v>4817</v>
      </c>
      <c r="C4">
        <v>1079210110035</v>
      </c>
      <c r="D4" t="s">
        <v>838</v>
      </c>
      <c r="G4" s="1">
        <v>44145</v>
      </c>
      <c r="H4" t="s">
        <v>20</v>
      </c>
      <c r="I4" t="s">
        <v>25</v>
      </c>
      <c r="J4" s="2">
        <v>363149.02</v>
      </c>
      <c r="K4" s="2">
        <v>7262.98</v>
      </c>
      <c r="L4" s="5">
        <f t="shared" si="0"/>
        <v>5187.843142857143</v>
      </c>
      <c r="M4" s="5">
        <v>5.12</v>
      </c>
      <c r="N4" s="5">
        <f>M4*W4</f>
        <v>358400</v>
      </c>
      <c r="O4" s="5">
        <f>N4-L4</f>
        <v>353212.15685714287</v>
      </c>
      <c r="P4" s="5">
        <v>0.32100000000000001</v>
      </c>
      <c r="Q4" s="5">
        <f>P4*J4</f>
        <v>116570.83542</v>
      </c>
      <c r="R4" s="5">
        <f>Q4-J4</f>
        <v>-246578.18458</v>
      </c>
      <c r="S4" s="2">
        <v>0</v>
      </c>
      <c r="T4" s="2">
        <v>0</v>
      </c>
      <c r="U4" s="2">
        <v>0</v>
      </c>
      <c r="V4" t="s">
        <v>22</v>
      </c>
      <c r="W4" s="3">
        <v>70000</v>
      </c>
    </row>
    <row r="5" spans="1:23" hidden="1" x14ac:dyDescent="0.25">
      <c r="A5">
        <v>1</v>
      </c>
      <c r="B5" t="s">
        <v>29</v>
      </c>
      <c r="C5">
        <v>2220330370010</v>
      </c>
      <c r="D5" t="s">
        <v>30</v>
      </c>
      <c r="E5" t="s">
        <v>18</v>
      </c>
      <c r="G5" s="1">
        <v>44111</v>
      </c>
      <c r="H5" t="s">
        <v>20</v>
      </c>
      <c r="I5" t="s">
        <v>25</v>
      </c>
      <c r="J5" s="2">
        <v>3611.8</v>
      </c>
      <c r="K5" s="2">
        <v>72.239999999999995</v>
      </c>
      <c r="L5" s="2">
        <f t="shared" si="0"/>
        <v>16124.107142857145</v>
      </c>
      <c r="M5" s="2"/>
      <c r="N5" s="2"/>
      <c r="O5" s="2"/>
      <c r="P5" s="2"/>
      <c r="Q5" s="2"/>
      <c r="R5" s="2"/>
      <c r="S5" s="2">
        <v>0</v>
      </c>
      <c r="T5" s="2">
        <v>0</v>
      </c>
      <c r="U5" s="2">
        <v>0</v>
      </c>
      <c r="V5" t="s">
        <v>31</v>
      </c>
      <c r="W5">
        <v>224</v>
      </c>
    </row>
    <row r="6" spans="1:23" hidden="1" x14ac:dyDescent="0.25">
      <c r="A6">
        <v>1</v>
      </c>
      <c r="B6" t="s">
        <v>32</v>
      </c>
      <c r="C6">
        <v>2220330010392</v>
      </c>
      <c r="D6" t="s">
        <v>33</v>
      </c>
      <c r="E6" t="s">
        <v>18</v>
      </c>
      <c r="F6" t="s">
        <v>34</v>
      </c>
      <c r="G6" s="1">
        <v>43846</v>
      </c>
      <c r="H6" t="s">
        <v>20</v>
      </c>
      <c r="I6" t="s">
        <v>25</v>
      </c>
      <c r="J6" s="2">
        <v>0</v>
      </c>
      <c r="K6" s="2">
        <v>0</v>
      </c>
      <c r="L6" s="2">
        <f t="shared" si="0"/>
        <v>0</v>
      </c>
      <c r="M6" s="2"/>
      <c r="N6" s="2"/>
      <c r="O6" s="2"/>
      <c r="P6" s="2"/>
      <c r="Q6" s="2"/>
      <c r="R6" s="2"/>
      <c r="S6" s="2">
        <v>0</v>
      </c>
      <c r="T6" s="2">
        <v>0</v>
      </c>
      <c r="U6" s="2">
        <v>0</v>
      </c>
      <c r="V6" t="s">
        <v>35</v>
      </c>
      <c r="W6">
        <v>-16.600000000000001</v>
      </c>
    </row>
    <row r="7" spans="1:23" hidden="1" x14ac:dyDescent="0.25">
      <c r="A7">
        <v>1</v>
      </c>
      <c r="B7" t="s">
        <v>32</v>
      </c>
      <c r="C7">
        <v>2220330010392</v>
      </c>
      <c r="D7" t="s">
        <v>33</v>
      </c>
      <c r="E7" t="s">
        <v>18</v>
      </c>
      <c r="F7" t="s">
        <v>34</v>
      </c>
      <c r="G7" s="1">
        <v>43846</v>
      </c>
      <c r="H7" t="s">
        <v>20</v>
      </c>
      <c r="I7" t="s">
        <v>25</v>
      </c>
      <c r="J7" s="2">
        <v>0</v>
      </c>
      <c r="K7" s="2">
        <v>0</v>
      </c>
      <c r="L7" s="2">
        <f t="shared" si="0"/>
        <v>0</v>
      </c>
      <c r="M7" s="2"/>
      <c r="N7" s="2"/>
      <c r="O7" s="2"/>
      <c r="P7" s="2"/>
      <c r="Q7" s="2"/>
      <c r="R7" s="2"/>
      <c r="S7" s="2">
        <v>0</v>
      </c>
      <c r="T7" s="2">
        <v>0</v>
      </c>
      <c r="U7" s="2">
        <v>0</v>
      </c>
      <c r="V7" t="s">
        <v>36</v>
      </c>
      <c r="W7" s="3">
        <v>-1193</v>
      </c>
    </row>
    <row r="8" spans="1:23" hidden="1" x14ac:dyDescent="0.25">
      <c r="A8">
        <v>1</v>
      </c>
      <c r="B8" t="s">
        <v>32</v>
      </c>
      <c r="C8">
        <v>2220330010392</v>
      </c>
      <c r="D8" t="s">
        <v>33</v>
      </c>
      <c r="E8" t="s">
        <v>18</v>
      </c>
      <c r="F8" t="s">
        <v>34</v>
      </c>
      <c r="G8" s="1">
        <v>43846</v>
      </c>
      <c r="H8" t="s">
        <v>20</v>
      </c>
      <c r="I8" t="s">
        <v>25</v>
      </c>
      <c r="J8" s="2">
        <v>0</v>
      </c>
      <c r="K8" s="2">
        <v>0</v>
      </c>
      <c r="L8" s="2">
        <f t="shared" si="0"/>
        <v>0</v>
      </c>
      <c r="M8" s="2"/>
      <c r="N8" s="2"/>
      <c r="O8" s="2"/>
      <c r="P8" s="2"/>
      <c r="Q8" s="2"/>
      <c r="R8" s="2"/>
      <c r="S8" s="2">
        <v>0</v>
      </c>
      <c r="T8" s="2">
        <v>0</v>
      </c>
      <c r="U8" s="2">
        <v>0</v>
      </c>
      <c r="V8" t="s">
        <v>37</v>
      </c>
      <c r="W8">
        <v>923</v>
      </c>
    </row>
    <row r="9" spans="1:23" hidden="1" x14ac:dyDescent="0.25">
      <c r="A9">
        <v>1</v>
      </c>
      <c r="B9" t="s">
        <v>509</v>
      </c>
      <c r="C9">
        <v>3530220030010</v>
      </c>
      <c r="D9" t="s">
        <v>510</v>
      </c>
      <c r="F9" t="s">
        <v>305</v>
      </c>
      <c r="G9" s="1">
        <v>44112</v>
      </c>
      <c r="H9" t="s">
        <v>20</v>
      </c>
      <c r="I9" t="s">
        <v>25</v>
      </c>
      <c r="J9" s="2">
        <v>0</v>
      </c>
      <c r="K9" s="2">
        <v>0</v>
      </c>
      <c r="L9" s="5">
        <f t="shared" si="0"/>
        <v>0</v>
      </c>
      <c r="M9" s="5">
        <v>5.12</v>
      </c>
      <c r="N9" s="5">
        <f>M9*W9</f>
        <v>54292.480000000003</v>
      </c>
      <c r="O9" s="5">
        <f>N9-L9</f>
        <v>54292.480000000003</v>
      </c>
      <c r="P9" s="5">
        <v>0.32100000000000001</v>
      </c>
      <c r="Q9" s="5">
        <f>P9*J9</f>
        <v>0</v>
      </c>
      <c r="R9" s="5">
        <f>Q9-J9</f>
        <v>0</v>
      </c>
      <c r="S9" s="2">
        <v>0</v>
      </c>
      <c r="T9" s="2">
        <v>0</v>
      </c>
      <c r="U9" s="2">
        <v>0</v>
      </c>
      <c r="V9" t="s">
        <v>22</v>
      </c>
      <c r="W9" s="3">
        <v>10604</v>
      </c>
    </row>
    <row r="10" spans="1:23" hidden="1" x14ac:dyDescent="0.25">
      <c r="A10">
        <v>1</v>
      </c>
      <c r="B10" t="s">
        <v>41</v>
      </c>
      <c r="C10">
        <v>2230030010600</v>
      </c>
      <c r="D10" t="s">
        <v>42</v>
      </c>
      <c r="E10" t="s">
        <v>18</v>
      </c>
      <c r="G10" s="1">
        <v>44064</v>
      </c>
      <c r="H10" t="s">
        <v>20</v>
      </c>
      <c r="I10" t="s">
        <v>25</v>
      </c>
      <c r="J10" s="2">
        <v>9363.8799999999992</v>
      </c>
      <c r="K10" s="2">
        <v>187.28</v>
      </c>
      <c r="L10" s="2">
        <f t="shared" si="0"/>
        <v>15606.466666666665</v>
      </c>
      <c r="M10" s="2">
        <v>5</v>
      </c>
      <c r="N10" s="2">
        <f>M10*W10</f>
        <v>3000</v>
      </c>
      <c r="O10" s="2">
        <f>N10-L10</f>
        <v>-12606.466666666665</v>
      </c>
      <c r="P10" s="2"/>
      <c r="Q10" s="2"/>
      <c r="R10" s="2"/>
      <c r="S10" s="2">
        <v>0</v>
      </c>
      <c r="T10" s="2">
        <v>0</v>
      </c>
      <c r="U10" s="2">
        <v>0</v>
      </c>
      <c r="V10" t="s">
        <v>31</v>
      </c>
      <c r="W10">
        <v>600</v>
      </c>
    </row>
    <row r="11" spans="1:23" x14ac:dyDescent="0.25">
      <c r="A11">
        <v>2</v>
      </c>
      <c r="B11" t="s">
        <v>1208</v>
      </c>
      <c r="C11">
        <v>131250080050</v>
      </c>
      <c r="D11" t="s">
        <v>1209</v>
      </c>
      <c r="F11" t="s">
        <v>1210</v>
      </c>
      <c r="G11" s="1">
        <v>44147</v>
      </c>
      <c r="H11" t="s">
        <v>20</v>
      </c>
      <c r="I11" t="s">
        <v>21</v>
      </c>
      <c r="J11" s="2">
        <v>55212.1</v>
      </c>
      <c r="K11" s="2">
        <v>1104.25</v>
      </c>
      <c r="L11" s="5">
        <f t="shared" si="0"/>
        <v>8793.1358496575886</v>
      </c>
      <c r="M11" s="5">
        <v>5.12</v>
      </c>
      <c r="N11" s="5">
        <f>M11*W11</f>
        <v>-32148.48</v>
      </c>
      <c r="O11" s="5">
        <f>N11-L11</f>
        <v>-40941.615849657588</v>
      </c>
      <c r="P11" s="5">
        <v>0.32100000000000001</v>
      </c>
      <c r="Q11" s="5">
        <f>P11*J11</f>
        <v>17723.0841</v>
      </c>
      <c r="R11" s="5">
        <f>Q11-J11</f>
        <v>-37489.015899999999</v>
      </c>
      <c r="S11" s="2">
        <v>0</v>
      </c>
      <c r="T11" s="2">
        <v>0</v>
      </c>
      <c r="U11" s="2">
        <v>0</v>
      </c>
      <c r="V11" t="s">
        <v>22</v>
      </c>
      <c r="W11" s="3">
        <v>-6279</v>
      </c>
    </row>
    <row r="12" spans="1:23" x14ac:dyDescent="0.25">
      <c r="A12">
        <v>2</v>
      </c>
      <c r="B12" t="s">
        <v>1222</v>
      </c>
      <c r="C12">
        <v>131250060150</v>
      </c>
      <c r="D12" t="s">
        <v>1223</v>
      </c>
      <c r="F12" t="s">
        <v>1224</v>
      </c>
      <c r="G12" s="1">
        <v>43980</v>
      </c>
      <c r="H12" t="s">
        <v>20</v>
      </c>
      <c r="I12" t="s">
        <v>21</v>
      </c>
      <c r="J12" s="2">
        <v>69991.03</v>
      </c>
      <c r="K12" s="2">
        <v>1399.82</v>
      </c>
      <c r="L12" s="5">
        <f t="shared" si="0"/>
        <v>19468.993045897078</v>
      </c>
      <c r="M12" s="5">
        <v>5.12</v>
      </c>
      <c r="N12" s="5">
        <f>M12*W12</f>
        <v>-18406.400000000001</v>
      </c>
      <c r="O12" s="5">
        <f>N12-L12</f>
        <v>-37875.393045897079</v>
      </c>
      <c r="P12" s="5">
        <v>0.32100000000000001</v>
      </c>
      <c r="Q12" s="5">
        <f>P12*J12</f>
        <v>22467.120630000001</v>
      </c>
      <c r="R12" s="5">
        <f>Q12-J12</f>
        <v>-47523.909369999994</v>
      </c>
      <c r="S12" s="2">
        <v>0</v>
      </c>
      <c r="T12" s="2">
        <v>0</v>
      </c>
      <c r="U12" s="2">
        <v>0</v>
      </c>
      <c r="V12" t="s">
        <v>22</v>
      </c>
      <c r="W12" s="3">
        <v>-3595</v>
      </c>
    </row>
    <row r="13" spans="1:23" hidden="1" x14ac:dyDescent="0.25">
      <c r="A13">
        <v>1</v>
      </c>
      <c r="B13" t="s">
        <v>43</v>
      </c>
      <c r="C13">
        <v>2230030010562</v>
      </c>
      <c r="D13" t="s">
        <v>44</v>
      </c>
      <c r="E13" t="s">
        <v>18</v>
      </c>
      <c r="F13" t="s">
        <v>45</v>
      </c>
      <c r="G13" s="1">
        <v>43949</v>
      </c>
      <c r="H13" t="s">
        <v>20</v>
      </c>
      <c r="I13" t="s">
        <v>21</v>
      </c>
      <c r="J13" s="2">
        <v>7775.86</v>
      </c>
      <c r="K13" s="2">
        <v>155.52000000000001</v>
      </c>
      <c r="L13" s="2">
        <f t="shared" si="0"/>
        <v>8272.1914893617031</v>
      </c>
      <c r="M13" s="2"/>
      <c r="N13" s="2"/>
      <c r="O13" s="2"/>
      <c r="P13" s="2"/>
      <c r="Q13" s="2"/>
      <c r="R13" s="2"/>
      <c r="S13" s="2">
        <v>0</v>
      </c>
      <c r="T13" s="2">
        <v>0</v>
      </c>
      <c r="U13" s="2">
        <v>0</v>
      </c>
      <c r="V13" t="s">
        <v>31</v>
      </c>
      <c r="W13">
        <v>940</v>
      </c>
    </row>
    <row r="14" spans="1:23" ht="15.75" thickBot="1" x14ac:dyDescent="0.3">
      <c r="A14">
        <v>2</v>
      </c>
      <c r="B14" t="s">
        <v>2241</v>
      </c>
      <c r="C14">
        <v>3031150180770</v>
      </c>
      <c r="D14" t="s">
        <v>2242</v>
      </c>
      <c r="G14" s="1">
        <v>43983</v>
      </c>
      <c r="H14" t="s">
        <v>20</v>
      </c>
      <c r="I14" t="s">
        <v>25</v>
      </c>
      <c r="J14" s="2">
        <v>17025.91</v>
      </c>
      <c r="K14" s="2">
        <v>340.52</v>
      </c>
      <c r="L14" s="5">
        <f t="shared" si="0"/>
        <v>2677.4508570529956</v>
      </c>
      <c r="M14" s="5">
        <v>5.12</v>
      </c>
      <c r="N14" s="5">
        <f>M14*W14</f>
        <v>-32558.080000000002</v>
      </c>
      <c r="O14" s="5">
        <f>N14-L14</f>
        <v>-35235.530857052996</v>
      </c>
      <c r="P14" s="5">
        <v>0.32100000000000001</v>
      </c>
      <c r="Q14" s="5">
        <f>P14*J14</f>
        <v>5465.31711</v>
      </c>
      <c r="R14" s="5">
        <f>Q14-J14</f>
        <v>-11560.59289</v>
      </c>
      <c r="S14" s="2">
        <v>0</v>
      </c>
      <c r="T14" s="2">
        <v>0</v>
      </c>
      <c r="U14" s="2">
        <v>0</v>
      </c>
      <c r="V14" t="s">
        <v>22</v>
      </c>
      <c r="W14" s="3">
        <v>-6359</v>
      </c>
    </row>
    <row r="15" spans="1:23" ht="15.75" hidden="1" thickBot="1" x14ac:dyDescent="0.3">
      <c r="A15">
        <v>1</v>
      </c>
      <c r="B15" t="s">
        <v>46</v>
      </c>
      <c r="C15">
        <v>2230040030063</v>
      </c>
      <c r="D15" t="s">
        <v>47</v>
      </c>
      <c r="E15" t="s">
        <v>18</v>
      </c>
      <c r="G15" s="1">
        <v>44166</v>
      </c>
      <c r="H15" t="s">
        <v>20</v>
      </c>
      <c r="I15" t="s">
        <v>25</v>
      </c>
      <c r="J15" s="2">
        <v>50462.97</v>
      </c>
      <c r="K15" s="2">
        <v>1009.26</v>
      </c>
      <c r="L15" s="2">
        <f t="shared" si="0"/>
        <v>7229.6518624641831</v>
      </c>
      <c r="M15" s="2"/>
      <c r="N15" s="2"/>
      <c r="O15" s="2"/>
      <c r="P15" s="2"/>
      <c r="Q15" s="2"/>
      <c r="R15" s="2"/>
      <c r="S15" s="2">
        <v>0</v>
      </c>
      <c r="T15" s="2">
        <v>0</v>
      </c>
      <c r="U15" s="2">
        <v>0</v>
      </c>
      <c r="V15" t="s">
        <v>48</v>
      </c>
      <c r="W15" s="3">
        <v>6980</v>
      </c>
    </row>
    <row r="16" spans="1:23" ht="15.75" hidden="1" thickBot="1" x14ac:dyDescent="0.3">
      <c r="A16">
        <v>1</v>
      </c>
      <c r="B16" t="s">
        <v>46</v>
      </c>
      <c r="C16">
        <v>2230040030063</v>
      </c>
      <c r="D16" t="s">
        <v>47</v>
      </c>
      <c r="E16" t="s">
        <v>18</v>
      </c>
      <c r="G16" s="1">
        <v>44166</v>
      </c>
      <c r="H16" t="s">
        <v>20</v>
      </c>
      <c r="I16" t="s">
        <v>25</v>
      </c>
      <c r="J16" s="2">
        <v>50462.97</v>
      </c>
      <c r="K16" s="2">
        <v>1009.26</v>
      </c>
      <c r="L16" s="2">
        <f t="shared" si="0"/>
        <v>36044.978571428575</v>
      </c>
      <c r="M16" s="2"/>
      <c r="N16" s="2"/>
      <c r="O16" s="2"/>
      <c r="P16" s="2"/>
      <c r="Q16" s="2"/>
      <c r="R16" s="2"/>
      <c r="S16" s="2">
        <v>0</v>
      </c>
      <c r="T16" s="2">
        <v>0</v>
      </c>
      <c r="U16" s="2">
        <v>0</v>
      </c>
      <c r="V16" t="s">
        <v>31</v>
      </c>
      <c r="W16" s="3">
        <v>1400</v>
      </c>
    </row>
    <row r="17" spans="1:23" ht="15.75" hidden="1" thickBot="1" x14ac:dyDescent="0.3">
      <c r="A17">
        <v>1</v>
      </c>
      <c r="B17" t="s">
        <v>49</v>
      </c>
      <c r="C17">
        <v>2230040010090</v>
      </c>
      <c r="D17" t="s">
        <v>50</v>
      </c>
      <c r="E17" t="s">
        <v>18</v>
      </c>
      <c r="F17" t="s">
        <v>51</v>
      </c>
      <c r="G17" s="1">
        <v>44151</v>
      </c>
      <c r="H17" t="s">
        <v>20</v>
      </c>
      <c r="I17" t="s">
        <v>21</v>
      </c>
      <c r="J17" s="2">
        <v>9416.48</v>
      </c>
      <c r="K17" s="2">
        <v>188.33</v>
      </c>
      <c r="L17" s="2">
        <f t="shared" si="0"/>
        <v>16124.109589041094</v>
      </c>
      <c r="M17" s="2"/>
      <c r="N17" s="2"/>
      <c r="O17" s="2"/>
      <c r="P17" s="2"/>
      <c r="Q17" s="2"/>
      <c r="R17" s="2"/>
      <c r="S17" s="2">
        <v>0</v>
      </c>
      <c r="T17" s="2">
        <v>0</v>
      </c>
      <c r="U17" s="2">
        <v>0</v>
      </c>
      <c r="V17" t="s">
        <v>31</v>
      </c>
      <c r="W17">
        <v>584</v>
      </c>
    </row>
    <row r="18" spans="1:23" ht="15.75" hidden="1" thickBot="1" x14ac:dyDescent="0.3">
      <c r="A18">
        <v>1</v>
      </c>
      <c r="B18" t="s">
        <v>52</v>
      </c>
      <c r="C18">
        <v>2230040030024</v>
      </c>
      <c r="D18" t="s">
        <v>53</v>
      </c>
      <c r="E18" t="s">
        <v>18</v>
      </c>
      <c r="G18" s="1">
        <v>44144</v>
      </c>
      <c r="H18" t="s">
        <v>20</v>
      </c>
      <c r="I18" t="s">
        <v>54</v>
      </c>
      <c r="J18" s="2">
        <v>78200.59</v>
      </c>
      <c r="K18" s="2">
        <v>1564.01</v>
      </c>
      <c r="L18" s="2">
        <f t="shared" si="0"/>
        <v>7045.0981981981977</v>
      </c>
      <c r="M18" s="2"/>
      <c r="N18" s="2"/>
      <c r="O18" s="2"/>
      <c r="P18" s="2"/>
      <c r="Q18" s="2"/>
      <c r="R18" s="2"/>
      <c r="S18" s="2">
        <v>0</v>
      </c>
      <c r="T18" s="2">
        <v>0</v>
      </c>
      <c r="U18" s="2">
        <v>0</v>
      </c>
      <c r="V18" t="s">
        <v>55</v>
      </c>
      <c r="W18" s="3">
        <v>11100</v>
      </c>
    </row>
    <row r="19" spans="1:23" s="7" customFormat="1" ht="15.75" customHeight="1" x14ac:dyDescent="0.25">
      <c r="A19" s="6">
        <v>1</v>
      </c>
      <c r="B19" s="7" t="s">
        <v>92</v>
      </c>
      <c r="C19" s="7">
        <v>3030140100280</v>
      </c>
      <c r="D19" s="7" t="s">
        <v>93</v>
      </c>
      <c r="F19" s="7" t="s">
        <v>94</v>
      </c>
      <c r="G19" s="8">
        <v>44130</v>
      </c>
      <c r="H19" s="7" t="s">
        <v>20</v>
      </c>
      <c r="I19" s="7" t="s">
        <v>21</v>
      </c>
      <c r="J19" s="9">
        <v>537124.04</v>
      </c>
      <c r="K19" s="9">
        <v>10742.48</v>
      </c>
      <c r="L19" s="10">
        <f>((J19+J20)/(W19+W20))</f>
        <v>2.6500368304590118</v>
      </c>
      <c r="M19" s="10">
        <v>5.12</v>
      </c>
      <c r="N19" s="10">
        <f>M19*(W19+W20)</f>
        <v>2075499.52</v>
      </c>
      <c r="O19" s="10">
        <f>N19-(J19+J20)</f>
        <v>1001251.44</v>
      </c>
      <c r="P19" s="10">
        <v>0.32100000000000001</v>
      </c>
      <c r="Q19" s="10">
        <f>P19*J19</f>
        <v>172416.81684000001</v>
      </c>
      <c r="R19" s="10">
        <f>Q19-J19</f>
        <v>-364707.22316000005</v>
      </c>
      <c r="S19" s="9">
        <v>0</v>
      </c>
      <c r="T19" s="9">
        <v>0</v>
      </c>
      <c r="U19" s="9">
        <v>0</v>
      </c>
      <c r="V19" s="7" t="s">
        <v>22</v>
      </c>
      <c r="W19" s="11">
        <v>454887</v>
      </c>
    </row>
    <row r="20" spans="1:23" s="13" customFormat="1" ht="15.75" thickBot="1" x14ac:dyDescent="0.3">
      <c r="A20" s="12">
        <v>1</v>
      </c>
      <c r="B20" s="13" t="s">
        <v>92</v>
      </c>
      <c r="C20" s="13">
        <v>3030140100280</v>
      </c>
      <c r="D20" s="13" t="s">
        <v>93</v>
      </c>
      <c r="F20" s="13" t="s">
        <v>94</v>
      </c>
      <c r="G20" s="14">
        <v>44130</v>
      </c>
      <c r="H20" s="13" t="s">
        <v>20</v>
      </c>
      <c r="I20" s="13" t="s">
        <v>21</v>
      </c>
      <c r="J20" s="15">
        <v>537124.04</v>
      </c>
      <c r="K20" s="15">
        <v>10742.48</v>
      </c>
      <c r="L20" s="16">
        <f t="shared" ref="L20:L51" si="1">(J20/ABS(W20))*1000</f>
        <v>10847.484449470878</v>
      </c>
      <c r="M20" s="16">
        <v>5.12</v>
      </c>
      <c r="N20" s="16">
        <f>M20*W20</f>
        <v>-253521.92000000001</v>
      </c>
      <c r="O20" s="16">
        <f>N20-L20</f>
        <v>-264369.40444947087</v>
      </c>
      <c r="P20" s="16">
        <v>0.32100000000000001</v>
      </c>
      <c r="Q20" s="16">
        <f>P20*J20</f>
        <v>172416.81684000001</v>
      </c>
      <c r="R20" s="16">
        <f>Q20-J20</f>
        <v>-364707.22316000005</v>
      </c>
      <c r="S20" s="15">
        <v>0</v>
      </c>
      <c r="T20" s="15">
        <v>0</v>
      </c>
      <c r="U20" s="15">
        <v>0</v>
      </c>
      <c r="V20" s="13" t="s">
        <v>22</v>
      </c>
      <c r="W20" s="17">
        <v>-49516</v>
      </c>
    </row>
    <row r="21" spans="1:23" x14ac:dyDescent="0.25">
      <c r="A21">
        <v>9.1</v>
      </c>
      <c r="B21" t="s">
        <v>7927</v>
      </c>
      <c r="C21">
        <v>3031160120070</v>
      </c>
      <c r="D21" t="s">
        <v>7928</v>
      </c>
      <c r="F21" t="s">
        <v>7929</v>
      </c>
      <c r="G21" s="1">
        <v>43879</v>
      </c>
      <c r="H21" t="s">
        <v>20</v>
      </c>
      <c r="I21" t="s">
        <v>21</v>
      </c>
      <c r="J21" s="2">
        <v>8874.2099999999991</v>
      </c>
      <c r="K21" s="2">
        <v>177.49</v>
      </c>
      <c r="L21" s="5">
        <f t="shared" si="1"/>
        <v>684.21048573631447</v>
      </c>
      <c r="M21" s="5">
        <v>5.12</v>
      </c>
      <c r="N21" s="5">
        <f>M21*W21</f>
        <v>-66406.399999999994</v>
      </c>
      <c r="O21" s="5">
        <f>N21-L21</f>
        <v>-67090.61048573631</v>
      </c>
      <c r="P21" s="5">
        <v>0.32100000000000001</v>
      </c>
      <c r="Q21" s="5">
        <f>P21*J21</f>
        <v>2848.6214099999997</v>
      </c>
      <c r="R21" s="5">
        <f>Q21-J21</f>
        <v>-6025.5885899999994</v>
      </c>
      <c r="S21" s="2">
        <v>0</v>
      </c>
      <c r="T21" s="2">
        <v>0</v>
      </c>
      <c r="U21" s="2">
        <v>0</v>
      </c>
      <c r="V21" t="s">
        <v>22</v>
      </c>
      <c r="W21" s="3">
        <v>-12970</v>
      </c>
    </row>
    <row r="22" spans="1:23" x14ac:dyDescent="0.25">
      <c r="A22">
        <v>9.1</v>
      </c>
      <c r="B22" t="s">
        <v>7927</v>
      </c>
      <c r="C22">
        <v>3031160120070</v>
      </c>
      <c r="D22" t="s">
        <v>7928</v>
      </c>
      <c r="F22" t="s">
        <v>7929</v>
      </c>
      <c r="G22" s="1">
        <v>43879</v>
      </c>
      <c r="H22" t="s">
        <v>20</v>
      </c>
      <c r="I22" t="s">
        <v>21</v>
      </c>
      <c r="J22" s="2">
        <v>8874.2099999999991</v>
      </c>
      <c r="K22" s="2">
        <v>177.49</v>
      </c>
      <c r="L22" s="5">
        <f t="shared" si="1"/>
        <v>595.58456375838921</v>
      </c>
      <c r="M22" s="5">
        <v>5.12</v>
      </c>
      <c r="N22" s="5">
        <f>M22*W22</f>
        <v>76288</v>
      </c>
      <c r="O22" s="5">
        <f>N22-L22</f>
        <v>75692.415436241616</v>
      </c>
      <c r="P22" s="5">
        <v>0.32100000000000001</v>
      </c>
      <c r="Q22" s="5">
        <f>P22*J22</f>
        <v>2848.6214099999997</v>
      </c>
      <c r="R22" s="5">
        <f>Q22-J22</f>
        <v>-6025.5885899999994</v>
      </c>
      <c r="S22" s="2">
        <v>0</v>
      </c>
      <c r="T22" s="2">
        <v>0</v>
      </c>
      <c r="U22" s="2">
        <v>0</v>
      </c>
      <c r="V22" t="s">
        <v>22</v>
      </c>
      <c r="W22" s="3">
        <v>14900</v>
      </c>
    </row>
    <row r="23" spans="1:23" hidden="1" x14ac:dyDescent="0.25">
      <c r="A23">
        <v>1</v>
      </c>
      <c r="B23" t="s">
        <v>67</v>
      </c>
      <c r="C23">
        <v>2530310040020</v>
      </c>
      <c r="D23" t="s">
        <v>68</v>
      </c>
      <c r="E23" t="s">
        <v>18</v>
      </c>
      <c r="G23" s="1">
        <v>44004</v>
      </c>
      <c r="H23" t="s">
        <v>20</v>
      </c>
      <c r="I23" t="s">
        <v>25</v>
      </c>
      <c r="J23" s="2">
        <v>160265.43</v>
      </c>
      <c r="K23" s="2">
        <v>3205.31</v>
      </c>
      <c r="L23" s="2">
        <f t="shared" si="1"/>
        <v>40066357.5</v>
      </c>
      <c r="M23" s="2"/>
      <c r="N23" s="2"/>
      <c r="O23" s="2"/>
      <c r="P23" s="2"/>
      <c r="Q23" s="2"/>
      <c r="R23" s="2"/>
      <c r="S23" s="2">
        <v>0</v>
      </c>
      <c r="T23" s="2">
        <v>0</v>
      </c>
      <c r="U23" s="2">
        <v>0</v>
      </c>
      <c r="V23" t="s">
        <v>69</v>
      </c>
      <c r="W23">
        <v>4</v>
      </c>
    </row>
    <row r="24" spans="1:23" hidden="1" x14ac:dyDescent="0.25">
      <c r="A24">
        <v>1</v>
      </c>
      <c r="B24" t="s">
        <v>70</v>
      </c>
      <c r="C24">
        <v>2530310040020</v>
      </c>
      <c r="D24" t="s">
        <v>68</v>
      </c>
      <c r="E24" t="s">
        <v>18</v>
      </c>
      <c r="G24" s="1">
        <v>44109</v>
      </c>
      <c r="H24" t="s">
        <v>20</v>
      </c>
      <c r="I24" t="s">
        <v>25</v>
      </c>
      <c r="J24" s="2">
        <v>44527.7</v>
      </c>
      <c r="K24" s="2">
        <v>0</v>
      </c>
      <c r="L24" s="2">
        <f t="shared" si="1"/>
        <v>11131925</v>
      </c>
      <c r="M24" s="2"/>
      <c r="N24" s="2"/>
      <c r="O24" s="2"/>
      <c r="P24" s="2"/>
      <c r="Q24" s="2"/>
      <c r="R24" s="2"/>
      <c r="S24" s="2">
        <v>0</v>
      </c>
      <c r="T24" s="2">
        <v>0</v>
      </c>
      <c r="U24" s="2">
        <v>0</v>
      </c>
      <c r="V24" t="s">
        <v>69</v>
      </c>
      <c r="W24">
        <v>4</v>
      </c>
    </row>
    <row r="25" spans="1:23" x14ac:dyDescent="0.25">
      <c r="A25">
        <v>1.1000000000000001</v>
      </c>
      <c r="B25" t="s">
        <v>673</v>
      </c>
      <c r="C25">
        <v>3030230010351</v>
      </c>
      <c r="D25" t="s">
        <v>674</v>
      </c>
      <c r="E25" t="s">
        <v>18</v>
      </c>
      <c r="F25" t="s">
        <v>675</v>
      </c>
      <c r="G25" s="1">
        <v>43868</v>
      </c>
      <c r="H25" t="s">
        <v>20</v>
      </c>
      <c r="I25" t="s">
        <v>21</v>
      </c>
      <c r="J25" s="2">
        <v>2734.14</v>
      </c>
      <c r="K25" s="2">
        <v>54.68</v>
      </c>
      <c r="L25" s="5">
        <f t="shared" si="1"/>
        <v>4746.770833333333</v>
      </c>
      <c r="M25" s="5">
        <v>5.12</v>
      </c>
      <c r="N25" s="5">
        <f>M25*W25</f>
        <v>2949.12</v>
      </c>
      <c r="O25" s="5">
        <f>N25-L25</f>
        <v>-1797.6508333333331</v>
      </c>
      <c r="P25" s="5">
        <v>0.32100000000000001</v>
      </c>
      <c r="Q25" s="5">
        <f>P25*J25</f>
        <v>877.65894000000003</v>
      </c>
      <c r="R25" s="5">
        <f>Q25-J25</f>
        <v>-1856.4810599999998</v>
      </c>
      <c r="S25" s="2">
        <v>0</v>
      </c>
      <c r="T25" s="2">
        <v>0</v>
      </c>
      <c r="U25" s="2">
        <v>0</v>
      </c>
      <c r="V25" t="s">
        <v>22</v>
      </c>
      <c r="W25">
        <v>576</v>
      </c>
    </row>
    <row r="26" spans="1:23" hidden="1" x14ac:dyDescent="0.25">
      <c r="A26">
        <v>1</v>
      </c>
      <c r="B26" t="s">
        <v>71</v>
      </c>
      <c r="C26">
        <v>2530310460100</v>
      </c>
      <c r="D26" t="s">
        <v>72</v>
      </c>
      <c r="E26" t="s">
        <v>18</v>
      </c>
      <c r="F26" t="s">
        <v>73</v>
      </c>
      <c r="G26" s="1">
        <v>44138</v>
      </c>
      <c r="H26" t="s">
        <v>20</v>
      </c>
      <c r="I26" t="s">
        <v>21</v>
      </c>
      <c r="J26" s="2">
        <v>2993.65</v>
      </c>
      <c r="K26" s="2">
        <v>59.87</v>
      </c>
      <c r="L26" s="2">
        <f t="shared" si="1"/>
        <v>7027.3474178403758</v>
      </c>
      <c r="M26" s="2"/>
      <c r="N26" s="2"/>
      <c r="O26" s="2"/>
      <c r="P26" s="2"/>
      <c r="Q26" s="2"/>
      <c r="R26" s="2"/>
      <c r="S26" s="2">
        <v>0</v>
      </c>
      <c r="T26" s="2">
        <v>0</v>
      </c>
      <c r="U26" s="2">
        <v>0</v>
      </c>
      <c r="V26" t="s">
        <v>31</v>
      </c>
      <c r="W26">
        <v>426</v>
      </c>
    </row>
    <row r="27" spans="1:23" hidden="1" x14ac:dyDescent="0.25">
      <c r="A27">
        <v>1</v>
      </c>
      <c r="B27" t="s">
        <v>74</v>
      </c>
      <c r="C27">
        <v>2530310520040</v>
      </c>
      <c r="D27" t="s">
        <v>75</v>
      </c>
      <c r="E27" t="s">
        <v>18</v>
      </c>
      <c r="F27" t="s">
        <v>76</v>
      </c>
      <c r="G27" s="1">
        <v>43833</v>
      </c>
      <c r="H27" t="s">
        <v>20</v>
      </c>
      <c r="I27" t="s">
        <v>21</v>
      </c>
      <c r="J27" s="2">
        <v>12857.59</v>
      </c>
      <c r="K27" s="2">
        <v>257.14999999999998</v>
      </c>
      <c r="L27" s="2">
        <f t="shared" si="1"/>
        <v>21941.279863481228</v>
      </c>
      <c r="M27" s="2"/>
      <c r="N27" s="2"/>
      <c r="O27" s="2"/>
      <c r="P27" s="2"/>
      <c r="Q27" s="2"/>
      <c r="R27" s="2"/>
      <c r="S27" s="2">
        <v>0</v>
      </c>
      <c r="T27" s="2">
        <v>0</v>
      </c>
      <c r="U27" s="2">
        <v>0</v>
      </c>
      <c r="V27" t="s">
        <v>77</v>
      </c>
      <c r="W27">
        <v>-586</v>
      </c>
    </row>
    <row r="28" spans="1:23" hidden="1" x14ac:dyDescent="0.25">
      <c r="A28">
        <v>1</v>
      </c>
      <c r="B28" t="s">
        <v>74</v>
      </c>
      <c r="C28">
        <v>2530310520040</v>
      </c>
      <c r="D28" t="s">
        <v>75</v>
      </c>
      <c r="E28" t="s">
        <v>18</v>
      </c>
      <c r="F28" t="s">
        <v>76</v>
      </c>
      <c r="G28" s="1">
        <v>43833</v>
      </c>
      <c r="H28" t="s">
        <v>20</v>
      </c>
      <c r="I28" t="s">
        <v>21</v>
      </c>
      <c r="J28" s="2">
        <v>12857.59</v>
      </c>
      <c r="K28" s="2">
        <v>257.14999999999998</v>
      </c>
      <c r="L28" s="2">
        <f t="shared" si="1"/>
        <v>21941.279863481228</v>
      </c>
      <c r="M28" s="2"/>
      <c r="N28" s="2"/>
      <c r="O28" s="2"/>
      <c r="P28" s="2"/>
      <c r="Q28" s="2"/>
      <c r="R28" s="2"/>
      <c r="S28" s="2">
        <v>0</v>
      </c>
      <c r="T28" s="2">
        <v>0</v>
      </c>
      <c r="U28" s="2">
        <v>0</v>
      </c>
      <c r="V28" t="s">
        <v>78</v>
      </c>
      <c r="W28">
        <v>586</v>
      </c>
    </row>
    <row r="29" spans="1:23" hidden="1" x14ac:dyDescent="0.25">
      <c r="A29">
        <v>1</v>
      </c>
      <c r="B29" t="s">
        <v>79</v>
      </c>
      <c r="C29">
        <v>2540050010863</v>
      </c>
      <c r="D29" t="s">
        <v>80</v>
      </c>
      <c r="E29" t="s">
        <v>18</v>
      </c>
      <c r="G29" s="1">
        <v>43903</v>
      </c>
      <c r="H29" t="s">
        <v>20</v>
      </c>
      <c r="I29" t="s">
        <v>25</v>
      </c>
      <c r="J29" s="2">
        <v>4789.04</v>
      </c>
      <c r="K29" s="2">
        <v>95.78</v>
      </c>
      <c r="L29" s="2">
        <f t="shared" si="1"/>
        <v>9578080</v>
      </c>
      <c r="M29" s="2"/>
      <c r="N29" s="2"/>
      <c r="O29" s="2"/>
      <c r="P29" s="2"/>
      <c r="Q29" s="2"/>
      <c r="R29" s="2"/>
      <c r="S29" s="2">
        <v>0</v>
      </c>
      <c r="T29" s="2">
        <v>0</v>
      </c>
      <c r="U29" s="2">
        <v>0</v>
      </c>
      <c r="V29" t="s">
        <v>81</v>
      </c>
      <c r="W29">
        <v>-0.5</v>
      </c>
    </row>
    <row r="30" spans="1:23" hidden="1" x14ac:dyDescent="0.25">
      <c r="A30">
        <v>1</v>
      </c>
      <c r="B30" t="s">
        <v>82</v>
      </c>
      <c r="C30">
        <v>2540050010863</v>
      </c>
      <c r="D30" t="s">
        <v>83</v>
      </c>
      <c r="E30" t="s">
        <v>18</v>
      </c>
      <c r="G30" s="1">
        <v>43903</v>
      </c>
      <c r="H30" t="s">
        <v>20</v>
      </c>
      <c r="I30" t="s">
        <v>25</v>
      </c>
      <c r="J30" s="2">
        <v>4789.04</v>
      </c>
      <c r="K30" s="2">
        <v>95.78</v>
      </c>
      <c r="L30" s="2">
        <f t="shared" si="1"/>
        <v>9578080</v>
      </c>
      <c r="M30" s="2"/>
      <c r="N30" s="2"/>
      <c r="O30" s="2"/>
      <c r="P30" s="2"/>
      <c r="Q30" s="2"/>
      <c r="R30" s="2"/>
      <c r="S30" s="2">
        <v>0</v>
      </c>
      <c r="T30" s="2">
        <v>0</v>
      </c>
      <c r="U30" s="2">
        <v>0</v>
      </c>
      <c r="V30" t="s">
        <v>81</v>
      </c>
      <c r="W30">
        <v>-0.5</v>
      </c>
    </row>
    <row r="31" spans="1:23" hidden="1" x14ac:dyDescent="0.25">
      <c r="A31">
        <v>1</v>
      </c>
      <c r="B31" t="s">
        <v>82</v>
      </c>
      <c r="C31">
        <v>2540050010863</v>
      </c>
      <c r="D31" t="s">
        <v>83</v>
      </c>
      <c r="E31" t="s">
        <v>18</v>
      </c>
      <c r="G31" s="1">
        <v>43903</v>
      </c>
      <c r="H31" t="s">
        <v>20</v>
      </c>
      <c r="I31" t="s">
        <v>25</v>
      </c>
      <c r="J31" s="2">
        <v>4789.04</v>
      </c>
      <c r="K31" s="2">
        <v>95.78</v>
      </c>
      <c r="L31" s="2">
        <f t="shared" si="1"/>
        <v>4789040</v>
      </c>
      <c r="M31" s="2"/>
      <c r="N31" s="2"/>
      <c r="O31" s="2"/>
      <c r="P31" s="2"/>
      <c r="Q31" s="2"/>
      <c r="R31" s="2"/>
      <c r="S31" s="2">
        <v>0</v>
      </c>
      <c r="T31" s="2">
        <v>0</v>
      </c>
      <c r="U31" s="2">
        <v>0</v>
      </c>
      <c r="V31" t="s">
        <v>81</v>
      </c>
      <c r="W31">
        <v>1</v>
      </c>
    </row>
    <row r="32" spans="1:23" hidden="1" x14ac:dyDescent="0.25">
      <c r="A32">
        <v>1</v>
      </c>
      <c r="B32" t="s">
        <v>79</v>
      </c>
      <c r="C32">
        <v>2540050010863</v>
      </c>
      <c r="D32" t="s">
        <v>80</v>
      </c>
      <c r="E32" t="s">
        <v>18</v>
      </c>
      <c r="G32" s="1">
        <v>43903</v>
      </c>
      <c r="H32" t="s">
        <v>20</v>
      </c>
      <c r="I32" t="s">
        <v>25</v>
      </c>
      <c r="J32" s="2">
        <v>4789.04</v>
      </c>
      <c r="K32" s="2">
        <v>95.78</v>
      </c>
      <c r="L32" s="2">
        <f t="shared" si="1"/>
        <v>4789040</v>
      </c>
      <c r="M32" s="2"/>
      <c r="N32" s="2"/>
      <c r="O32" s="2"/>
      <c r="P32" s="2"/>
      <c r="Q32" s="2"/>
      <c r="R32" s="2"/>
      <c r="S32" s="2">
        <v>0</v>
      </c>
      <c r="T32" s="2">
        <v>0</v>
      </c>
      <c r="U32" s="2">
        <v>0</v>
      </c>
      <c r="V32" t="s">
        <v>81</v>
      </c>
      <c r="W32">
        <v>1</v>
      </c>
    </row>
    <row r="33" spans="1:23" hidden="1" x14ac:dyDescent="0.25">
      <c r="A33">
        <v>1</v>
      </c>
      <c r="B33" t="s">
        <v>84</v>
      </c>
      <c r="C33">
        <v>2540050010863</v>
      </c>
      <c r="D33" t="s">
        <v>85</v>
      </c>
      <c r="E33" t="s">
        <v>18</v>
      </c>
      <c r="G33" s="1">
        <v>43902</v>
      </c>
      <c r="H33" t="s">
        <v>20</v>
      </c>
      <c r="I33" t="s">
        <v>25</v>
      </c>
      <c r="J33" s="2">
        <v>4789.04</v>
      </c>
      <c r="K33" s="2">
        <v>95.78</v>
      </c>
      <c r="L33" s="2">
        <f t="shared" si="1"/>
        <v>4789040</v>
      </c>
      <c r="M33" s="2"/>
      <c r="N33" s="2"/>
      <c r="O33" s="2"/>
      <c r="P33" s="2"/>
      <c r="Q33" s="2"/>
      <c r="R33" s="2"/>
      <c r="S33" s="2">
        <v>0</v>
      </c>
      <c r="T33" s="2">
        <v>0</v>
      </c>
      <c r="U33" s="2">
        <v>0</v>
      </c>
      <c r="V33" t="s">
        <v>81</v>
      </c>
      <c r="W33">
        <v>1</v>
      </c>
    </row>
    <row r="34" spans="1:23" hidden="1" x14ac:dyDescent="0.25">
      <c r="A34">
        <v>1</v>
      </c>
      <c r="B34" t="s">
        <v>86</v>
      </c>
      <c r="C34">
        <v>2540050010863</v>
      </c>
      <c r="D34" t="s">
        <v>87</v>
      </c>
      <c r="E34" t="s">
        <v>18</v>
      </c>
      <c r="G34" s="1">
        <v>43903</v>
      </c>
      <c r="H34" t="s">
        <v>20</v>
      </c>
      <c r="I34" t="s">
        <v>25</v>
      </c>
      <c r="J34" s="2">
        <v>4789.04</v>
      </c>
      <c r="K34" s="2">
        <v>95.78</v>
      </c>
      <c r="L34" s="2">
        <f t="shared" si="1"/>
        <v>9578080</v>
      </c>
      <c r="M34" s="2"/>
      <c r="N34" s="2"/>
      <c r="O34" s="2"/>
      <c r="P34" s="2"/>
      <c r="Q34" s="2"/>
      <c r="R34" s="2"/>
      <c r="S34" s="2">
        <v>0</v>
      </c>
      <c r="T34" s="2">
        <v>0</v>
      </c>
      <c r="U34" s="2">
        <v>0</v>
      </c>
      <c r="V34" t="s">
        <v>81</v>
      </c>
      <c r="W34">
        <v>-0.5</v>
      </c>
    </row>
    <row r="35" spans="1:23" hidden="1" x14ac:dyDescent="0.25">
      <c r="A35">
        <v>1</v>
      </c>
      <c r="B35" t="s">
        <v>88</v>
      </c>
      <c r="C35">
        <v>2540050010863</v>
      </c>
      <c r="D35" t="s">
        <v>89</v>
      </c>
      <c r="E35" t="s">
        <v>18</v>
      </c>
      <c r="G35" s="1">
        <v>43895</v>
      </c>
      <c r="H35" t="s">
        <v>20</v>
      </c>
      <c r="I35" t="s">
        <v>25</v>
      </c>
      <c r="J35" s="2">
        <v>4789.04</v>
      </c>
      <c r="K35" s="2">
        <v>95.78</v>
      </c>
      <c r="L35" s="2">
        <f t="shared" si="1"/>
        <v>4789040</v>
      </c>
      <c r="M35" s="2"/>
      <c r="N35" s="2"/>
      <c r="O35" s="2"/>
      <c r="P35" s="2"/>
      <c r="Q35" s="2"/>
      <c r="R35" s="2"/>
      <c r="S35" s="2">
        <v>0</v>
      </c>
      <c r="T35" s="2">
        <v>0</v>
      </c>
      <c r="U35" s="2">
        <v>0</v>
      </c>
      <c r="V35" t="s">
        <v>81</v>
      </c>
      <c r="W35">
        <v>1</v>
      </c>
    </row>
    <row r="36" spans="1:23" hidden="1" x14ac:dyDescent="0.25">
      <c r="A36">
        <v>1</v>
      </c>
      <c r="B36" t="s">
        <v>88</v>
      </c>
      <c r="C36">
        <v>2540050010863</v>
      </c>
      <c r="D36" t="s">
        <v>89</v>
      </c>
      <c r="E36" t="s">
        <v>18</v>
      </c>
      <c r="G36" s="1">
        <v>43895</v>
      </c>
      <c r="H36" t="s">
        <v>20</v>
      </c>
      <c r="I36" t="s">
        <v>25</v>
      </c>
      <c r="J36" s="2">
        <v>4789.04</v>
      </c>
      <c r="K36" s="2">
        <v>95.78</v>
      </c>
      <c r="L36" s="2">
        <f t="shared" si="1"/>
        <v>9578080</v>
      </c>
      <c r="M36" s="2"/>
      <c r="N36" s="2"/>
      <c r="O36" s="2"/>
      <c r="P36" s="2"/>
      <c r="Q36" s="2"/>
      <c r="R36" s="2"/>
      <c r="S36" s="2">
        <v>0</v>
      </c>
      <c r="T36" s="2">
        <v>0</v>
      </c>
      <c r="U36" s="2">
        <v>0</v>
      </c>
      <c r="V36" t="s">
        <v>81</v>
      </c>
      <c r="W36">
        <v>-0.5</v>
      </c>
    </row>
    <row r="37" spans="1:23" hidden="1" x14ac:dyDescent="0.25">
      <c r="A37">
        <v>1</v>
      </c>
      <c r="B37" t="s">
        <v>86</v>
      </c>
      <c r="C37">
        <v>2540050010863</v>
      </c>
      <c r="D37" t="s">
        <v>87</v>
      </c>
      <c r="E37" t="s">
        <v>18</v>
      </c>
      <c r="G37" s="1">
        <v>43903</v>
      </c>
      <c r="H37" t="s">
        <v>20</v>
      </c>
      <c r="I37" t="s">
        <v>25</v>
      </c>
      <c r="J37" s="2">
        <v>4789.04</v>
      </c>
      <c r="K37" s="2">
        <v>95.78</v>
      </c>
      <c r="L37" s="2">
        <f t="shared" si="1"/>
        <v>4789040</v>
      </c>
      <c r="M37" s="2"/>
      <c r="N37" s="2"/>
      <c r="O37" s="2"/>
      <c r="P37" s="2"/>
      <c r="Q37" s="2"/>
      <c r="R37" s="2"/>
      <c r="S37" s="2">
        <v>0</v>
      </c>
      <c r="T37" s="2">
        <v>0</v>
      </c>
      <c r="U37" s="2">
        <v>0</v>
      </c>
      <c r="V37" t="s">
        <v>81</v>
      </c>
      <c r="W37">
        <v>1</v>
      </c>
    </row>
    <row r="38" spans="1:23" hidden="1" x14ac:dyDescent="0.25">
      <c r="A38">
        <v>1</v>
      </c>
      <c r="B38" t="s">
        <v>90</v>
      </c>
      <c r="C38">
        <v>2540050010863</v>
      </c>
      <c r="D38" t="s">
        <v>91</v>
      </c>
      <c r="E38" t="s">
        <v>18</v>
      </c>
      <c r="G38" s="1">
        <v>43903</v>
      </c>
      <c r="H38" t="s">
        <v>20</v>
      </c>
      <c r="I38" t="s">
        <v>25</v>
      </c>
      <c r="J38" s="2">
        <v>4789.04</v>
      </c>
      <c r="K38" s="2">
        <v>95.78</v>
      </c>
      <c r="L38" s="2">
        <f t="shared" si="1"/>
        <v>9578080</v>
      </c>
      <c r="M38" s="2"/>
      <c r="N38" s="2"/>
      <c r="O38" s="2"/>
      <c r="P38" s="2"/>
      <c r="Q38" s="2"/>
      <c r="R38" s="2"/>
      <c r="S38" s="2">
        <v>0</v>
      </c>
      <c r="T38" s="2">
        <v>0</v>
      </c>
      <c r="U38" s="2">
        <v>0</v>
      </c>
      <c r="V38" t="s">
        <v>81</v>
      </c>
      <c r="W38">
        <v>-0.5</v>
      </c>
    </row>
    <row r="39" spans="1:23" hidden="1" x14ac:dyDescent="0.25">
      <c r="A39">
        <v>1</v>
      </c>
      <c r="B39" t="s">
        <v>90</v>
      </c>
      <c r="C39">
        <v>2540050010863</v>
      </c>
      <c r="D39" t="s">
        <v>91</v>
      </c>
      <c r="E39" t="s">
        <v>18</v>
      </c>
      <c r="G39" s="1">
        <v>43903</v>
      </c>
      <c r="H39" t="s">
        <v>20</v>
      </c>
      <c r="I39" t="s">
        <v>25</v>
      </c>
      <c r="J39" s="2">
        <v>4789.04</v>
      </c>
      <c r="K39" s="2">
        <v>95.78</v>
      </c>
      <c r="L39" s="2">
        <f t="shared" si="1"/>
        <v>4789040</v>
      </c>
      <c r="M39" s="2"/>
      <c r="N39" s="2"/>
      <c r="O39" s="2"/>
      <c r="P39" s="2"/>
      <c r="Q39" s="2"/>
      <c r="R39" s="2"/>
      <c r="S39" s="2">
        <v>0</v>
      </c>
      <c r="T39" s="2">
        <v>0</v>
      </c>
      <c r="U39" s="2">
        <v>0</v>
      </c>
      <c r="V39" t="s">
        <v>81</v>
      </c>
      <c r="W39">
        <v>1</v>
      </c>
    </row>
    <row r="40" spans="1:23" hidden="1" x14ac:dyDescent="0.25">
      <c r="A40">
        <v>1</v>
      </c>
      <c r="B40" t="s">
        <v>84</v>
      </c>
      <c r="C40">
        <v>2540050010863</v>
      </c>
      <c r="D40" t="s">
        <v>85</v>
      </c>
      <c r="E40" t="s">
        <v>18</v>
      </c>
      <c r="G40" s="1">
        <v>43902</v>
      </c>
      <c r="H40" t="s">
        <v>20</v>
      </c>
      <c r="I40" t="s">
        <v>25</v>
      </c>
      <c r="J40" s="2">
        <v>4789.04</v>
      </c>
      <c r="K40" s="2">
        <v>95.78</v>
      </c>
      <c r="L40" s="2">
        <f t="shared" si="1"/>
        <v>9578080</v>
      </c>
      <c r="M40" s="2"/>
      <c r="N40" s="2"/>
      <c r="O40" s="2"/>
      <c r="P40" s="2"/>
      <c r="Q40" s="2"/>
      <c r="R40" s="2"/>
      <c r="S40" s="2">
        <v>0</v>
      </c>
      <c r="T40" s="2">
        <v>0</v>
      </c>
      <c r="U40" s="2">
        <v>0</v>
      </c>
      <c r="V40" t="s">
        <v>81</v>
      </c>
      <c r="W40">
        <v>-0.5</v>
      </c>
    </row>
    <row r="41" spans="1:23" x14ac:dyDescent="0.25">
      <c r="A41">
        <v>2</v>
      </c>
      <c r="B41" t="s">
        <v>2310</v>
      </c>
      <c r="C41">
        <v>3031280170140</v>
      </c>
      <c r="D41" t="s">
        <v>2311</v>
      </c>
      <c r="E41" t="s">
        <v>18</v>
      </c>
      <c r="G41" s="1">
        <v>43978</v>
      </c>
      <c r="H41" t="s">
        <v>20</v>
      </c>
      <c r="I41" t="s">
        <v>25</v>
      </c>
      <c r="J41" s="2">
        <v>2848.06</v>
      </c>
      <c r="K41" s="2">
        <v>56.96</v>
      </c>
      <c r="L41" s="5">
        <f t="shared" si="1"/>
        <v>4746.7666666666664</v>
      </c>
      <c r="M41" s="5">
        <v>5.12</v>
      </c>
      <c r="N41" s="5">
        <f>M41*W41</f>
        <v>3072</v>
      </c>
      <c r="O41" s="5">
        <f>N41-L41</f>
        <v>-1674.7666666666664</v>
      </c>
      <c r="P41" s="5">
        <v>0.32100000000000001</v>
      </c>
      <c r="Q41" s="5">
        <f>P41*J41</f>
        <v>914.22726</v>
      </c>
      <c r="R41" s="5">
        <f>Q41-J41</f>
        <v>-1933.8327399999998</v>
      </c>
      <c r="S41" s="2">
        <v>0</v>
      </c>
      <c r="T41" s="2">
        <v>0</v>
      </c>
      <c r="U41" s="2">
        <v>0</v>
      </c>
      <c r="V41" t="s">
        <v>22</v>
      </c>
      <c r="W41">
        <v>600</v>
      </c>
    </row>
    <row r="42" spans="1:23" x14ac:dyDescent="0.25">
      <c r="A42">
        <v>6</v>
      </c>
      <c r="B42" t="s">
        <v>5289</v>
      </c>
      <c r="C42">
        <v>3060070000365</v>
      </c>
      <c r="D42" t="s">
        <v>5290</v>
      </c>
      <c r="E42" t="s">
        <v>18</v>
      </c>
      <c r="F42" t="s">
        <v>5291</v>
      </c>
      <c r="G42" s="1">
        <v>43859</v>
      </c>
      <c r="H42" t="s">
        <v>20</v>
      </c>
      <c r="I42" t="s">
        <v>21</v>
      </c>
      <c r="J42" s="2">
        <v>45844.959999999999</v>
      </c>
      <c r="K42" s="2">
        <v>916.9</v>
      </c>
      <c r="L42" s="5">
        <f t="shared" si="1"/>
        <v>61126.613333333335</v>
      </c>
      <c r="M42" s="5">
        <v>5.12</v>
      </c>
      <c r="N42" s="5">
        <f>M42*W42</f>
        <v>3840</v>
      </c>
      <c r="O42" s="5">
        <f>N42-L42</f>
        <v>-57286.613333333335</v>
      </c>
      <c r="P42" s="5">
        <v>0.32100000000000001</v>
      </c>
      <c r="Q42" s="5">
        <f>P42*J42</f>
        <v>14716.23216</v>
      </c>
      <c r="R42" s="5">
        <f>Q42-J42</f>
        <v>-31128.72784</v>
      </c>
      <c r="S42" s="2">
        <v>0</v>
      </c>
      <c r="T42" s="2">
        <v>0</v>
      </c>
      <c r="U42" s="2">
        <v>0</v>
      </c>
      <c r="V42" t="s">
        <v>22</v>
      </c>
      <c r="W42">
        <v>750</v>
      </c>
    </row>
    <row r="43" spans="1:23" hidden="1" x14ac:dyDescent="0.25">
      <c r="A43">
        <v>1</v>
      </c>
      <c r="B43" t="s">
        <v>92</v>
      </c>
      <c r="C43">
        <v>3030140100280</v>
      </c>
      <c r="D43" t="s">
        <v>93</v>
      </c>
      <c r="F43" t="s">
        <v>94</v>
      </c>
      <c r="G43" s="1">
        <v>44130</v>
      </c>
      <c r="H43" t="s">
        <v>20</v>
      </c>
      <c r="I43" t="s">
        <v>21</v>
      </c>
      <c r="J43" s="2">
        <v>537124.04</v>
      </c>
      <c r="K43" s="2">
        <v>10742.48</v>
      </c>
      <c r="L43" s="2">
        <f t="shared" si="1"/>
        <v>415.39476435773918</v>
      </c>
      <c r="M43" s="2"/>
      <c r="N43" s="2"/>
      <c r="O43" s="2"/>
      <c r="P43" s="2"/>
      <c r="Q43" s="2"/>
      <c r="R43" s="2"/>
      <c r="S43" s="2">
        <v>0</v>
      </c>
      <c r="T43" s="2">
        <v>0</v>
      </c>
      <c r="U43" s="2">
        <v>0</v>
      </c>
      <c r="V43" t="s">
        <v>35</v>
      </c>
      <c r="W43" s="3">
        <v>-1293044.8</v>
      </c>
    </row>
    <row r="44" spans="1:23" x14ac:dyDescent="0.25">
      <c r="A44">
        <v>5</v>
      </c>
      <c r="B44" t="s">
        <v>3944</v>
      </c>
      <c r="C44">
        <v>3059220590030</v>
      </c>
      <c r="D44" t="s">
        <v>3945</v>
      </c>
      <c r="E44" t="s">
        <v>18</v>
      </c>
      <c r="G44" s="1">
        <v>43866</v>
      </c>
      <c r="H44" t="s">
        <v>20</v>
      </c>
      <c r="I44" t="s">
        <v>25</v>
      </c>
      <c r="J44" s="2">
        <v>14136.74</v>
      </c>
      <c r="K44" s="2">
        <v>282.74</v>
      </c>
      <c r="L44" s="5">
        <f t="shared" si="1"/>
        <v>13845.974534769834</v>
      </c>
      <c r="M44" s="5">
        <v>5.12</v>
      </c>
      <c r="N44" s="5">
        <f>M44*W44</f>
        <v>-5227.5200000000004</v>
      </c>
      <c r="O44" s="5">
        <f>N44-L44</f>
        <v>-19073.494534769834</v>
      </c>
      <c r="P44" s="5">
        <v>0.32100000000000001</v>
      </c>
      <c r="Q44" s="5">
        <f>P44*J44</f>
        <v>4537.89354</v>
      </c>
      <c r="R44" s="5">
        <f>Q44-J44</f>
        <v>-9598.8464600000007</v>
      </c>
      <c r="S44" s="2">
        <v>0</v>
      </c>
      <c r="T44" s="2">
        <v>0</v>
      </c>
      <c r="U44" s="2">
        <v>0</v>
      </c>
      <c r="V44" t="s">
        <v>22</v>
      </c>
      <c r="W44" s="3">
        <v>-1021</v>
      </c>
    </row>
    <row r="45" spans="1:23" hidden="1" x14ac:dyDescent="0.25">
      <c r="A45">
        <v>1</v>
      </c>
      <c r="B45" t="s">
        <v>95</v>
      </c>
      <c r="C45">
        <v>3030150010230</v>
      </c>
      <c r="D45" t="s">
        <v>96</v>
      </c>
      <c r="E45" t="s">
        <v>18</v>
      </c>
      <c r="G45" s="1">
        <v>44036</v>
      </c>
      <c r="H45" t="s">
        <v>20</v>
      </c>
      <c r="I45" t="s">
        <v>25</v>
      </c>
      <c r="J45" s="2">
        <v>49030.64</v>
      </c>
      <c r="K45" s="2">
        <v>980.61</v>
      </c>
      <c r="L45" s="2">
        <f t="shared" si="1"/>
        <v>10585.198618307426</v>
      </c>
      <c r="M45" s="2"/>
      <c r="N45" s="2"/>
      <c r="O45" s="2"/>
      <c r="P45" s="2"/>
      <c r="Q45" s="2"/>
      <c r="R45" s="2"/>
      <c r="S45" s="2">
        <v>0</v>
      </c>
      <c r="T45" s="2">
        <v>0</v>
      </c>
      <c r="U45" s="2">
        <v>0</v>
      </c>
      <c r="V45" t="s">
        <v>31</v>
      </c>
      <c r="W45" s="3">
        <v>4632</v>
      </c>
    </row>
    <row r="46" spans="1:23" hidden="1" x14ac:dyDescent="0.25">
      <c r="A46">
        <v>1</v>
      </c>
      <c r="B46" t="s">
        <v>97</v>
      </c>
      <c r="C46">
        <v>3040030350040</v>
      </c>
      <c r="D46" t="s">
        <v>98</v>
      </c>
      <c r="E46" t="s">
        <v>18</v>
      </c>
      <c r="F46" t="s">
        <v>99</v>
      </c>
      <c r="G46" s="1">
        <v>44082</v>
      </c>
      <c r="H46" t="s">
        <v>20</v>
      </c>
      <c r="I46" t="s">
        <v>21</v>
      </c>
      <c r="J46" s="2">
        <v>0</v>
      </c>
      <c r="K46" s="2">
        <v>0</v>
      </c>
      <c r="L46" s="2">
        <f t="shared" si="1"/>
        <v>0</v>
      </c>
      <c r="M46" s="2"/>
      <c r="N46" s="2"/>
      <c r="O46" s="2"/>
      <c r="P46" s="2"/>
      <c r="Q46" s="2"/>
      <c r="R46" s="2"/>
      <c r="S46" s="2">
        <v>0</v>
      </c>
      <c r="T46" s="2">
        <v>0</v>
      </c>
      <c r="U46" s="2">
        <v>0</v>
      </c>
      <c r="V46" t="s">
        <v>100</v>
      </c>
      <c r="W46" s="3">
        <v>-9817.56</v>
      </c>
    </row>
    <row r="47" spans="1:23" hidden="1" x14ac:dyDescent="0.25">
      <c r="A47">
        <v>1</v>
      </c>
      <c r="B47" t="s">
        <v>97</v>
      </c>
      <c r="C47">
        <v>3040030350040</v>
      </c>
      <c r="D47" t="s">
        <v>98</v>
      </c>
      <c r="E47" t="s">
        <v>18</v>
      </c>
      <c r="F47" t="s">
        <v>99</v>
      </c>
      <c r="G47" s="1">
        <v>44082</v>
      </c>
      <c r="H47" t="s">
        <v>20</v>
      </c>
      <c r="I47" t="s">
        <v>21</v>
      </c>
      <c r="J47" s="2">
        <v>0</v>
      </c>
      <c r="K47" s="2">
        <v>0</v>
      </c>
      <c r="L47" s="2">
        <f t="shared" si="1"/>
        <v>0</v>
      </c>
      <c r="M47" s="2"/>
      <c r="N47" s="2"/>
      <c r="O47" s="2"/>
      <c r="P47" s="2"/>
      <c r="Q47" s="2"/>
      <c r="R47" s="2"/>
      <c r="S47" s="2">
        <v>0</v>
      </c>
      <c r="T47" s="2">
        <v>0</v>
      </c>
      <c r="U47" s="2">
        <v>0</v>
      </c>
      <c r="V47" t="s">
        <v>101</v>
      </c>
      <c r="W47">
        <v>44</v>
      </c>
    </row>
    <row r="48" spans="1:23" hidden="1" x14ac:dyDescent="0.25">
      <c r="A48">
        <v>1</v>
      </c>
      <c r="B48" t="s">
        <v>102</v>
      </c>
      <c r="C48">
        <v>3040030350040</v>
      </c>
      <c r="D48" t="s">
        <v>103</v>
      </c>
      <c r="E48" t="s">
        <v>18</v>
      </c>
      <c r="F48" t="s">
        <v>104</v>
      </c>
      <c r="G48" s="1">
        <v>44082</v>
      </c>
      <c r="H48" t="s">
        <v>20</v>
      </c>
      <c r="I48" t="s">
        <v>21</v>
      </c>
      <c r="J48" s="2">
        <v>0</v>
      </c>
      <c r="K48" s="2">
        <v>0</v>
      </c>
      <c r="L48" s="2">
        <f t="shared" si="1"/>
        <v>0</v>
      </c>
      <c r="M48" s="2"/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t="s">
        <v>35</v>
      </c>
      <c r="W48">
        <v>-0.01</v>
      </c>
    </row>
    <row r="49" spans="1:23" hidden="1" x14ac:dyDescent="0.25">
      <c r="A49">
        <v>1</v>
      </c>
      <c r="B49" t="s">
        <v>102</v>
      </c>
      <c r="C49">
        <v>3040030350040</v>
      </c>
      <c r="D49" t="s">
        <v>103</v>
      </c>
      <c r="E49" t="s">
        <v>18</v>
      </c>
      <c r="F49" t="s">
        <v>104</v>
      </c>
      <c r="G49" s="1">
        <v>44082</v>
      </c>
      <c r="H49" t="s">
        <v>20</v>
      </c>
      <c r="I49" t="s">
        <v>21</v>
      </c>
      <c r="J49" s="2">
        <v>0</v>
      </c>
      <c r="K49" s="2">
        <v>0</v>
      </c>
      <c r="L49" s="2">
        <f t="shared" si="1"/>
        <v>0</v>
      </c>
      <c r="M49" s="2"/>
      <c r="N49" s="2"/>
      <c r="O49" s="2"/>
      <c r="P49" s="2"/>
      <c r="Q49" s="2"/>
      <c r="R49" s="2"/>
      <c r="S49" s="2">
        <v>0</v>
      </c>
      <c r="T49" s="2">
        <v>0</v>
      </c>
      <c r="U49" s="2">
        <v>0</v>
      </c>
      <c r="V49" t="s">
        <v>100</v>
      </c>
      <c r="W49" s="3">
        <v>-12495.07</v>
      </c>
    </row>
    <row r="50" spans="1:23" hidden="1" x14ac:dyDescent="0.25">
      <c r="A50">
        <v>1</v>
      </c>
      <c r="B50" t="s">
        <v>102</v>
      </c>
      <c r="C50">
        <v>3040030350040</v>
      </c>
      <c r="D50" t="s">
        <v>103</v>
      </c>
      <c r="E50" t="s">
        <v>18</v>
      </c>
      <c r="F50" t="s">
        <v>104</v>
      </c>
      <c r="G50" s="1">
        <v>44082</v>
      </c>
      <c r="H50" t="s">
        <v>20</v>
      </c>
      <c r="I50" t="s">
        <v>21</v>
      </c>
      <c r="J50" s="2">
        <v>0</v>
      </c>
      <c r="K50" s="2">
        <v>0</v>
      </c>
      <c r="L50" s="2">
        <f t="shared" si="1"/>
        <v>0</v>
      </c>
      <c r="M50" s="2"/>
      <c r="N50" s="2"/>
      <c r="O50" s="2"/>
      <c r="P50" s="2"/>
      <c r="Q50" s="2"/>
      <c r="R50" s="2"/>
      <c r="S50" s="2">
        <v>0</v>
      </c>
      <c r="T50" s="2">
        <v>0</v>
      </c>
      <c r="U50" s="2">
        <v>0</v>
      </c>
      <c r="V50" t="s">
        <v>101</v>
      </c>
      <c r="W50">
        <v>56</v>
      </c>
    </row>
    <row r="51" spans="1:23" hidden="1" x14ac:dyDescent="0.25">
      <c r="A51">
        <v>1</v>
      </c>
      <c r="B51" t="s">
        <v>105</v>
      </c>
      <c r="C51">
        <v>3040030350040</v>
      </c>
      <c r="D51" t="s">
        <v>106</v>
      </c>
      <c r="E51" t="s">
        <v>18</v>
      </c>
      <c r="F51" t="s">
        <v>107</v>
      </c>
      <c r="G51" s="1">
        <v>44082</v>
      </c>
      <c r="H51" t="s">
        <v>20</v>
      </c>
      <c r="I51" t="s">
        <v>21</v>
      </c>
      <c r="J51" s="2">
        <v>0</v>
      </c>
      <c r="K51" s="2">
        <v>0</v>
      </c>
      <c r="L51" s="2">
        <f t="shared" si="1"/>
        <v>0</v>
      </c>
      <c r="M51" s="2"/>
      <c r="N51" s="2"/>
      <c r="O51" s="2"/>
      <c r="P51" s="2"/>
      <c r="Q51" s="2"/>
      <c r="R51" s="2"/>
      <c r="S51" s="2">
        <v>0</v>
      </c>
      <c r="T51" s="2">
        <v>0</v>
      </c>
      <c r="U51" s="2">
        <v>0</v>
      </c>
      <c r="V51" t="s">
        <v>35</v>
      </c>
      <c r="W51">
        <v>-0.01</v>
      </c>
    </row>
    <row r="52" spans="1:23" hidden="1" x14ac:dyDescent="0.25">
      <c r="A52">
        <v>1</v>
      </c>
      <c r="B52" t="s">
        <v>105</v>
      </c>
      <c r="C52">
        <v>3040030350040</v>
      </c>
      <c r="D52" t="s">
        <v>106</v>
      </c>
      <c r="E52" t="s">
        <v>18</v>
      </c>
      <c r="F52" t="s">
        <v>107</v>
      </c>
      <c r="G52" s="1">
        <v>44082</v>
      </c>
      <c r="H52" t="s">
        <v>20</v>
      </c>
      <c r="I52" t="s">
        <v>21</v>
      </c>
      <c r="J52" s="2">
        <v>0</v>
      </c>
      <c r="K52" s="2">
        <v>0</v>
      </c>
      <c r="L52" s="2">
        <f t="shared" ref="L52:L83" si="2">(J52/ABS(W52))*1000</f>
        <v>0</v>
      </c>
      <c r="M52" s="2"/>
      <c r="N52" s="2"/>
      <c r="O52" s="2"/>
      <c r="P52" s="2"/>
      <c r="Q52" s="2"/>
      <c r="R52" s="2"/>
      <c r="S52" s="2">
        <v>0</v>
      </c>
      <c r="T52" s="2">
        <v>0</v>
      </c>
      <c r="U52" s="2">
        <v>0</v>
      </c>
      <c r="V52" t="s">
        <v>100</v>
      </c>
      <c r="W52" s="3">
        <v>-12495.07</v>
      </c>
    </row>
    <row r="53" spans="1:23" hidden="1" x14ac:dyDescent="0.25">
      <c r="A53">
        <v>1</v>
      </c>
      <c r="B53" t="s">
        <v>105</v>
      </c>
      <c r="C53">
        <v>3040030350040</v>
      </c>
      <c r="D53" t="s">
        <v>106</v>
      </c>
      <c r="E53" t="s">
        <v>18</v>
      </c>
      <c r="F53" t="s">
        <v>107</v>
      </c>
      <c r="G53" s="1">
        <v>44082</v>
      </c>
      <c r="H53" t="s">
        <v>20</v>
      </c>
      <c r="I53" t="s">
        <v>21</v>
      </c>
      <c r="J53" s="2">
        <v>0</v>
      </c>
      <c r="K53" s="2">
        <v>0</v>
      </c>
      <c r="L53" s="2">
        <f t="shared" si="2"/>
        <v>0</v>
      </c>
      <c r="M53" s="2"/>
      <c r="N53" s="2"/>
      <c r="O53" s="2"/>
      <c r="P53" s="2"/>
      <c r="Q53" s="2"/>
      <c r="R53" s="2"/>
      <c r="S53" s="2">
        <v>0</v>
      </c>
      <c r="T53" s="2">
        <v>0</v>
      </c>
      <c r="U53" s="2">
        <v>0</v>
      </c>
      <c r="V53" t="s">
        <v>101</v>
      </c>
      <c r="W53">
        <v>56</v>
      </c>
    </row>
    <row r="54" spans="1:23" hidden="1" x14ac:dyDescent="0.25">
      <c r="A54">
        <v>1</v>
      </c>
      <c r="B54" t="s">
        <v>108</v>
      </c>
      <c r="C54">
        <v>3040030350040</v>
      </c>
      <c r="D54" t="s">
        <v>109</v>
      </c>
      <c r="E54" t="s">
        <v>18</v>
      </c>
      <c r="F54" t="s">
        <v>110</v>
      </c>
      <c r="G54" s="1">
        <v>44082</v>
      </c>
      <c r="H54" t="s">
        <v>20</v>
      </c>
      <c r="I54" t="s">
        <v>21</v>
      </c>
      <c r="J54" s="2">
        <v>0</v>
      </c>
      <c r="K54" s="2">
        <v>0</v>
      </c>
      <c r="L54" s="2">
        <f t="shared" si="2"/>
        <v>0</v>
      </c>
      <c r="M54" s="2"/>
      <c r="N54" s="2"/>
      <c r="O54" s="2"/>
      <c r="P54" s="2"/>
      <c r="Q54" s="2"/>
      <c r="R54" s="2"/>
      <c r="S54" s="2">
        <v>0</v>
      </c>
      <c r="T54" s="2">
        <v>0</v>
      </c>
      <c r="U54" s="2">
        <v>0</v>
      </c>
      <c r="V54" t="s">
        <v>35</v>
      </c>
      <c r="W54">
        <v>-0.01</v>
      </c>
    </row>
    <row r="55" spans="1:23" hidden="1" x14ac:dyDescent="0.25">
      <c r="A55">
        <v>1</v>
      </c>
      <c r="B55" t="s">
        <v>97</v>
      </c>
      <c r="C55">
        <v>3040030350040</v>
      </c>
      <c r="D55" t="s">
        <v>98</v>
      </c>
      <c r="E55" t="s">
        <v>18</v>
      </c>
      <c r="F55" t="s">
        <v>99</v>
      </c>
      <c r="G55" s="1">
        <v>44082</v>
      </c>
      <c r="H55" t="s">
        <v>20</v>
      </c>
      <c r="I55" t="s">
        <v>21</v>
      </c>
      <c r="J55" s="2">
        <v>0</v>
      </c>
      <c r="K55" s="2">
        <v>0</v>
      </c>
      <c r="L55" s="2">
        <f t="shared" si="2"/>
        <v>0</v>
      </c>
      <c r="M55" s="2"/>
      <c r="N55" s="2"/>
      <c r="O55" s="2"/>
      <c r="P55" s="2"/>
      <c r="Q55" s="2"/>
      <c r="R55" s="2"/>
      <c r="S55" s="2">
        <v>0</v>
      </c>
      <c r="T55" s="2">
        <v>0</v>
      </c>
      <c r="U55" s="2">
        <v>0</v>
      </c>
      <c r="V55" t="s">
        <v>35</v>
      </c>
      <c r="W55">
        <v>0.09</v>
      </c>
    </row>
    <row r="56" spans="1:23" hidden="1" x14ac:dyDescent="0.25">
      <c r="A56">
        <v>1</v>
      </c>
      <c r="B56" t="s">
        <v>111</v>
      </c>
      <c r="C56">
        <v>3040030350040</v>
      </c>
      <c r="D56" t="s">
        <v>112</v>
      </c>
      <c r="E56" t="s">
        <v>18</v>
      </c>
      <c r="F56" t="s">
        <v>113</v>
      </c>
      <c r="G56" s="1">
        <v>44082</v>
      </c>
      <c r="H56" t="s">
        <v>20</v>
      </c>
      <c r="I56" t="s">
        <v>21</v>
      </c>
      <c r="J56" s="2">
        <v>0</v>
      </c>
      <c r="K56" s="2">
        <v>0</v>
      </c>
      <c r="L56" s="2">
        <f t="shared" si="2"/>
        <v>0</v>
      </c>
      <c r="M56" s="2"/>
      <c r="N56" s="2"/>
      <c r="O56" s="2"/>
      <c r="P56" s="2"/>
      <c r="Q56" s="2"/>
      <c r="R56" s="2"/>
      <c r="S56" s="2">
        <v>0</v>
      </c>
      <c r="T56" s="2">
        <v>0</v>
      </c>
      <c r="U56" s="2">
        <v>0</v>
      </c>
      <c r="V56" t="s">
        <v>101</v>
      </c>
      <c r="W56">
        <v>44</v>
      </c>
    </row>
    <row r="57" spans="1:23" hidden="1" x14ac:dyDescent="0.25">
      <c r="A57">
        <v>1</v>
      </c>
      <c r="B57" t="s">
        <v>111</v>
      </c>
      <c r="C57">
        <v>3040030350040</v>
      </c>
      <c r="D57" t="s">
        <v>112</v>
      </c>
      <c r="E57" t="s">
        <v>18</v>
      </c>
      <c r="F57" t="s">
        <v>113</v>
      </c>
      <c r="G57" s="1">
        <v>44082</v>
      </c>
      <c r="H57" t="s">
        <v>20</v>
      </c>
      <c r="I57" t="s">
        <v>21</v>
      </c>
      <c r="J57" s="2">
        <v>0</v>
      </c>
      <c r="K57" s="2">
        <v>0</v>
      </c>
      <c r="L57" s="2">
        <f t="shared" si="2"/>
        <v>0</v>
      </c>
      <c r="M57" s="2"/>
      <c r="N57" s="2"/>
      <c r="O57" s="2"/>
      <c r="P57" s="2"/>
      <c r="Q57" s="2"/>
      <c r="R57" s="2"/>
      <c r="S57" s="2">
        <v>0</v>
      </c>
      <c r="T57" s="2">
        <v>0</v>
      </c>
      <c r="U57" s="2">
        <v>0</v>
      </c>
      <c r="V57" t="s">
        <v>100</v>
      </c>
      <c r="W57" s="3">
        <v>-9817.56</v>
      </c>
    </row>
    <row r="58" spans="1:23" hidden="1" x14ac:dyDescent="0.25">
      <c r="A58">
        <v>1</v>
      </c>
      <c r="B58" t="s">
        <v>111</v>
      </c>
      <c r="C58">
        <v>3040030350040</v>
      </c>
      <c r="D58" t="s">
        <v>112</v>
      </c>
      <c r="E58" t="s">
        <v>18</v>
      </c>
      <c r="F58" t="s">
        <v>113</v>
      </c>
      <c r="G58" s="1">
        <v>44082</v>
      </c>
      <c r="H58" t="s">
        <v>20</v>
      </c>
      <c r="I58" t="s">
        <v>21</v>
      </c>
      <c r="J58" s="2">
        <v>0</v>
      </c>
      <c r="K58" s="2">
        <v>0</v>
      </c>
      <c r="L58" s="2">
        <f t="shared" si="2"/>
        <v>0</v>
      </c>
      <c r="M58" s="2"/>
      <c r="N58" s="2"/>
      <c r="O58" s="2"/>
      <c r="P58" s="2"/>
      <c r="Q58" s="2"/>
      <c r="R58" s="2"/>
      <c r="S58" s="2">
        <v>0</v>
      </c>
      <c r="T58" s="2">
        <v>0</v>
      </c>
      <c r="U58" s="2">
        <v>0</v>
      </c>
      <c r="V58" t="s">
        <v>35</v>
      </c>
      <c r="W58">
        <v>0.09</v>
      </c>
    </row>
    <row r="59" spans="1:23" hidden="1" x14ac:dyDescent="0.25">
      <c r="A59">
        <v>1</v>
      </c>
      <c r="B59" t="s">
        <v>114</v>
      </c>
      <c r="C59">
        <v>3040030350040</v>
      </c>
      <c r="D59" t="s">
        <v>115</v>
      </c>
      <c r="E59" t="s">
        <v>18</v>
      </c>
      <c r="F59" t="s">
        <v>116</v>
      </c>
      <c r="G59" s="1">
        <v>44082</v>
      </c>
      <c r="H59" t="s">
        <v>20</v>
      </c>
      <c r="I59" t="s">
        <v>21</v>
      </c>
      <c r="J59" s="2">
        <v>0</v>
      </c>
      <c r="K59" s="2">
        <v>0</v>
      </c>
      <c r="L59" s="2">
        <f t="shared" si="2"/>
        <v>0</v>
      </c>
      <c r="M59" s="2"/>
      <c r="N59" s="2"/>
      <c r="O59" s="2"/>
      <c r="P59" s="2"/>
      <c r="Q59" s="2"/>
      <c r="R59" s="2"/>
      <c r="S59" s="2">
        <v>0</v>
      </c>
      <c r="T59" s="2">
        <v>0</v>
      </c>
      <c r="U59" s="2">
        <v>0</v>
      </c>
      <c r="V59" t="s">
        <v>101</v>
      </c>
      <c r="W59">
        <v>44</v>
      </c>
    </row>
    <row r="60" spans="1:23" hidden="1" x14ac:dyDescent="0.25">
      <c r="A60">
        <v>1</v>
      </c>
      <c r="B60" t="s">
        <v>114</v>
      </c>
      <c r="C60">
        <v>3040030350040</v>
      </c>
      <c r="D60" t="s">
        <v>115</v>
      </c>
      <c r="E60" t="s">
        <v>18</v>
      </c>
      <c r="F60" t="s">
        <v>116</v>
      </c>
      <c r="G60" s="1">
        <v>44082</v>
      </c>
      <c r="H60" t="s">
        <v>20</v>
      </c>
      <c r="I60" t="s">
        <v>21</v>
      </c>
      <c r="J60" s="2">
        <v>0</v>
      </c>
      <c r="K60" s="2">
        <v>0</v>
      </c>
      <c r="L60" s="2">
        <f t="shared" si="2"/>
        <v>0</v>
      </c>
      <c r="M60" s="2"/>
      <c r="N60" s="2"/>
      <c r="O60" s="2"/>
      <c r="P60" s="2"/>
      <c r="Q60" s="2"/>
      <c r="R60" s="2"/>
      <c r="S60" s="2">
        <v>0</v>
      </c>
      <c r="T60" s="2">
        <v>0</v>
      </c>
      <c r="U60" s="2">
        <v>0</v>
      </c>
      <c r="V60" t="s">
        <v>100</v>
      </c>
      <c r="W60" s="3">
        <v>-9817.56</v>
      </c>
    </row>
    <row r="61" spans="1:23" hidden="1" x14ac:dyDescent="0.25">
      <c r="A61">
        <v>1</v>
      </c>
      <c r="B61" t="s">
        <v>114</v>
      </c>
      <c r="C61">
        <v>3040030350040</v>
      </c>
      <c r="D61" t="s">
        <v>115</v>
      </c>
      <c r="E61" t="s">
        <v>18</v>
      </c>
      <c r="F61" t="s">
        <v>116</v>
      </c>
      <c r="G61" s="1">
        <v>44082</v>
      </c>
      <c r="H61" t="s">
        <v>20</v>
      </c>
      <c r="I61" t="s">
        <v>21</v>
      </c>
      <c r="J61" s="2">
        <v>0</v>
      </c>
      <c r="K61" s="2">
        <v>0</v>
      </c>
      <c r="L61" s="2">
        <f t="shared" si="2"/>
        <v>0</v>
      </c>
      <c r="M61" s="2"/>
      <c r="N61" s="2"/>
      <c r="O61" s="2"/>
      <c r="P61" s="2"/>
      <c r="Q61" s="2"/>
      <c r="R61" s="2"/>
      <c r="S61" s="2">
        <v>0</v>
      </c>
      <c r="T61" s="2">
        <v>0</v>
      </c>
      <c r="U61" s="2">
        <v>0</v>
      </c>
      <c r="V61" t="s">
        <v>35</v>
      </c>
      <c r="W61">
        <v>0.09</v>
      </c>
    </row>
    <row r="62" spans="1:23" hidden="1" x14ac:dyDescent="0.25">
      <c r="A62">
        <v>1</v>
      </c>
      <c r="B62" t="s">
        <v>117</v>
      </c>
      <c r="C62">
        <v>3040030350040</v>
      </c>
      <c r="D62" t="s">
        <v>118</v>
      </c>
      <c r="E62" t="s">
        <v>18</v>
      </c>
      <c r="F62" t="s">
        <v>119</v>
      </c>
      <c r="G62" s="1">
        <v>44082</v>
      </c>
      <c r="H62" t="s">
        <v>20</v>
      </c>
      <c r="I62" t="s">
        <v>21</v>
      </c>
      <c r="J62" s="2">
        <v>0</v>
      </c>
      <c r="K62" s="2">
        <v>0</v>
      </c>
      <c r="L62" s="2">
        <f t="shared" si="2"/>
        <v>0</v>
      </c>
      <c r="M62" s="2"/>
      <c r="N62" s="2"/>
      <c r="O62" s="2"/>
      <c r="P62" s="2"/>
      <c r="Q62" s="2"/>
      <c r="R62" s="2"/>
      <c r="S62" s="2">
        <v>0</v>
      </c>
      <c r="T62" s="2">
        <v>0</v>
      </c>
      <c r="U62" s="2">
        <v>0</v>
      </c>
      <c r="V62" t="s">
        <v>101</v>
      </c>
      <c r="W62">
        <v>56</v>
      </c>
    </row>
    <row r="63" spans="1:23" hidden="1" x14ac:dyDescent="0.25">
      <c r="A63">
        <v>1</v>
      </c>
      <c r="B63" t="s">
        <v>117</v>
      </c>
      <c r="C63">
        <v>3040030350040</v>
      </c>
      <c r="D63" t="s">
        <v>118</v>
      </c>
      <c r="E63" t="s">
        <v>18</v>
      </c>
      <c r="F63" t="s">
        <v>119</v>
      </c>
      <c r="G63" s="1">
        <v>44082</v>
      </c>
      <c r="H63" t="s">
        <v>20</v>
      </c>
      <c r="I63" t="s">
        <v>21</v>
      </c>
      <c r="J63" s="2">
        <v>0</v>
      </c>
      <c r="K63" s="2">
        <v>0</v>
      </c>
      <c r="L63" s="2">
        <f t="shared" si="2"/>
        <v>0</v>
      </c>
      <c r="M63" s="2"/>
      <c r="N63" s="2"/>
      <c r="O63" s="2"/>
      <c r="P63" s="2"/>
      <c r="Q63" s="2"/>
      <c r="R63" s="2"/>
      <c r="S63" s="2">
        <v>0</v>
      </c>
      <c r="T63" s="2">
        <v>0</v>
      </c>
      <c r="U63" s="2">
        <v>0</v>
      </c>
      <c r="V63" t="s">
        <v>100</v>
      </c>
      <c r="W63" s="3">
        <v>-12495.07</v>
      </c>
    </row>
    <row r="64" spans="1:23" hidden="1" x14ac:dyDescent="0.25">
      <c r="A64">
        <v>1</v>
      </c>
      <c r="B64" t="s">
        <v>117</v>
      </c>
      <c r="C64">
        <v>3040030350040</v>
      </c>
      <c r="D64" t="s">
        <v>118</v>
      </c>
      <c r="E64" t="s">
        <v>18</v>
      </c>
      <c r="F64" t="s">
        <v>119</v>
      </c>
      <c r="G64" s="1">
        <v>44082</v>
      </c>
      <c r="H64" t="s">
        <v>20</v>
      </c>
      <c r="I64" t="s">
        <v>21</v>
      </c>
      <c r="J64" s="2">
        <v>0</v>
      </c>
      <c r="K64" s="2">
        <v>0</v>
      </c>
      <c r="L64" s="2">
        <f t="shared" si="2"/>
        <v>0</v>
      </c>
      <c r="M64" s="2"/>
      <c r="N64" s="2"/>
      <c r="O64" s="2"/>
      <c r="P64" s="2"/>
      <c r="Q64" s="2"/>
      <c r="R64" s="2"/>
      <c r="S64" s="2">
        <v>0</v>
      </c>
      <c r="T64" s="2">
        <v>0</v>
      </c>
      <c r="U64" s="2">
        <v>0</v>
      </c>
      <c r="V64" t="s">
        <v>35</v>
      </c>
      <c r="W64">
        <v>-0.01</v>
      </c>
    </row>
    <row r="65" spans="1:23" hidden="1" x14ac:dyDescent="0.25">
      <c r="A65">
        <v>1</v>
      </c>
      <c r="B65" t="s">
        <v>108</v>
      </c>
      <c r="C65">
        <v>3040030350040</v>
      </c>
      <c r="D65" t="s">
        <v>109</v>
      </c>
      <c r="E65" t="s">
        <v>18</v>
      </c>
      <c r="F65" t="s">
        <v>110</v>
      </c>
      <c r="G65" s="1">
        <v>44082</v>
      </c>
      <c r="H65" t="s">
        <v>20</v>
      </c>
      <c r="I65" t="s">
        <v>21</v>
      </c>
      <c r="J65" s="2">
        <v>0</v>
      </c>
      <c r="K65" s="2">
        <v>0</v>
      </c>
      <c r="L65" s="2">
        <f t="shared" si="2"/>
        <v>0</v>
      </c>
      <c r="M65" s="2"/>
      <c r="N65" s="2"/>
      <c r="O65" s="2"/>
      <c r="P65" s="2"/>
      <c r="Q65" s="2"/>
      <c r="R65" s="2"/>
      <c r="S65" s="2">
        <v>0</v>
      </c>
      <c r="T65" s="2">
        <v>0</v>
      </c>
      <c r="U65" s="2">
        <v>0</v>
      </c>
      <c r="V65" t="s">
        <v>101</v>
      </c>
      <c r="W65">
        <v>56</v>
      </c>
    </row>
    <row r="66" spans="1:23" hidden="1" x14ac:dyDescent="0.25">
      <c r="A66">
        <v>1</v>
      </c>
      <c r="B66" t="s">
        <v>108</v>
      </c>
      <c r="C66">
        <v>3040030350040</v>
      </c>
      <c r="D66" t="s">
        <v>109</v>
      </c>
      <c r="E66" t="s">
        <v>18</v>
      </c>
      <c r="F66" t="s">
        <v>110</v>
      </c>
      <c r="G66" s="1">
        <v>44082</v>
      </c>
      <c r="H66" t="s">
        <v>20</v>
      </c>
      <c r="I66" t="s">
        <v>21</v>
      </c>
      <c r="J66" s="2">
        <v>0</v>
      </c>
      <c r="K66" s="2">
        <v>0</v>
      </c>
      <c r="L66" s="2">
        <f t="shared" si="2"/>
        <v>0</v>
      </c>
      <c r="M66" s="2"/>
      <c r="N66" s="2"/>
      <c r="O66" s="2"/>
      <c r="P66" s="2"/>
      <c r="Q66" s="2"/>
      <c r="R66" s="2"/>
      <c r="S66" s="2">
        <v>0</v>
      </c>
      <c r="T66" s="2">
        <v>0</v>
      </c>
      <c r="U66" s="2">
        <v>0</v>
      </c>
      <c r="V66" t="s">
        <v>100</v>
      </c>
      <c r="W66" s="3">
        <v>-12495.07</v>
      </c>
    </row>
    <row r="67" spans="1:23" hidden="1" x14ac:dyDescent="0.25">
      <c r="A67">
        <v>1</v>
      </c>
      <c r="B67" t="s">
        <v>120</v>
      </c>
      <c r="C67">
        <v>3040030240170</v>
      </c>
      <c r="D67" t="s">
        <v>121</v>
      </c>
      <c r="E67" t="s">
        <v>18</v>
      </c>
      <c r="G67" s="1">
        <v>44091</v>
      </c>
      <c r="H67" t="s">
        <v>20</v>
      </c>
      <c r="I67" t="s">
        <v>25</v>
      </c>
      <c r="J67" s="2">
        <v>12259.77</v>
      </c>
      <c r="K67" s="2">
        <v>245.19</v>
      </c>
      <c r="L67" s="2">
        <f t="shared" si="2"/>
        <v>20432.95</v>
      </c>
      <c r="M67" s="2"/>
      <c r="N67" s="2"/>
      <c r="O67" s="2"/>
      <c r="P67" s="2"/>
      <c r="Q67" s="2"/>
      <c r="R67" s="2"/>
      <c r="S67" s="2">
        <v>0</v>
      </c>
      <c r="T67" s="2">
        <v>0</v>
      </c>
      <c r="U67" s="2">
        <v>0</v>
      </c>
      <c r="V67" t="s">
        <v>78</v>
      </c>
      <c r="W67">
        <v>600</v>
      </c>
    </row>
    <row r="68" spans="1:23" hidden="1" x14ac:dyDescent="0.25">
      <c r="A68">
        <v>1</v>
      </c>
      <c r="B68" t="s">
        <v>122</v>
      </c>
      <c r="C68">
        <v>3040030240180</v>
      </c>
      <c r="D68" t="s">
        <v>123</v>
      </c>
      <c r="E68" t="s">
        <v>18</v>
      </c>
      <c r="F68" t="s">
        <v>124</v>
      </c>
      <c r="G68" s="1">
        <v>44096</v>
      </c>
      <c r="H68" t="s">
        <v>20</v>
      </c>
      <c r="I68" t="s">
        <v>21</v>
      </c>
      <c r="J68" s="2">
        <v>6129.88</v>
      </c>
      <c r="K68" s="2">
        <v>122.6</v>
      </c>
      <c r="L68" s="2">
        <f t="shared" si="2"/>
        <v>20432.933333333334</v>
      </c>
      <c r="M68" s="2"/>
      <c r="N68" s="2"/>
      <c r="O68" s="2"/>
      <c r="P68" s="2"/>
      <c r="Q68" s="2"/>
      <c r="R68" s="2"/>
      <c r="S68" s="2">
        <v>0</v>
      </c>
      <c r="T68" s="2">
        <v>0</v>
      </c>
      <c r="U68" s="2">
        <v>0</v>
      </c>
      <c r="V68" t="s">
        <v>78</v>
      </c>
      <c r="W68">
        <v>300</v>
      </c>
    </row>
    <row r="69" spans="1:23" hidden="1" x14ac:dyDescent="0.25">
      <c r="A69">
        <v>1</v>
      </c>
      <c r="B69" t="s">
        <v>122</v>
      </c>
      <c r="C69">
        <v>3040030240180</v>
      </c>
      <c r="D69" t="s">
        <v>123</v>
      </c>
      <c r="E69" t="s">
        <v>18</v>
      </c>
      <c r="F69" t="s">
        <v>124</v>
      </c>
      <c r="G69" s="1">
        <v>44096</v>
      </c>
      <c r="H69" t="s">
        <v>20</v>
      </c>
      <c r="I69" t="s">
        <v>21</v>
      </c>
      <c r="J69" s="2">
        <v>6129.88</v>
      </c>
      <c r="K69" s="2">
        <v>122.6</v>
      </c>
      <c r="L69" s="2">
        <f t="shared" si="2"/>
        <v>20432.933333333334</v>
      </c>
      <c r="M69" s="2"/>
      <c r="N69" s="2"/>
      <c r="O69" s="2"/>
      <c r="P69" s="2"/>
      <c r="Q69" s="2"/>
      <c r="R69" s="2"/>
      <c r="S69" s="2">
        <v>0</v>
      </c>
      <c r="T69" s="2">
        <v>0</v>
      </c>
      <c r="U69" s="2">
        <v>0</v>
      </c>
      <c r="V69" t="s">
        <v>31</v>
      </c>
      <c r="W69">
        <v>-300</v>
      </c>
    </row>
    <row r="70" spans="1:23" hidden="1" x14ac:dyDescent="0.25">
      <c r="A70">
        <v>1</v>
      </c>
      <c r="B70" t="s">
        <v>120</v>
      </c>
      <c r="C70">
        <v>3040030240170</v>
      </c>
      <c r="D70" t="s">
        <v>121</v>
      </c>
      <c r="E70" t="s">
        <v>18</v>
      </c>
      <c r="G70" s="1">
        <v>44091</v>
      </c>
      <c r="H70" t="s">
        <v>20</v>
      </c>
      <c r="I70" t="s">
        <v>25</v>
      </c>
      <c r="J70" s="2">
        <v>12259.77</v>
      </c>
      <c r="K70" s="2">
        <v>245.19</v>
      </c>
      <c r="L70" s="2">
        <f t="shared" si="2"/>
        <v>20432.95</v>
      </c>
      <c r="M70" s="2"/>
      <c r="N70" s="2"/>
      <c r="O70" s="2"/>
      <c r="P70" s="2"/>
      <c r="Q70" s="2"/>
      <c r="R70" s="2"/>
      <c r="S70" s="2">
        <v>0</v>
      </c>
      <c r="T70" s="2">
        <v>0</v>
      </c>
      <c r="U70" s="2">
        <v>0</v>
      </c>
      <c r="V70" t="s">
        <v>31</v>
      </c>
      <c r="W70">
        <v>-600</v>
      </c>
    </row>
    <row r="71" spans="1:23" hidden="1" x14ac:dyDescent="0.25">
      <c r="A71">
        <v>1</v>
      </c>
      <c r="B71" t="s">
        <v>125</v>
      </c>
      <c r="C71">
        <v>3040060270030</v>
      </c>
      <c r="D71" t="s">
        <v>126</v>
      </c>
      <c r="E71" t="s">
        <v>18</v>
      </c>
      <c r="G71" s="1">
        <v>44195</v>
      </c>
      <c r="H71" t="s">
        <v>20</v>
      </c>
      <c r="I71" t="s">
        <v>25</v>
      </c>
      <c r="J71" s="2">
        <v>9853.6200000000008</v>
      </c>
      <c r="K71" s="2">
        <v>197.07</v>
      </c>
      <c r="L71" s="2">
        <f t="shared" si="2"/>
        <v>821135.00000000012</v>
      </c>
      <c r="M71" s="2"/>
      <c r="N71" s="2"/>
      <c r="O71" s="2"/>
      <c r="P71" s="2"/>
      <c r="Q71" s="2"/>
      <c r="R71" s="2"/>
      <c r="S71" s="2">
        <v>0</v>
      </c>
      <c r="T71" s="2">
        <v>0</v>
      </c>
      <c r="U71" s="2">
        <v>0</v>
      </c>
      <c r="V71" t="s">
        <v>127</v>
      </c>
      <c r="W71">
        <v>-12</v>
      </c>
    </row>
    <row r="72" spans="1:23" hidden="1" x14ac:dyDescent="0.25">
      <c r="A72">
        <v>1</v>
      </c>
      <c r="B72" t="s">
        <v>125</v>
      </c>
      <c r="C72">
        <v>3040060270030</v>
      </c>
      <c r="D72" t="s">
        <v>126</v>
      </c>
      <c r="E72" t="s">
        <v>18</v>
      </c>
      <c r="G72" s="1">
        <v>44195</v>
      </c>
      <c r="H72" t="s">
        <v>20</v>
      </c>
      <c r="I72" t="s">
        <v>25</v>
      </c>
      <c r="J72" s="2">
        <v>9853.6200000000008</v>
      </c>
      <c r="K72" s="2">
        <v>197.07</v>
      </c>
      <c r="L72" s="2">
        <f t="shared" si="2"/>
        <v>3865.6806590819933</v>
      </c>
      <c r="M72" s="2"/>
      <c r="N72" s="2"/>
      <c r="O72" s="2"/>
      <c r="P72" s="2"/>
      <c r="Q72" s="2"/>
      <c r="R72" s="2"/>
      <c r="S72" s="2">
        <v>0</v>
      </c>
      <c r="T72" s="2">
        <v>0</v>
      </c>
      <c r="U72" s="2">
        <v>0</v>
      </c>
      <c r="V72" t="s">
        <v>128</v>
      </c>
      <c r="W72" s="3">
        <v>2549</v>
      </c>
    </row>
    <row r="73" spans="1:23" hidden="1" x14ac:dyDescent="0.25">
      <c r="A73">
        <v>1</v>
      </c>
      <c r="B73" t="s">
        <v>129</v>
      </c>
      <c r="C73">
        <v>3040090000440</v>
      </c>
      <c r="D73" t="s">
        <v>130</v>
      </c>
      <c r="E73" t="s">
        <v>18</v>
      </c>
      <c r="F73" t="s">
        <v>131</v>
      </c>
      <c r="G73" s="1">
        <v>44075</v>
      </c>
      <c r="H73" t="s">
        <v>20</v>
      </c>
      <c r="I73" t="s">
        <v>21</v>
      </c>
      <c r="J73" s="2">
        <v>0</v>
      </c>
      <c r="K73" s="2">
        <v>1000</v>
      </c>
      <c r="L73" s="2">
        <f t="shared" si="2"/>
        <v>0</v>
      </c>
      <c r="M73" s="2"/>
      <c r="N73" s="2"/>
      <c r="O73" s="2"/>
      <c r="P73" s="2"/>
      <c r="Q73" s="2"/>
      <c r="R73" s="2"/>
      <c r="S73" s="2">
        <v>386391.03999999998</v>
      </c>
      <c r="T73" s="2">
        <v>0</v>
      </c>
      <c r="U73" s="2">
        <v>0</v>
      </c>
      <c r="V73" t="s">
        <v>132</v>
      </c>
      <c r="W73">
        <v>85</v>
      </c>
    </row>
    <row r="74" spans="1:23" hidden="1" x14ac:dyDescent="0.25">
      <c r="A74">
        <v>1</v>
      </c>
      <c r="B74" t="s">
        <v>129</v>
      </c>
      <c r="C74">
        <v>3040090000440</v>
      </c>
      <c r="D74" t="s">
        <v>130</v>
      </c>
      <c r="E74" t="s">
        <v>18</v>
      </c>
      <c r="F74" t="s">
        <v>131</v>
      </c>
      <c r="G74" s="1">
        <v>44075</v>
      </c>
      <c r="H74" t="s">
        <v>20</v>
      </c>
      <c r="I74" t="s">
        <v>21</v>
      </c>
      <c r="J74" s="2">
        <v>0</v>
      </c>
      <c r="K74" s="2">
        <v>1000</v>
      </c>
      <c r="L74" s="2">
        <f t="shared" si="2"/>
        <v>0</v>
      </c>
      <c r="M74" s="2"/>
      <c r="N74" s="2"/>
      <c r="O74" s="2"/>
      <c r="P74" s="2"/>
      <c r="Q74" s="2"/>
      <c r="R74" s="2"/>
      <c r="S74" s="2">
        <v>386391.03999999998</v>
      </c>
      <c r="T74" s="2">
        <v>0</v>
      </c>
      <c r="U74" s="2">
        <v>0</v>
      </c>
      <c r="V74" t="s">
        <v>31</v>
      </c>
      <c r="W74" s="3">
        <v>-31063</v>
      </c>
    </row>
    <row r="75" spans="1:23" hidden="1" x14ac:dyDescent="0.25">
      <c r="A75">
        <v>1</v>
      </c>
      <c r="B75" t="s">
        <v>129</v>
      </c>
      <c r="C75">
        <v>3040090000440</v>
      </c>
      <c r="D75" t="s">
        <v>130</v>
      </c>
      <c r="E75" t="s">
        <v>18</v>
      </c>
      <c r="F75" t="s">
        <v>131</v>
      </c>
      <c r="G75" s="1">
        <v>44075</v>
      </c>
      <c r="H75" t="s">
        <v>20</v>
      </c>
      <c r="I75" t="s">
        <v>21</v>
      </c>
      <c r="J75" s="2">
        <v>0</v>
      </c>
      <c r="K75" s="2">
        <v>1000</v>
      </c>
      <c r="L75" s="2">
        <f t="shared" si="2"/>
        <v>0</v>
      </c>
      <c r="M75" s="2"/>
      <c r="N75" s="2"/>
      <c r="O75" s="2"/>
      <c r="P75" s="2"/>
      <c r="Q75" s="2"/>
      <c r="R75" s="2"/>
      <c r="S75" s="2">
        <v>386391.03999999998</v>
      </c>
      <c r="T75" s="2">
        <v>0</v>
      </c>
      <c r="U75" s="2">
        <v>0</v>
      </c>
      <c r="V75" t="s">
        <v>31</v>
      </c>
      <c r="W75" s="3">
        <v>36648</v>
      </c>
    </row>
    <row r="76" spans="1:23" hidden="1" x14ac:dyDescent="0.25">
      <c r="A76">
        <v>1</v>
      </c>
      <c r="B76" t="s">
        <v>133</v>
      </c>
      <c r="C76">
        <v>3040100030070</v>
      </c>
      <c r="D76" t="s">
        <v>134</v>
      </c>
      <c r="E76" t="s">
        <v>18</v>
      </c>
      <c r="F76" t="s">
        <v>135</v>
      </c>
      <c r="G76" s="1">
        <v>43951</v>
      </c>
      <c r="H76" t="s">
        <v>20</v>
      </c>
      <c r="I76" t="s">
        <v>21</v>
      </c>
      <c r="J76" s="2">
        <v>0</v>
      </c>
      <c r="K76" s="2">
        <v>0</v>
      </c>
      <c r="L76" s="2">
        <f t="shared" si="2"/>
        <v>0</v>
      </c>
      <c r="M76" s="2"/>
      <c r="N76" s="2"/>
      <c r="O76" s="2"/>
      <c r="P76" s="2"/>
      <c r="Q76" s="2"/>
      <c r="R76" s="2"/>
      <c r="S76" s="2">
        <v>0</v>
      </c>
      <c r="T76" s="2">
        <v>0</v>
      </c>
      <c r="U76" s="2">
        <v>0</v>
      </c>
      <c r="V76" t="s">
        <v>81</v>
      </c>
      <c r="W76">
        <v>1</v>
      </c>
    </row>
    <row r="77" spans="1:23" hidden="1" x14ac:dyDescent="0.25">
      <c r="A77">
        <v>1</v>
      </c>
      <c r="B77" t="s">
        <v>133</v>
      </c>
      <c r="C77">
        <v>3040100030070</v>
      </c>
      <c r="D77" t="s">
        <v>134</v>
      </c>
      <c r="E77" t="s">
        <v>18</v>
      </c>
      <c r="F77" t="s">
        <v>135</v>
      </c>
      <c r="G77" s="1">
        <v>43951</v>
      </c>
      <c r="H77" t="s">
        <v>20</v>
      </c>
      <c r="I77" t="s">
        <v>21</v>
      </c>
      <c r="J77" s="2">
        <v>0</v>
      </c>
      <c r="K77" s="2">
        <v>0</v>
      </c>
      <c r="L77" s="2">
        <f t="shared" si="2"/>
        <v>0</v>
      </c>
      <c r="M77" s="2"/>
      <c r="N77" s="2"/>
      <c r="O77" s="2"/>
      <c r="P77" s="2"/>
      <c r="Q77" s="2"/>
      <c r="R77" s="2"/>
      <c r="S77" s="2">
        <v>0</v>
      </c>
      <c r="T77" s="2">
        <v>0</v>
      </c>
      <c r="U77" s="2">
        <v>0</v>
      </c>
      <c r="V77" t="s">
        <v>81</v>
      </c>
      <c r="W77">
        <v>-1</v>
      </c>
    </row>
    <row r="78" spans="1:23" hidden="1" x14ac:dyDescent="0.25">
      <c r="A78">
        <v>1</v>
      </c>
      <c r="B78" t="s">
        <v>136</v>
      </c>
      <c r="C78">
        <v>3040100270090</v>
      </c>
      <c r="D78" t="s">
        <v>137</v>
      </c>
      <c r="E78" t="s">
        <v>18</v>
      </c>
      <c r="F78" t="s">
        <v>138</v>
      </c>
      <c r="G78" s="1">
        <v>44007</v>
      </c>
      <c r="H78" t="s">
        <v>20</v>
      </c>
      <c r="I78" t="s">
        <v>21</v>
      </c>
      <c r="J78" s="2">
        <v>9578.07</v>
      </c>
      <c r="K78" s="2">
        <v>191.56</v>
      </c>
      <c r="L78" s="2">
        <f t="shared" si="2"/>
        <v>9578070</v>
      </c>
      <c r="M78" s="2"/>
      <c r="N78" s="2"/>
      <c r="O78" s="2"/>
      <c r="P78" s="2"/>
      <c r="Q78" s="2"/>
      <c r="R78" s="2"/>
      <c r="S78" s="2">
        <v>0</v>
      </c>
      <c r="T78" s="2">
        <v>0</v>
      </c>
      <c r="U78" s="2">
        <v>0</v>
      </c>
      <c r="V78" t="s">
        <v>81</v>
      </c>
      <c r="W78">
        <v>1</v>
      </c>
    </row>
    <row r="79" spans="1:23" hidden="1" x14ac:dyDescent="0.25">
      <c r="A79">
        <v>1</v>
      </c>
      <c r="B79" t="s">
        <v>139</v>
      </c>
      <c r="C79">
        <v>3040100450070</v>
      </c>
      <c r="D79" t="s">
        <v>140</v>
      </c>
      <c r="E79" t="s">
        <v>18</v>
      </c>
      <c r="F79" t="s">
        <v>141</v>
      </c>
      <c r="G79" s="1">
        <v>44056</v>
      </c>
      <c r="H79" t="s">
        <v>20</v>
      </c>
      <c r="I79" t="s">
        <v>21</v>
      </c>
      <c r="J79" s="2">
        <v>253.25</v>
      </c>
      <c r="K79" s="2">
        <v>5.0599999999999996</v>
      </c>
      <c r="L79" s="2">
        <f t="shared" si="2"/>
        <v>38.458618071374339</v>
      </c>
      <c r="M79" s="2"/>
      <c r="N79" s="2"/>
      <c r="O79" s="2"/>
      <c r="P79" s="2"/>
      <c r="Q79" s="2"/>
      <c r="R79" s="2"/>
      <c r="S79" s="2">
        <v>0</v>
      </c>
      <c r="T79" s="2">
        <v>0</v>
      </c>
      <c r="U79" s="2">
        <v>0</v>
      </c>
      <c r="V79" t="s">
        <v>36</v>
      </c>
      <c r="W79" s="3">
        <v>-6585</v>
      </c>
    </row>
    <row r="80" spans="1:23" hidden="1" x14ac:dyDescent="0.25">
      <c r="A80">
        <v>1</v>
      </c>
      <c r="B80" t="s">
        <v>139</v>
      </c>
      <c r="C80">
        <v>3040100450070</v>
      </c>
      <c r="D80" t="s">
        <v>140</v>
      </c>
      <c r="E80" t="s">
        <v>18</v>
      </c>
      <c r="F80" t="s">
        <v>141</v>
      </c>
      <c r="G80" s="1">
        <v>44056</v>
      </c>
      <c r="H80" t="s">
        <v>20</v>
      </c>
      <c r="I80" t="s">
        <v>21</v>
      </c>
      <c r="J80" s="2">
        <v>253.25</v>
      </c>
      <c r="K80" s="2">
        <v>5.0599999999999996</v>
      </c>
      <c r="L80" s="2">
        <f t="shared" si="2"/>
        <v>2435.0961538461538</v>
      </c>
      <c r="M80" s="2"/>
      <c r="N80" s="2"/>
      <c r="O80" s="2"/>
      <c r="P80" s="2"/>
      <c r="Q80" s="2"/>
      <c r="R80" s="2"/>
      <c r="S80" s="2">
        <v>0</v>
      </c>
      <c r="T80" s="2">
        <v>0</v>
      </c>
      <c r="U80" s="2">
        <v>0</v>
      </c>
      <c r="V80" t="s">
        <v>142</v>
      </c>
      <c r="W80">
        <v>104</v>
      </c>
    </row>
    <row r="81" spans="1:23" hidden="1" x14ac:dyDescent="0.25">
      <c r="A81">
        <v>1</v>
      </c>
      <c r="B81" t="s">
        <v>143</v>
      </c>
      <c r="C81">
        <v>3040100000032</v>
      </c>
      <c r="D81" t="s">
        <v>144</v>
      </c>
      <c r="E81" t="s">
        <v>18</v>
      </c>
      <c r="F81" t="s">
        <v>145</v>
      </c>
      <c r="G81" s="1">
        <v>44159</v>
      </c>
      <c r="H81" t="s">
        <v>20</v>
      </c>
      <c r="I81" t="s">
        <v>21</v>
      </c>
      <c r="J81" s="2">
        <v>1452.01</v>
      </c>
      <c r="K81" s="2">
        <v>29.04</v>
      </c>
      <c r="L81" s="2">
        <f t="shared" si="2"/>
        <v>3368.9327146171695</v>
      </c>
      <c r="M81" s="2"/>
      <c r="N81" s="2"/>
      <c r="O81" s="2"/>
      <c r="P81" s="2"/>
      <c r="Q81" s="2"/>
      <c r="R81" s="2"/>
      <c r="S81" s="2">
        <v>0</v>
      </c>
      <c r="T81" s="2">
        <v>0</v>
      </c>
      <c r="U81" s="2">
        <v>0</v>
      </c>
      <c r="V81" t="s">
        <v>36</v>
      </c>
      <c r="W81">
        <v>431</v>
      </c>
    </row>
    <row r="82" spans="1:23" hidden="1" x14ac:dyDescent="0.25">
      <c r="A82">
        <v>1</v>
      </c>
      <c r="B82" t="s">
        <v>143</v>
      </c>
      <c r="C82">
        <v>3040100000032</v>
      </c>
      <c r="D82" t="s">
        <v>144</v>
      </c>
      <c r="E82" t="s">
        <v>18</v>
      </c>
      <c r="F82" t="s">
        <v>145</v>
      </c>
      <c r="G82" s="1">
        <v>44159</v>
      </c>
      <c r="H82" t="s">
        <v>20</v>
      </c>
      <c r="I82" t="s">
        <v>21</v>
      </c>
      <c r="J82" s="2">
        <v>1452.01</v>
      </c>
      <c r="K82" s="2">
        <v>29.04</v>
      </c>
      <c r="L82" s="2">
        <f t="shared" si="2"/>
        <v>3368.9327146171695</v>
      </c>
      <c r="M82" s="2"/>
      <c r="N82" s="2"/>
      <c r="O82" s="2"/>
      <c r="P82" s="2"/>
      <c r="Q82" s="2"/>
      <c r="R82" s="2"/>
      <c r="S82" s="2">
        <v>0</v>
      </c>
      <c r="T82" s="2">
        <v>0</v>
      </c>
      <c r="U82" s="2">
        <v>0</v>
      </c>
      <c r="V82" t="s">
        <v>31</v>
      </c>
      <c r="W82">
        <v>-431</v>
      </c>
    </row>
    <row r="83" spans="1:23" hidden="1" x14ac:dyDescent="0.25">
      <c r="A83">
        <v>1</v>
      </c>
      <c r="B83" t="s">
        <v>146</v>
      </c>
      <c r="C83">
        <v>3040100000032</v>
      </c>
      <c r="D83" t="s">
        <v>147</v>
      </c>
      <c r="E83" t="s">
        <v>18</v>
      </c>
      <c r="G83" s="1">
        <v>44078</v>
      </c>
      <c r="H83" t="s">
        <v>20</v>
      </c>
      <c r="I83" t="s">
        <v>25</v>
      </c>
      <c r="J83" s="2">
        <v>2073.86</v>
      </c>
      <c r="K83" s="2">
        <v>41.48</v>
      </c>
      <c r="L83" s="2">
        <f t="shared" si="2"/>
        <v>3260.7861635220129</v>
      </c>
      <c r="M83" s="2"/>
      <c r="N83" s="2"/>
      <c r="O83" s="2"/>
      <c r="P83" s="2"/>
      <c r="Q83" s="2"/>
      <c r="R83" s="2"/>
      <c r="S83" s="2">
        <v>0</v>
      </c>
      <c r="T83" s="2">
        <v>0</v>
      </c>
      <c r="U83" s="2">
        <v>0</v>
      </c>
      <c r="V83" t="s">
        <v>31</v>
      </c>
      <c r="W83">
        <v>-636</v>
      </c>
    </row>
    <row r="84" spans="1:23" hidden="1" x14ac:dyDescent="0.25">
      <c r="A84">
        <v>1</v>
      </c>
      <c r="B84" t="s">
        <v>146</v>
      </c>
      <c r="C84">
        <v>3040100000032</v>
      </c>
      <c r="D84" t="s">
        <v>147</v>
      </c>
      <c r="E84" t="s">
        <v>18</v>
      </c>
      <c r="G84" s="1">
        <v>44078</v>
      </c>
      <c r="H84" t="s">
        <v>20</v>
      </c>
      <c r="I84" t="s">
        <v>25</v>
      </c>
      <c r="J84" s="2">
        <v>2073.86</v>
      </c>
      <c r="K84" s="2">
        <v>41.48</v>
      </c>
      <c r="L84" s="2">
        <f t="shared" ref="L84:L115" si="3">(J84/ABS(W84))*1000</f>
        <v>3260.7861635220129</v>
      </c>
      <c r="M84" s="2"/>
      <c r="N84" s="2"/>
      <c r="O84" s="2"/>
      <c r="P84" s="2"/>
      <c r="Q84" s="2"/>
      <c r="R84" s="2"/>
      <c r="S84" s="2">
        <v>0</v>
      </c>
      <c r="T84" s="2">
        <v>0</v>
      </c>
      <c r="U84" s="2">
        <v>0</v>
      </c>
      <c r="V84" t="s">
        <v>36</v>
      </c>
      <c r="W84">
        <v>636</v>
      </c>
    </row>
    <row r="85" spans="1:23" hidden="1" x14ac:dyDescent="0.25">
      <c r="A85">
        <v>1</v>
      </c>
      <c r="B85" t="s">
        <v>148</v>
      </c>
      <c r="C85">
        <v>3040100000011</v>
      </c>
      <c r="D85" t="s">
        <v>149</v>
      </c>
      <c r="E85" t="s">
        <v>18</v>
      </c>
      <c r="G85" s="1">
        <v>44013</v>
      </c>
      <c r="H85" t="s">
        <v>20</v>
      </c>
      <c r="I85" t="s">
        <v>25</v>
      </c>
      <c r="J85" s="2">
        <v>127911.85</v>
      </c>
      <c r="K85" s="2">
        <v>2558.2399999999998</v>
      </c>
      <c r="L85" s="2">
        <f t="shared" si="3"/>
        <v>50758.670634920636</v>
      </c>
      <c r="M85" s="2"/>
      <c r="N85" s="2"/>
      <c r="O85" s="2"/>
      <c r="P85" s="2"/>
      <c r="Q85" s="2"/>
      <c r="R85" s="2"/>
      <c r="S85" s="2">
        <v>0</v>
      </c>
      <c r="T85" s="2">
        <v>0</v>
      </c>
      <c r="U85" s="2">
        <v>0</v>
      </c>
      <c r="V85" t="s">
        <v>128</v>
      </c>
      <c r="W85" s="3">
        <v>2520</v>
      </c>
    </row>
    <row r="86" spans="1:23" hidden="1" x14ac:dyDescent="0.25">
      <c r="A86">
        <v>1</v>
      </c>
      <c r="B86" t="s">
        <v>148</v>
      </c>
      <c r="C86">
        <v>3040100000011</v>
      </c>
      <c r="D86" t="s">
        <v>149</v>
      </c>
      <c r="E86" t="s">
        <v>18</v>
      </c>
      <c r="G86" s="1">
        <v>44013</v>
      </c>
      <c r="H86" t="s">
        <v>20</v>
      </c>
      <c r="I86" t="s">
        <v>25</v>
      </c>
      <c r="J86" s="2">
        <v>127911.85</v>
      </c>
      <c r="K86" s="2">
        <v>2558.2399999999998</v>
      </c>
      <c r="L86" s="2">
        <f t="shared" si="3"/>
        <v>307480.40865384613</v>
      </c>
      <c r="M86" s="2"/>
      <c r="N86" s="2"/>
      <c r="O86" s="2"/>
      <c r="P86" s="2"/>
      <c r="Q86" s="2"/>
      <c r="R86" s="2"/>
      <c r="S86" s="2">
        <v>0</v>
      </c>
      <c r="T86" s="2">
        <v>0</v>
      </c>
      <c r="U86" s="2">
        <v>0</v>
      </c>
      <c r="V86" t="s">
        <v>128</v>
      </c>
      <c r="W86">
        <v>-416</v>
      </c>
    </row>
    <row r="87" spans="1:23" hidden="1" x14ac:dyDescent="0.25">
      <c r="A87">
        <v>1</v>
      </c>
      <c r="B87" t="s">
        <v>150</v>
      </c>
      <c r="C87">
        <v>3040160041290</v>
      </c>
      <c r="D87" t="s">
        <v>151</v>
      </c>
      <c r="E87" t="s">
        <v>18</v>
      </c>
      <c r="F87" t="s">
        <v>152</v>
      </c>
      <c r="G87" s="1">
        <v>43985</v>
      </c>
      <c r="H87" t="s">
        <v>20</v>
      </c>
      <c r="I87" t="s">
        <v>21</v>
      </c>
      <c r="J87" s="2">
        <v>3714.08</v>
      </c>
      <c r="K87" s="2">
        <v>74.28</v>
      </c>
      <c r="L87" s="2">
        <f t="shared" si="3"/>
        <v>3714080</v>
      </c>
      <c r="M87" s="2"/>
      <c r="N87" s="2"/>
      <c r="O87" s="2"/>
      <c r="P87" s="2"/>
      <c r="Q87" s="2"/>
      <c r="R87" s="2"/>
      <c r="S87" s="2">
        <v>0</v>
      </c>
      <c r="T87" s="2">
        <v>0</v>
      </c>
      <c r="U87" s="2">
        <v>0</v>
      </c>
      <c r="V87" t="s">
        <v>81</v>
      </c>
      <c r="W87">
        <v>1</v>
      </c>
    </row>
    <row r="88" spans="1:23" hidden="1" x14ac:dyDescent="0.25">
      <c r="A88">
        <v>1</v>
      </c>
      <c r="B88" t="s">
        <v>150</v>
      </c>
      <c r="C88">
        <v>3040160041290</v>
      </c>
      <c r="D88" t="s">
        <v>151</v>
      </c>
      <c r="E88" t="s">
        <v>18</v>
      </c>
      <c r="F88" t="s">
        <v>152</v>
      </c>
      <c r="G88" s="1">
        <v>43985</v>
      </c>
      <c r="H88" t="s">
        <v>20</v>
      </c>
      <c r="I88" t="s">
        <v>21</v>
      </c>
      <c r="J88" s="2">
        <v>3714.08</v>
      </c>
      <c r="K88" s="2">
        <v>74.28</v>
      </c>
      <c r="L88" s="2">
        <f t="shared" si="3"/>
        <v>3714080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t="s">
        <v>153</v>
      </c>
      <c r="W88">
        <v>-1</v>
      </c>
    </row>
    <row r="89" spans="1:23" hidden="1" x14ac:dyDescent="0.25">
      <c r="A89">
        <v>1</v>
      </c>
      <c r="B89" t="s">
        <v>154</v>
      </c>
      <c r="C89">
        <v>3040160182730</v>
      </c>
      <c r="D89" t="s">
        <v>155</v>
      </c>
      <c r="E89" t="s">
        <v>18</v>
      </c>
      <c r="G89" s="1">
        <v>44042</v>
      </c>
      <c r="H89" t="s">
        <v>20</v>
      </c>
      <c r="I89" t="s">
        <v>25</v>
      </c>
      <c r="J89" s="2">
        <v>0</v>
      </c>
      <c r="K89" s="2">
        <v>0</v>
      </c>
      <c r="L89" s="2">
        <f t="shared" si="3"/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t="s">
        <v>81</v>
      </c>
      <c r="W89">
        <v>-1</v>
      </c>
    </row>
    <row r="90" spans="1:23" hidden="1" x14ac:dyDescent="0.25">
      <c r="A90">
        <v>1</v>
      </c>
      <c r="B90" t="s">
        <v>154</v>
      </c>
      <c r="C90">
        <v>3040160182730</v>
      </c>
      <c r="D90" t="s">
        <v>155</v>
      </c>
      <c r="E90" t="s">
        <v>18</v>
      </c>
      <c r="G90" s="1">
        <v>44042</v>
      </c>
      <c r="H90" t="s">
        <v>20</v>
      </c>
      <c r="I90" t="s">
        <v>25</v>
      </c>
      <c r="J90" s="2">
        <v>0</v>
      </c>
      <c r="K90" s="2">
        <v>0</v>
      </c>
      <c r="L90" s="2">
        <f t="shared" si="3"/>
        <v>0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0</v>
      </c>
      <c r="V90" t="s">
        <v>81</v>
      </c>
      <c r="W90">
        <v>1</v>
      </c>
    </row>
    <row r="91" spans="1:23" hidden="1" x14ac:dyDescent="0.25">
      <c r="A91">
        <v>1</v>
      </c>
      <c r="B91" t="s">
        <v>156</v>
      </c>
      <c r="C91">
        <v>3040160070980</v>
      </c>
      <c r="D91" t="s">
        <v>157</v>
      </c>
      <c r="E91" t="s">
        <v>18</v>
      </c>
      <c r="F91" t="s">
        <v>158</v>
      </c>
      <c r="G91" s="1">
        <v>44141</v>
      </c>
      <c r="H91" t="s">
        <v>20</v>
      </c>
      <c r="I91" t="s">
        <v>21</v>
      </c>
      <c r="J91" s="2">
        <v>2149.91</v>
      </c>
      <c r="K91" s="2">
        <v>43</v>
      </c>
      <c r="L91" s="2">
        <f t="shared" si="3"/>
        <v>2149910</v>
      </c>
      <c r="M91" s="2"/>
      <c r="N91" s="2"/>
      <c r="O91" s="2"/>
      <c r="P91" s="2"/>
      <c r="Q91" s="2"/>
      <c r="R91" s="2"/>
      <c r="S91" s="2">
        <v>0</v>
      </c>
      <c r="T91" s="2">
        <v>0</v>
      </c>
      <c r="U91" s="2">
        <v>0</v>
      </c>
      <c r="V91" t="s">
        <v>81</v>
      </c>
      <c r="W91">
        <v>-1</v>
      </c>
    </row>
    <row r="92" spans="1:23" hidden="1" x14ac:dyDescent="0.25">
      <c r="A92">
        <v>1</v>
      </c>
      <c r="B92" t="s">
        <v>159</v>
      </c>
      <c r="C92">
        <v>3040160010340</v>
      </c>
      <c r="D92" t="s">
        <v>160</v>
      </c>
      <c r="E92" t="s">
        <v>18</v>
      </c>
      <c r="F92" t="s">
        <v>161</v>
      </c>
      <c r="G92" s="1">
        <v>43966</v>
      </c>
      <c r="H92" t="s">
        <v>20</v>
      </c>
      <c r="I92" t="s">
        <v>21</v>
      </c>
      <c r="J92" s="2">
        <v>1846.78</v>
      </c>
      <c r="K92" s="2">
        <v>36.94</v>
      </c>
      <c r="L92" s="2">
        <f t="shared" si="3"/>
        <v>923390</v>
      </c>
      <c r="M92" s="2"/>
      <c r="N92" s="2"/>
      <c r="O92" s="2"/>
      <c r="P92" s="2"/>
      <c r="Q92" s="2"/>
      <c r="R92" s="2"/>
      <c r="S92" s="2">
        <v>0</v>
      </c>
      <c r="T92" s="2">
        <v>0</v>
      </c>
      <c r="U92" s="2">
        <v>0</v>
      </c>
      <c r="V92" t="s">
        <v>162</v>
      </c>
      <c r="W92">
        <v>2</v>
      </c>
    </row>
    <row r="93" spans="1:23" hidden="1" x14ac:dyDescent="0.25">
      <c r="A93">
        <v>1</v>
      </c>
      <c r="B93" t="s">
        <v>156</v>
      </c>
      <c r="C93">
        <v>3040160070980</v>
      </c>
      <c r="D93" t="s">
        <v>157</v>
      </c>
      <c r="E93" t="s">
        <v>18</v>
      </c>
      <c r="F93" t="s">
        <v>158</v>
      </c>
      <c r="G93" s="1">
        <v>44141</v>
      </c>
      <c r="H93" t="s">
        <v>20</v>
      </c>
      <c r="I93" t="s">
        <v>21</v>
      </c>
      <c r="J93" s="2">
        <v>2149.91</v>
      </c>
      <c r="K93" s="2">
        <v>43</v>
      </c>
      <c r="L93" s="2">
        <f t="shared" si="3"/>
        <v>1074955</v>
      </c>
      <c r="M93" s="2"/>
      <c r="N93" s="2"/>
      <c r="O93" s="2"/>
      <c r="P93" s="2"/>
      <c r="Q93" s="2"/>
      <c r="R93" s="2"/>
      <c r="S93" s="2">
        <v>0</v>
      </c>
      <c r="T93" s="2">
        <v>0</v>
      </c>
      <c r="U93" s="2">
        <v>0</v>
      </c>
      <c r="V93" t="s">
        <v>153</v>
      </c>
      <c r="W93">
        <v>2</v>
      </c>
    </row>
    <row r="94" spans="1:23" hidden="1" x14ac:dyDescent="0.25">
      <c r="A94">
        <v>1</v>
      </c>
      <c r="B94" t="s">
        <v>163</v>
      </c>
      <c r="C94">
        <v>3040160041415</v>
      </c>
      <c r="D94" t="s">
        <v>164</v>
      </c>
      <c r="E94" t="s">
        <v>18</v>
      </c>
      <c r="G94" s="1">
        <v>44021</v>
      </c>
      <c r="H94" t="s">
        <v>20</v>
      </c>
      <c r="I94" t="s">
        <v>25</v>
      </c>
      <c r="J94" s="2">
        <v>11727.98</v>
      </c>
      <c r="K94" s="2">
        <v>234.56</v>
      </c>
      <c r="L94" s="2">
        <f t="shared" si="3"/>
        <v>5863990</v>
      </c>
      <c r="M94" s="2"/>
      <c r="N94" s="2"/>
      <c r="O94" s="2"/>
      <c r="P94" s="2"/>
      <c r="Q94" s="2"/>
      <c r="R94" s="2"/>
      <c r="S94" s="2">
        <v>0</v>
      </c>
      <c r="T94" s="2">
        <v>0</v>
      </c>
      <c r="U94" s="2">
        <v>0</v>
      </c>
      <c r="V94" t="s">
        <v>153</v>
      </c>
      <c r="W94">
        <v>2</v>
      </c>
    </row>
    <row r="95" spans="1:23" hidden="1" x14ac:dyDescent="0.25">
      <c r="A95">
        <v>1</v>
      </c>
      <c r="B95" t="s">
        <v>165</v>
      </c>
      <c r="C95">
        <v>3040160070750</v>
      </c>
      <c r="D95" t="s">
        <v>166</v>
      </c>
      <c r="E95" t="s">
        <v>18</v>
      </c>
      <c r="F95" t="s">
        <v>167</v>
      </c>
      <c r="G95" s="1">
        <v>44056</v>
      </c>
      <c r="H95" t="s">
        <v>20</v>
      </c>
      <c r="I95" t="s">
        <v>21</v>
      </c>
      <c r="J95" s="2">
        <v>2149.91</v>
      </c>
      <c r="K95" s="2">
        <v>43</v>
      </c>
      <c r="L95" s="2">
        <f t="shared" si="3"/>
        <v>1074955</v>
      </c>
      <c r="M95" s="2"/>
      <c r="N95" s="2"/>
      <c r="O95" s="2"/>
      <c r="P95" s="2"/>
      <c r="Q95" s="2"/>
      <c r="R95" s="2"/>
      <c r="S95" s="2">
        <v>0</v>
      </c>
      <c r="T95" s="2">
        <v>0</v>
      </c>
      <c r="U95" s="2">
        <v>0</v>
      </c>
      <c r="V95" t="s">
        <v>153</v>
      </c>
      <c r="W95">
        <v>2</v>
      </c>
    </row>
    <row r="96" spans="1:23" hidden="1" x14ac:dyDescent="0.25">
      <c r="A96">
        <v>2</v>
      </c>
      <c r="B96" t="s">
        <v>1463</v>
      </c>
      <c r="C96">
        <v>132300130710</v>
      </c>
      <c r="D96" t="s">
        <v>1464</v>
      </c>
      <c r="F96" t="s">
        <v>1465</v>
      </c>
      <c r="G96" s="1">
        <v>43844</v>
      </c>
      <c r="H96" t="s">
        <v>20</v>
      </c>
      <c r="I96" t="s">
        <v>25</v>
      </c>
      <c r="J96" s="2">
        <v>0</v>
      </c>
      <c r="K96" s="2">
        <v>0</v>
      </c>
      <c r="L96" s="2">
        <f>(J96/ABS(W96))*1000</f>
        <v>0</v>
      </c>
      <c r="M96" s="2"/>
      <c r="N96" s="2"/>
      <c r="O96" s="2"/>
      <c r="P96" s="2"/>
      <c r="Q96" s="2"/>
      <c r="R96" s="2"/>
      <c r="S96" s="2">
        <v>0</v>
      </c>
      <c r="T96" s="2">
        <v>0</v>
      </c>
      <c r="U96" s="2">
        <v>0</v>
      </c>
      <c r="V96" t="s">
        <v>283</v>
      </c>
      <c r="W96">
        <v>8</v>
      </c>
    </row>
    <row r="97" spans="1:23" hidden="1" x14ac:dyDescent="0.25">
      <c r="A97">
        <v>1</v>
      </c>
      <c r="B97" t="s">
        <v>169</v>
      </c>
      <c r="C97">
        <v>3040160072081</v>
      </c>
      <c r="D97" t="s">
        <v>170</v>
      </c>
      <c r="E97" t="s">
        <v>18</v>
      </c>
      <c r="F97" t="s">
        <v>171</v>
      </c>
      <c r="G97" s="1">
        <v>44019</v>
      </c>
      <c r="H97" t="s">
        <v>20</v>
      </c>
      <c r="I97" t="s">
        <v>21</v>
      </c>
      <c r="J97" s="2">
        <v>2149.91</v>
      </c>
      <c r="K97" s="2">
        <v>43</v>
      </c>
      <c r="L97" s="2">
        <f>(J97/ABS(W97))*1000</f>
        <v>1074955</v>
      </c>
      <c r="M97" s="2"/>
      <c r="N97" s="2"/>
      <c r="O97" s="2"/>
      <c r="P97" s="2"/>
      <c r="Q97" s="2"/>
      <c r="R97" s="2"/>
      <c r="S97" s="2">
        <v>0</v>
      </c>
      <c r="T97" s="2">
        <v>0</v>
      </c>
      <c r="U97" s="2">
        <v>0</v>
      </c>
      <c r="V97" t="s">
        <v>153</v>
      </c>
      <c r="W97">
        <v>2</v>
      </c>
    </row>
    <row r="98" spans="1:23" hidden="1" x14ac:dyDescent="0.25">
      <c r="A98">
        <v>1</v>
      </c>
      <c r="B98" t="s">
        <v>169</v>
      </c>
      <c r="C98">
        <v>3040160072081</v>
      </c>
      <c r="D98" t="s">
        <v>170</v>
      </c>
      <c r="E98" t="s">
        <v>18</v>
      </c>
      <c r="F98" t="s">
        <v>171</v>
      </c>
      <c r="G98" s="1">
        <v>44019</v>
      </c>
      <c r="H98" t="s">
        <v>20</v>
      </c>
      <c r="I98" t="s">
        <v>21</v>
      </c>
      <c r="J98" s="2">
        <v>2149.91</v>
      </c>
      <c r="K98" s="2">
        <v>43</v>
      </c>
      <c r="L98" s="2">
        <f>(J98/ABS(W98))*1000</f>
        <v>2149910</v>
      </c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t="s">
        <v>81</v>
      </c>
      <c r="W98">
        <v>-1</v>
      </c>
    </row>
    <row r="99" spans="1:23" hidden="1" x14ac:dyDescent="0.25">
      <c r="A99">
        <v>1</v>
      </c>
      <c r="B99" t="s">
        <v>165</v>
      </c>
      <c r="C99">
        <v>3040160070750</v>
      </c>
      <c r="D99" t="s">
        <v>166</v>
      </c>
      <c r="E99" t="s">
        <v>18</v>
      </c>
      <c r="F99" t="s">
        <v>167</v>
      </c>
      <c r="G99" s="1">
        <v>44056</v>
      </c>
      <c r="H99" t="s">
        <v>20</v>
      </c>
      <c r="I99" t="s">
        <v>21</v>
      </c>
      <c r="J99" s="2">
        <v>2149.91</v>
      </c>
      <c r="K99" s="2">
        <v>43</v>
      </c>
      <c r="L99" s="2">
        <f>(J99/ABS(W99))*1000</f>
        <v>2149910</v>
      </c>
      <c r="M99" s="2"/>
      <c r="N99" s="2"/>
      <c r="O99" s="2"/>
      <c r="P99" s="2"/>
      <c r="Q99" s="2"/>
      <c r="R99" s="2"/>
      <c r="S99" s="2">
        <v>0</v>
      </c>
      <c r="T99" s="2">
        <v>0</v>
      </c>
      <c r="U99" s="2">
        <v>0</v>
      </c>
      <c r="V99" t="s">
        <v>81</v>
      </c>
      <c r="W99">
        <v>-1</v>
      </c>
    </row>
    <row r="100" spans="1:23" hidden="1" x14ac:dyDescent="0.25">
      <c r="A100">
        <v>1</v>
      </c>
      <c r="B100" t="s">
        <v>172</v>
      </c>
      <c r="C100">
        <v>3040160030011</v>
      </c>
      <c r="D100" t="s">
        <v>173</v>
      </c>
      <c r="F100" t="s">
        <v>174</v>
      </c>
      <c r="G100" s="1">
        <v>43992</v>
      </c>
      <c r="H100" t="s">
        <v>20</v>
      </c>
      <c r="I100" t="s">
        <v>25</v>
      </c>
      <c r="J100" s="2">
        <v>0</v>
      </c>
      <c r="K100" s="2">
        <v>0</v>
      </c>
      <c r="L100" s="2">
        <f>(J100/ABS(W100))*1000</f>
        <v>0</v>
      </c>
      <c r="M100" s="2"/>
      <c r="N100" s="2"/>
      <c r="O100" s="2"/>
      <c r="P100" s="2"/>
      <c r="Q100" s="2"/>
      <c r="R100" s="2"/>
      <c r="S100" s="2">
        <v>0</v>
      </c>
      <c r="T100" s="2">
        <v>0</v>
      </c>
      <c r="U100" s="2">
        <v>0</v>
      </c>
      <c r="V100" t="s">
        <v>35</v>
      </c>
      <c r="W100" s="3">
        <v>-117786.24000000001</v>
      </c>
    </row>
    <row r="101" spans="1:23" hidden="1" x14ac:dyDescent="0.25">
      <c r="A101">
        <v>1</v>
      </c>
      <c r="B101" t="s">
        <v>175</v>
      </c>
      <c r="C101">
        <v>3040160030011</v>
      </c>
      <c r="D101" t="s">
        <v>173</v>
      </c>
      <c r="E101" t="s">
        <v>18</v>
      </c>
      <c r="F101" t="s">
        <v>176</v>
      </c>
      <c r="G101" s="1">
        <v>44006</v>
      </c>
      <c r="H101" t="s">
        <v>20</v>
      </c>
      <c r="I101" t="s">
        <v>21</v>
      </c>
      <c r="J101" s="2">
        <v>0</v>
      </c>
      <c r="K101" s="2">
        <v>0</v>
      </c>
      <c r="L101" s="2" t="e">
        <f>(J101/ABS(W101))*1000</f>
        <v>#DIV/0!</v>
      </c>
      <c r="M101" s="2"/>
      <c r="N101" s="2"/>
      <c r="O101" s="2"/>
      <c r="P101" s="2"/>
      <c r="Q101" s="2"/>
      <c r="R101" s="2"/>
      <c r="S101" s="2">
        <v>0</v>
      </c>
      <c r="T101" s="2">
        <v>0</v>
      </c>
      <c r="U101" s="2">
        <v>0</v>
      </c>
      <c r="V101" t="s">
        <v>177</v>
      </c>
      <c r="W101">
        <v>0</v>
      </c>
    </row>
    <row r="102" spans="1:23" hidden="1" x14ac:dyDescent="0.25">
      <c r="A102">
        <v>1</v>
      </c>
      <c r="B102" t="s">
        <v>172</v>
      </c>
      <c r="C102">
        <v>3040160030011</v>
      </c>
      <c r="D102" t="s">
        <v>173</v>
      </c>
      <c r="F102" t="s">
        <v>174</v>
      </c>
      <c r="G102" s="1">
        <v>43992</v>
      </c>
      <c r="H102" t="s">
        <v>20</v>
      </c>
      <c r="I102" t="s">
        <v>25</v>
      </c>
      <c r="J102" s="2">
        <v>0</v>
      </c>
      <c r="K102" s="2">
        <v>0</v>
      </c>
      <c r="L102" s="2">
        <f>(J102/ABS(W102))*1000</f>
        <v>0</v>
      </c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t="s">
        <v>177</v>
      </c>
      <c r="W102">
        <v>117</v>
      </c>
    </row>
    <row r="103" spans="1:23" hidden="1" x14ac:dyDescent="0.25">
      <c r="A103">
        <v>1</v>
      </c>
      <c r="B103" t="s">
        <v>178</v>
      </c>
      <c r="C103">
        <v>3040170130051</v>
      </c>
      <c r="D103" t="s">
        <v>179</v>
      </c>
      <c r="E103" t="s">
        <v>18</v>
      </c>
      <c r="G103" s="1">
        <v>44179</v>
      </c>
      <c r="H103" t="s">
        <v>20</v>
      </c>
      <c r="I103" t="s">
        <v>25</v>
      </c>
      <c r="J103" s="2">
        <v>9895.76</v>
      </c>
      <c r="K103" s="2">
        <v>197.92</v>
      </c>
      <c r="L103" s="2">
        <f>(J103/ABS(W103))*1000</f>
        <v>9895760</v>
      </c>
      <c r="M103" s="2"/>
      <c r="N103" s="2"/>
      <c r="O103" s="2"/>
      <c r="P103" s="2"/>
      <c r="Q103" s="2"/>
      <c r="R103" s="2"/>
      <c r="S103" s="2">
        <v>0</v>
      </c>
      <c r="T103" s="2">
        <v>0</v>
      </c>
      <c r="U103" s="2">
        <v>0</v>
      </c>
      <c r="V103" t="s">
        <v>81</v>
      </c>
      <c r="W103">
        <v>1</v>
      </c>
    </row>
    <row r="104" spans="1:23" hidden="1" x14ac:dyDescent="0.25">
      <c r="A104">
        <v>1</v>
      </c>
      <c r="B104" t="s">
        <v>180</v>
      </c>
      <c r="C104">
        <v>3040180250010</v>
      </c>
      <c r="D104" t="s">
        <v>181</v>
      </c>
      <c r="E104" t="s">
        <v>18</v>
      </c>
      <c r="G104" s="1">
        <v>43941</v>
      </c>
      <c r="H104" t="s">
        <v>20</v>
      </c>
      <c r="I104" t="s">
        <v>25</v>
      </c>
      <c r="J104" s="2">
        <v>20841.48</v>
      </c>
      <c r="K104" s="2">
        <v>416.83</v>
      </c>
      <c r="L104" s="2">
        <f>(J104/ABS(W104))*1000</f>
        <v>20313.333333333332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t="s">
        <v>182</v>
      </c>
      <c r="W104" s="3">
        <v>1026</v>
      </c>
    </row>
    <row r="105" spans="1:23" hidden="1" x14ac:dyDescent="0.25">
      <c r="A105">
        <v>1</v>
      </c>
      <c r="B105" t="s">
        <v>183</v>
      </c>
      <c r="C105">
        <v>3040190033000</v>
      </c>
      <c r="D105" t="s">
        <v>184</v>
      </c>
      <c r="E105" t="s">
        <v>18</v>
      </c>
      <c r="F105" t="s">
        <v>185</v>
      </c>
      <c r="G105" s="1">
        <v>44112</v>
      </c>
      <c r="H105" t="s">
        <v>20</v>
      </c>
      <c r="I105" t="s">
        <v>21</v>
      </c>
      <c r="J105" s="2">
        <v>0</v>
      </c>
      <c r="K105" s="2">
        <v>0</v>
      </c>
      <c r="L105" s="2">
        <f>(J105/ABS(W105))*1000</f>
        <v>0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t="s">
        <v>81</v>
      </c>
      <c r="W105">
        <v>1</v>
      </c>
    </row>
    <row r="106" spans="1:23" hidden="1" x14ac:dyDescent="0.25">
      <c r="A106">
        <v>1</v>
      </c>
      <c r="B106" t="s">
        <v>186</v>
      </c>
      <c r="C106">
        <v>3040190053310</v>
      </c>
      <c r="D106" t="s">
        <v>187</v>
      </c>
      <c r="E106" t="s">
        <v>18</v>
      </c>
      <c r="F106" t="s">
        <v>188</v>
      </c>
      <c r="G106" s="1">
        <v>43965</v>
      </c>
      <c r="H106" t="s">
        <v>20</v>
      </c>
      <c r="I106" t="s">
        <v>21</v>
      </c>
      <c r="J106" s="2">
        <v>0</v>
      </c>
      <c r="K106" s="2">
        <v>0</v>
      </c>
      <c r="L106" s="2">
        <f>(J106/ABS(W106))*1000</f>
        <v>0</v>
      </c>
      <c r="M106" s="2"/>
      <c r="N106" s="2"/>
      <c r="O106" s="2"/>
      <c r="P106" s="2"/>
      <c r="Q106" s="2"/>
      <c r="R106" s="2"/>
      <c r="S106" s="2">
        <v>0</v>
      </c>
      <c r="T106" s="2">
        <v>0</v>
      </c>
      <c r="U106" s="2">
        <v>0</v>
      </c>
      <c r="V106" t="s">
        <v>81</v>
      </c>
      <c r="W106">
        <v>1</v>
      </c>
    </row>
    <row r="107" spans="1:23" hidden="1" x14ac:dyDescent="0.25">
      <c r="A107">
        <v>1</v>
      </c>
      <c r="B107" t="s">
        <v>189</v>
      </c>
      <c r="C107">
        <v>3040190090140</v>
      </c>
      <c r="D107" t="s">
        <v>190</v>
      </c>
      <c r="E107" t="s">
        <v>18</v>
      </c>
      <c r="F107" t="s">
        <v>191</v>
      </c>
      <c r="G107" s="1">
        <v>43881</v>
      </c>
      <c r="H107" t="s">
        <v>20</v>
      </c>
      <c r="I107" t="s">
        <v>21</v>
      </c>
      <c r="J107" s="2">
        <v>0</v>
      </c>
      <c r="K107" s="2">
        <v>0</v>
      </c>
      <c r="L107" s="2">
        <f>(J107/ABS(W107))*1000</f>
        <v>0</v>
      </c>
      <c r="M107" s="2"/>
      <c r="N107" s="2"/>
      <c r="O107" s="2"/>
      <c r="P107" s="2"/>
      <c r="Q107" s="2"/>
      <c r="R107" s="2"/>
      <c r="S107" s="2">
        <v>0</v>
      </c>
      <c r="T107" s="2">
        <v>0</v>
      </c>
      <c r="U107" s="2">
        <v>0</v>
      </c>
      <c r="V107" t="s">
        <v>81</v>
      </c>
      <c r="W107">
        <v>1</v>
      </c>
    </row>
    <row r="108" spans="1:23" hidden="1" x14ac:dyDescent="0.25">
      <c r="A108">
        <v>1</v>
      </c>
      <c r="B108" t="s">
        <v>183</v>
      </c>
      <c r="C108">
        <v>3040190033000</v>
      </c>
      <c r="D108" t="s">
        <v>184</v>
      </c>
      <c r="E108" t="s">
        <v>18</v>
      </c>
      <c r="F108" t="s">
        <v>185</v>
      </c>
      <c r="G108" s="1">
        <v>44112</v>
      </c>
      <c r="H108" t="s">
        <v>20</v>
      </c>
      <c r="I108" t="s">
        <v>21</v>
      </c>
      <c r="J108" s="2">
        <v>0</v>
      </c>
      <c r="K108" s="2">
        <v>0</v>
      </c>
      <c r="L108" s="2">
        <f>(J108/ABS(W108))*1000</f>
        <v>0</v>
      </c>
      <c r="M108" s="2"/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t="s">
        <v>81</v>
      </c>
      <c r="W108">
        <v>-1</v>
      </c>
    </row>
    <row r="109" spans="1:23" hidden="1" x14ac:dyDescent="0.25">
      <c r="A109">
        <v>1</v>
      </c>
      <c r="B109" t="s">
        <v>189</v>
      </c>
      <c r="C109">
        <v>3040190090140</v>
      </c>
      <c r="D109" t="s">
        <v>190</v>
      </c>
      <c r="E109" t="s">
        <v>18</v>
      </c>
      <c r="F109" t="s">
        <v>191</v>
      </c>
      <c r="G109" s="1">
        <v>43881</v>
      </c>
      <c r="H109" t="s">
        <v>20</v>
      </c>
      <c r="I109" t="s">
        <v>21</v>
      </c>
      <c r="J109" s="2">
        <v>0</v>
      </c>
      <c r="K109" s="2">
        <v>0</v>
      </c>
      <c r="L109" s="2">
        <f>(J109/ABS(W109))*1000</f>
        <v>0</v>
      </c>
      <c r="M109" s="2"/>
      <c r="N109" s="2"/>
      <c r="O109" s="2"/>
      <c r="P109" s="2"/>
      <c r="Q109" s="2"/>
      <c r="R109" s="2"/>
      <c r="S109" s="2">
        <v>0</v>
      </c>
      <c r="T109" s="2">
        <v>0</v>
      </c>
      <c r="U109" s="2">
        <v>0</v>
      </c>
      <c r="V109" t="s">
        <v>81</v>
      </c>
      <c r="W109">
        <v>-1</v>
      </c>
    </row>
    <row r="110" spans="1:23" hidden="1" x14ac:dyDescent="0.25">
      <c r="A110">
        <v>1</v>
      </c>
      <c r="B110" t="s">
        <v>186</v>
      </c>
      <c r="C110">
        <v>3040190053310</v>
      </c>
      <c r="D110" t="s">
        <v>187</v>
      </c>
      <c r="E110" t="s">
        <v>18</v>
      </c>
      <c r="F110" t="s">
        <v>188</v>
      </c>
      <c r="G110" s="1">
        <v>43965</v>
      </c>
      <c r="H110" t="s">
        <v>20</v>
      </c>
      <c r="I110" t="s">
        <v>21</v>
      </c>
      <c r="J110" s="2">
        <v>0</v>
      </c>
      <c r="K110" s="2">
        <v>0</v>
      </c>
      <c r="L110" s="2">
        <f>(J110/ABS(W110))*1000</f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t="s">
        <v>81</v>
      </c>
      <c r="W110">
        <v>-1</v>
      </c>
    </row>
    <row r="111" spans="1:23" x14ac:dyDescent="0.25">
      <c r="A111">
        <v>1.1000000000000001</v>
      </c>
      <c r="B111" t="s">
        <v>663</v>
      </c>
      <c r="C111">
        <v>3030230480230</v>
      </c>
      <c r="D111" t="s">
        <v>664</v>
      </c>
      <c r="E111" t="s">
        <v>18</v>
      </c>
      <c r="G111" s="1">
        <v>43930</v>
      </c>
      <c r="H111" t="s">
        <v>20</v>
      </c>
      <c r="I111" t="s">
        <v>25</v>
      </c>
      <c r="J111" s="2">
        <v>4319.5600000000004</v>
      </c>
      <c r="K111" s="2">
        <v>86.39</v>
      </c>
      <c r="L111" s="5">
        <f>(J111/ABS(W111))*1000</f>
        <v>4746.7692307692305</v>
      </c>
      <c r="M111" s="5">
        <v>5.12</v>
      </c>
      <c r="N111" s="5">
        <f>M111*W111</f>
        <v>4659.2</v>
      </c>
      <c r="O111" s="5">
        <f>N111-L111</f>
        <v>-87.569230769230671</v>
      </c>
      <c r="P111" s="5">
        <v>0.32100000000000001</v>
      </c>
      <c r="Q111" s="5">
        <f>P111*J111</f>
        <v>1386.5787600000001</v>
      </c>
      <c r="R111" s="5">
        <f>Q111-J111</f>
        <v>-2932.9812400000001</v>
      </c>
      <c r="S111" s="2">
        <v>0</v>
      </c>
      <c r="T111" s="2">
        <v>0</v>
      </c>
      <c r="U111" s="2">
        <v>0</v>
      </c>
      <c r="V111" t="s">
        <v>22</v>
      </c>
      <c r="W111">
        <v>910</v>
      </c>
    </row>
    <row r="112" spans="1:23" hidden="1" x14ac:dyDescent="0.25">
      <c r="A112">
        <v>1</v>
      </c>
      <c r="B112" t="s">
        <v>195</v>
      </c>
      <c r="C112">
        <v>3040200040020</v>
      </c>
      <c r="D112" t="s">
        <v>196</v>
      </c>
      <c r="E112" t="s">
        <v>18</v>
      </c>
      <c r="G112" s="1">
        <v>43962</v>
      </c>
      <c r="H112" t="s">
        <v>20</v>
      </c>
      <c r="I112" t="s">
        <v>25</v>
      </c>
      <c r="J112" s="2">
        <v>14365.75</v>
      </c>
      <c r="K112" s="2">
        <v>287.32</v>
      </c>
      <c r="L112" s="2">
        <f>(J112/ABS(W112))*1000</f>
        <v>7841.5665938864631</v>
      </c>
      <c r="M112" s="2"/>
      <c r="N112" s="2"/>
      <c r="O112" s="2"/>
      <c r="P112" s="2"/>
      <c r="Q112" s="2"/>
      <c r="R112" s="2"/>
      <c r="S112" s="2">
        <v>0</v>
      </c>
      <c r="T112" s="2">
        <v>0</v>
      </c>
      <c r="U112" s="2">
        <v>0</v>
      </c>
      <c r="V112" t="s">
        <v>197</v>
      </c>
      <c r="W112" s="3">
        <v>-1832</v>
      </c>
    </row>
    <row r="113" spans="1:23" hidden="1" x14ac:dyDescent="0.25">
      <c r="A113">
        <v>1</v>
      </c>
      <c r="B113" t="s">
        <v>195</v>
      </c>
      <c r="C113">
        <v>3040200040020</v>
      </c>
      <c r="D113" t="s">
        <v>196</v>
      </c>
      <c r="E113" t="s">
        <v>18</v>
      </c>
      <c r="G113" s="1">
        <v>43962</v>
      </c>
      <c r="H113" t="s">
        <v>20</v>
      </c>
      <c r="I113" t="s">
        <v>25</v>
      </c>
      <c r="J113" s="2">
        <v>14365.75</v>
      </c>
      <c r="K113" s="2">
        <v>287.32</v>
      </c>
      <c r="L113" s="2">
        <f>(J113/ABS(W113))*1000</f>
        <v>7841.5665938864631</v>
      </c>
      <c r="M113" s="2"/>
      <c r="N113" s="2"/>
      <c r="O113" s="2"/>
      <c r="P113" s="2"/>
      <c r="Q113" s="2"/>
      <c r="R113" s="2"/>
      <c r="S113" s="2">
        <v>0</v>
      </c>
      <c r="T113" s="2">
        <v>0</v>
      </c>
      <c r="U113" s="2">
        <v>0</v>
      </c>
      <c r="V113" t="s">
        <v>198</v>
      </c>
      <c r="W113" s="3">
        <v>1832</v>
      </c>
    </row>
    <row r="114" spans="1:23" hidden="1" x14ac:dyDescent="0.25">
      <c r="A114">
        <v>1</v>
      </c>
      <c r="B114" t="s">
        <v>199</v>
      </c>
      <c r="C114">
        <v>3040210030120</v>
      </c>
      <c r="D114" t="s">
        <v>200</v>
      </c>
      <c r="E114" t="s">
        <v>18</v>
      </c>
      <c r="G114" s="1">
        <v>43966</v>
      </c>
      <c r="H114" t="s">
        <v>20</v>
      </c>
      <c r="I114" t="s">
        <v>25</v>
      </c>
      <c r="J114" s="2">
        <v>214849.76</v>
      </c>
      <c r="K114" s="2">
        <v>4297</v>
      </c>
      <c r="L114" s="2">
        <f>(J114/ABS(W114))*1000</f>
        <v>72658.018261751771</v>
      </c>
      <c r="M114" s="2"/>
      <c r="N114" s="2"/>
      <c r="O114" s="2"/>
      <c r="P114" s="2"/>
      <c r="Q114" s="2"/>
      <c r="R114" s="2"/>
      <c r="S114" s="2">
        <v>0</v>
      </c>
      <c r="T114" s="2">
        <v>0</v>
      </c>
      <c r="U114" s="2">
        <v>0</v>
      </c>
      <c r="V114" t="s">
        <v>201</v>
      </c>
      <c r="W114" s="3">
        <v>2957</v>
      </c>
    </row>
    <row r="115" spans="1:23" hidden="1" x14ac:dyDescent="0.25">
      <c r="A115">
        <v>1</v>
      </c>
      <c r="B115" t="s">
        <v>199</v>
      </c>
      <c r="C115">
        <v>3040210030120</v>
      </c>
      <c r="D115" t="s">
        <v>200</v>
      </c>
      <c r="E115" t="s">
        <v>18</v>
      </c>
      <c r="G115" s="1">
        <v>43966</v>
      </c>
      <c r="H115" t="s">
        <v>20</v>
      </c>
      <c r="I115" t="s">
        <v>25</v>
      </c>
      <c r="J115" s="2">
        <v>214849.76</v>
      </c>
      <c r="K115" s="2">
        <v>4297</v>
      </c>
      <c r="L115" s="2">
        <f>(J115/ABS(W115))*1000</f>
        <v>13684.698089171976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t="s">
        <v>202</v>
      </c>
      <c r="W115" s="3">
        <v>15700</v>
      </c>
    </row>
    <row r="116" spans="1:23" hidden="1" x14ac:dyDescent="0.25">
      <c r="A116">
        <v>1</v>
      </c>
      <c r="B116" t="s">
        <v>199</v>
      </c>
      <c r="C116">
        <v>3040210030120</v>
      </c>
      <c r="D116" t="s">
        <v>200</v>
      </c>
      <c r="E116" t="s">
        <v>18</v>
      </c>
      <c r="G116" s="1">
        <v>43966</v>
      </c>
      <c r="H116" t="s">
        <v>20</v>
      </c>
      <c r="I116" t="s">
        <v>25</v>
      </c>
      <c r="J116" s="2">
        <v>214849.76</v>
      </c>
      <c r="K116" s="2">
        <v>4297</v>
      </c>
      <c r="L116" s="2">
        <f>(J116/ABS(W116))*1000</f>
        <v>79958.972832154832</v>
      </c>
      <c r="M116" s="2"/>
      <c r="N116" s="2"/>
      <c r="O116" s="2"/>
      <c r="P116" s="2"/>
      <c r="Q116" s="2"/>
      <c r="R116" s="2"/>
      <c r="S116" s="2">
        <v>0</v>
      </c>
      <c r="T116" s="2">
        <v>0</v>
      </c>
      <c r="U116" s="2">
        <v>0</v>
      </c>
      <c r="V116" t="s">
        <v>201</v>
      </c>
      <c r="W116" s="3">
        <v>-2687</v>
      </c>
    </row>
    <row r="117" spans="1:23" hidden="1" x14ac:dyDescent="0.25">
      <c r="A117">
        <v>1</v>
      </c>
      <c r="B117" t="s">
        <v>203</v>
      </c>
      <c r="C117">
        <v>3040220060220</v>
      </c>
      <c r="D117" t="s">
        <v>204</v>
      </c>
      <c r="E117" t="s">
        <v>18</v>
      </c>
      <c r="F117" t="s">
        <v>205</v>
      </c>
      <c r="G117" s="1">
        <v>43948</v>
      </c>
      <c r="H117" t="s">
        <v>20</v>
      </c>
      <c r="I117" t="s">
        <v>21</v>
      </c>
      <c r="J117" s="2">
        <v>4789.04</v>
      </c>
      <c r="K117" s="2">
        <v>95.78</v>
      </c>
      <c r="L117" s="2">
        <f>(J117/ABS(W117))*1000</f>
        <v>4789040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t="s">
        <v>81</v>
      </c>
      <c r="W117">
        <v>1</v>
      </c>
    </row>
    <row r="118" spans="1:23" hidden="1" x14ac:dyDescent="0.25">
      <c r="A118">
        <v>1</v>
      </c>
      <c r="B118" t="s">
        <v>203</v>
      </c>
      <c r="C118">
        <v>3040220060220</v>
      </c>
      <c r="D118" t="s">
        <v>204</v>
      </c>
      <c r="E118" t="s">
        <v>18</v>
      </c>
      <c r="F118" t="s">
        <v>205</v>
      </c>
      <c r="G118" s="1">
        <v>43948</v>
      </c>
      <c r="H118" t="s">
        <v>20</v>
      </c>
      <c r="I118" t="s">
        <v>21</v>
      </c>
      <c r="J118" s="2">
        <v>4789.04</v>
      </c>
      <c r="K118" s="2">
        <v>95.78</v>
      </c>
      <c r="L118" s="2">
        <f>(J118/ABS(W118))*1000</f>
        <v>9578080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t="s">
        <v>81</v>
      </c>
      <c r="W118">
        <v>-0.5</v>
      </c>
    </row>
    <row r="119" spans="1:23" hidden="1" x14ac:dyDescent="0.25">
      <c r="A119">
        <v>1</v>
      </c>
      <c r="B119" t="s">
        <v>206</v>
      </c>
      <c r="C119">
        <v>3040220060217</v>
      </c>
      <c r="D119" t="s">
        <v>207</v>
      </c>
      <c r="E119" t="s">
        <v>18</v>
      </c>
      <c r="F119" t="s">
        <v>208</v>
      </c>
      <c r="G119" s="1">
        <v>43950</v>
      </c>
      <c r="H119" t="s">
        <v>20</v>
      </c>
      <c r="I119" t="s">
        <v>21</v>
      </c>
      <c r="J119" s="2">
        <v>4789.04</v>
      </c>
      <c r="K119" s="2">
        <v>95.78</v>
      </c>
      <c r="L119" s="2">
        <f>(J119/ABS(W119))*1000</f>
        <v>4789040</v>
      </c>
      <c r="M119" s="2"/>
      <c r="N119" s="2"/>
      <c r="O119" s="2"/>
      <c r="P119" s="2"/>
      <c r="Q119" s="2"/>
      <c r="R119" s="2"/>
      <c r="S119" s="2">
        <v>0</v>
      </c>
      <c r="T119" s="2">
        <v>0</v>
      </c>
      <c r="U119" s="2">
        <v>0</v>
      </c>
      <c r="V119" t="s">
        <v>81</v>
      </c>
      <c r="W119">
        <v>1</v>
      </c>
    </row>
    <row r="120" spans="1:23" hidden="1" x14ac:dyDescent="0.25">
      <c r="A120">
        <v>1</v>
      </c>
      <c r="B120" t="s">
        <v>206</v>
      </c>
      <c r="C120">
        <v>3040220060217</v>
      </c>
      <c r="D120" t="s">
        <v>207</v>
      </c>
      <c r="E120" t="s">
        <v>18</v>
      </c>
      <c r="F120" t="s">
        <v>208</v>
      </c>
      <c r="G120" s="1">
        <v>43950</v>
      </c>
      <c r="H120" t="s">
        <v>20</v>
      </c>
      <c r="I120" t="s">
        <v>21</v>
      </c>
      <c r="J120" s="2">
        <v>4789.04</v>
      </c>
      <c r="K120" s="2">
        <v>95.78</v>
      </c>
      <c r="L120" s="2">
        <f>(J120/ABS(W120))*1000</f>
        <v>9578080</v>
      </c>
      <c r="M120" s="2"/>
      <c r="N120" s="2"/>
      <c r="O120" s="2"/>
      <c r="P120" s="2"/>
      <c r="Q120" s="2"/>
      <c r="R120" s="2"/>
      <c r="S120" s="2">
        <v>0</v>
      </c>
      <c r="T120" s="2">
        <v>0</v>
      </c>
      <c r="U120" s="2">
        <v>0</v>
      </c>
      <c r="V120" t="s">
        <v>81</v>
      </c>
      <c r="W120">
        <v>-0.5</v>
      </c>
    </row>
    <row r="121" spans="1:23" hidden="1" x14ac:dyDescent="0.25">
      <c r="A121">
        <v>1</v>
      </c>
      <c r="B121" t="s">
        <v>209</v>
      </c>
      <c r="C121">
        <v>3040270020140</v>
      </c>
      <c r="D121" t="s">
        <v>210</v>
      </c>
      <c r="E121" t="s">
        <v>18</v>
      </c>
      <c r="F121" t="s">
        <v>211</v>
      </c>
      <c r="G121" s="1">
        <v>44147</v>
      </c>
      <c r="H121" t="s">
        <v>20</v>
      </c>
      <c r="I121" t="s">
        <v>21</v>
      </c>
      <c r="J121" s="2">
        <v>0</v>
      </c>
      <c r="K121" s="2">
        <v>0</v>
      </c>
      <c r="L121" s="2" t="e">
        <f>(J121/ABS(W121))*1000</f>
        <v>#DIV/0!</v>
      </c>
      <c r="M121" s="2"/>
      <c r="N121" s="2"/>
      <c r="O121" s="2"/>
      <c r="P121" s="2"/>
      <c r="Q121" s="2"/>
      <c r="R121" s="2"/>
      <c r="S121" s="2">
        <v>0</v>
      </c>
      <c r="T121" s="2">
        <v>0</v>
      </c>
      <c r="U121" s="2">
        <v>0</v>
      </c>
      <c r="V121" t="s">
        <v>81</v>
      </c>
      <c r="W121">
        <v>0</v>
      </c>
    </row>
    <row r="122" spans="1:23" hidden="1" x14ac:dyDescent="0.25">
      <c r="A122">
        <v>1</v>
      </c>
      <c r="B122" t="s">
        <v>212</v>
      </c>
      <c r="C122">
        <v>3040270350010</v>
      </c>
      <c r="D122" t="s">
        <v>213</v>
      </c>
      <c r="E122" t="s">
        <v>18</v>
      </c>
      <c r="G122" s="1">
        <v>44193</v>
      </c>
      <c r="H122" t="s">
        <v>20</v>
      </c>
      <c r="I122" t="s">
        <v>25</v>
      </c>
      <c r="J122" s="2">
        <v>9895.76</v>
      </c>
      <c r="K122" s="2">
        <v>197.92</v>
      </c>
      <c r="L122" s="2">
        <f>(J122/ABS(W122))*1000</f>
        <v>9895760</v>
      </c>
      <c r="M122" s="2"/>
      <c r="N122" s="2"/>
      <c r="O122" s="2"/>
      <c r="P122" s="2"/>
      <c r="Q122" s="2"/>
      <c r="R122" s="2"/>
      <c r="S122" s="2">
        <v>0</v>
      </c>
      <c r="T122" s="2">
        <v>0</v>
      </c>
      <c r="U122" s="2">
        <v>0</v>
      </c>
      <c r="V122" t="s">
        <v>81</v>
      </c>
      <c r="W122">
        <v>1</v>
      </c>
    </row>
    <row r="123" spans="1:23" hidden="1" x14ac:dyDescent="0.25">
      <c r="A123">
        <v>1</v>
      </c>
      <c r="B123" t="s">
        <v>214</v>
      </c>
      <c r="C123">
        <v>3040270000380</v>
      </c>
      <c r="D123" t="s">
        <v>215</v>
      </c>
      <c r="E123" t="s">
        <v>18</v>
      </c>
      <c r="G123" s="1">
        <v>44042</v>
      </c>
      <c r="H123" t="s">
        <v>20</v>
      </c>
      <c r="I123" t="s">
        <v>25</v>
      </c>
      <c r="J123" s="2">
        <v>0</v>
      </c>
      <c r="K123" s="2">
        <v>0</v>
      </c>
      <c r="L123" s="2">
        <f>(J123/ABS(W123))*1000</f>
        <v>0</v>
      </c>
      <c r="M123" s="2"/>
      <c r="N123" s="2"/>
      <c r="O123" s="2"/>
      <c r="P123" s="2"/>
      <c r="Q123" s="2"/>
      <c r="R123" s="2"/>
      <c r="S123" s="2">
        <v>0</v>
      </c>
      <c r="T123" s="2">
        <v>0</v>
      </c>
      <c r="U123" s="2">
        <v>0</v>
      </c>
      <c r="V123" t="s">
        <v>81</v>
      </c>
      <c r="W123">
        <v>-1</v>
      </c>
    </row>
    <row r="124" spans="1:23" hidden="1" x14ac:dyDescent="0.25">
      <c r="A124">
        <v>1</v>
      </c>
      <c r="B124" t="s">
        <v>216</v>
      </c>
      <c r="C124">
        <v>3040270051960</v>
      </c>
      <c r="D124" t="s">
        <v>217</v>
      </c>
      <c r="E124" t="s">
        <v>18</v>
      </c>
      <c r="G124" s="1">
        <v>44182</v>
      </c>
      <c r="H124" t="s">
        <v>20</v>
      </c>
      <c r="I124" t="s">
        <v>25</v>
      </c>
      <c r="J124" s="2">
        <v>0</v>
      </c>
      <c r="K124" s="2">
        <v>0</v>
      </c>
      <c r="L124" s="2" t="e">
        <f>(J124/ABS(W124))*1000</f>
        <v>#DIV/0!</v>
      </c>
      <c r="M124" s="2"/>
      <c r="N124" s="2"/>
      <c r="O124" s="2"/>
      <c r="P124" s="2"/>
      <c r="Q124" s="2"/>
      <c r="R124" s="2"/>
      <c r="S124" s="2">
        <v>0</v>
      </c>
      <c r="T124" s="2">
        <v>0</v>
      </c>
      <c r="U124" s="2">
        <v>0</v>
      </c>
      <c r="V124" t="s">
        <v>81</v>
      </c>
      <c r="W124">
        <v>0</v>
      </c>
    </row>
    <row r="125" spans="1:23" hidden="1" x14ac:dyDescent="0.25">
      <c r="A125">
        <v>1</v>
      </c>
      <c r="B125" t="s">
        <v>218</v>
      </c>
      <c r="C125">
        <v>3040270000250</v>
      </c>
      <c r="D125" t="s">
        <v>219</v>
      </c>
      <c r="E125" t="s">
        <v>18</v>
      </c>
      <c r="G125" s="1">
        <v>44193</v>
      </c>
      <c r="H125" t="s">
        <v>20</v>
      </c>
      <c r="I125" t="s">
        <v>25</v>
      </c>
      <c r="J125" s="2">
        <v>0</v>
      </c>
      <c r="K125" s="2">
        <v>0</v>
      </c>
      <c r="L125" s="2" t="e">
        <f>(J125/ABS(W125))*1000</f>
        <v>#DIV/0!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t="s">
        <v>81</v>
      </c>
      <c r="W125">
        <v>0</v>
      </c>
    </row>
    <row r="126" spans="1:23" hidden="1" x14ac:dyDescent="0.25">
      <c r="A126">
        <v>1</v>
      </c>
      <c r="B126" t="s">
        <v>214</v>
      </c>
      <c r="C126">
        <v>3040270000380</v>
      </c>
      <c r="D126" t="s">
        <v>215</v>
      </c>
      <c r="E126" t="s">
        <v>18</v>
      </c>
      <c r="G126" s="1">
        <v>44042</v>
      </c>
      <c r="H126" t="s">
        <v>20</v>
      </c>
      <c r="I126" t="s">
        <v>25</v>
      </c>
      <c r="J126" s="2">
        <v>0</v>
      </c>
      <c r="K126" s="2">
        <v>0</v>
      </c>
      <c r="L126" s="2">
        <f>(J126/ABS(W126))*1000</f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t="s">
        <v>81</v>
      </c>
      <c r="W126">
        <v>1</v>
      </c>
    </row>
    <row r="127" spans="1:23" hidden="1" x14ac:dyDescent="0.25">
      <c r="A127">
        <v>1</v>
      </c>
      <c r="B127" t="s">
        <v>220</v>
      </c>
      <c r="C127">
        <v>3040270051310</v>
      </c>
      <c r="D127" t="s">
        <v>221</v>
      </c>
      <c r="E127" t="s">
        <v>18</v>
      </c>
      <c r="G127" s="1">
        <v>44166</v>
      </c>
      <c r="H127" t="s">
        <v>20</v>
      </c>
      <c r="I127" t="s">
        <v>25</v>
      </c>
      <c r="J127" s="2">
        <v>0</v>
      </c>
      <c r="K127" s="2">
        <v>0</v>
      </c>
      <c r="L127" s="2">
        <f>(J127/ABS(W127))*1000</f>
        <v>0</v>
      </c>
      <c r="M127" s="2"/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t="s">
        <v>81</v>
      </c>
      <c r="W127">
        <v>1</v>
      </c>
    </row>
    <row r="128" spans="1:23" hidden="1" x14ac:dyDescent="0.25">
      <c r="A128">
        <v>1</v>
      </c>
      <c r="B128" t="s">
        <v>220</v>
      </c>
      <c r="C128">
        <v>3040270051310</v>
      </c>
      <c r="D128" t="s">
        <v>221</v>
      </c>
      <c r="E128" t="s">
        <v>18</v>
      </c>
      <c r="G128" s="1">
        <v>44166</v>
      </c>
      <c r="H128" t="s">
        <v>20</v>
      </c>
      <c r="I128" t="s">
        <v>25</v>
      </c>
      <c r="J128" s="2">
        <v>0</v>
      </c>
      <c r="K128" s="2">
        <v>0</v>
      </c>
      <c r="L128" s="2">
        <f>(J128/ABS(W128))*1000</f>
        <v>0</v>
      </c>
      <c r="M128" s="2"/>
      <c r="N128" s="2"/>
      <c r="O128" s="2"/>
      <c r="P128" s="2"/>
      <c r="Q128" s="2"/>
      <c r="R128" s="2"/>
      <c r="S128" s="2">
        <v>0</v>
      </c>
      <c r="T128" s="2">
        <v>0</v>
      </c>
      <c r="U128" s="2">
        <v>0</v>
      </c>
      <c r="V128" t="s">
        <v>81</v>
      </c>
      <c r="W128">
        <v>-1</v>
      </c>
    </row>
    <row r="129" spans="1:23" hidden="1" x14ac:dyDescent="0.25">
      <c r="A129">
        <v>1</v>
      </c>
      <c r="B129" t="s">
        <v>222</v>
      </c>
      <c r="C129">
        <v>3040270070010</v>
      </c>
      <c r="D129" t="s">
        <v>223</v>
      </c>
      <c r="E129" t="s">
        <v>18</v>
      </c>
      <c r="G129" s="1">
        <v>44034</v>
      </c>
      <c r="H129" t="s">
        <v>20</v>
      </c>
      <c r="I129" t="s">
        <v>25</v>
      </c>
      <c r="J129" s="2">
        <v>11727.98</v>
      </c>
      <c r="K129" s="2">
        <v>234.56</v>
      </c>
      <c r="L129" s="2">
        <f>(J129/ABS(W129))*1000</f>
        <v>5863990</v>
      </c>
      <c r="M129" s="2"/>
      <c r="N129" s="2"/>
      <c r="O129" s="2"/>
      <c r="P129" s="2"/>
      <c r="Q129" s="2"/>
      <c r="R129" s="2"/>
      <c r="S129" s="2">
        <v>0</v>
      </c>
      <c r="T129" s="2">
        <v>0</v>
      </c>
      <c r="U129" s="2">
        <v>0</v>
      </c>
      <c r="V129" t="s">
        <v>153</v>
      </c>
      <c r="W129">
        <v>2</v>
      </c>
    </row>
    <row r="130" spans="1:23" hidden="1" x14ac:dyDescent="0.25">
      <c r="A130">
        <v>1</v>
      </c>
      <c r="B130" t="s">
        <v>224</v>
      </c>
      <c r="C130">
        <v>3040280450045</v>
      </c>
      <c r="D130" t="s">
        <v>225</v>
      </c>
      <c r="E130" t="s">
        <v>18</v>
      </c>
      <c r="G130" s="1">
        <v>44196</v>
      </c>
      <c r="H130" t="s">
        <v>20</v>
      </c>
      <c r="I130" t="s">
        <v>25</v>
      </c>
      <c r="J130" s="2">
        <v>9895.76</v>
      </c>
      <c r="K130" s="2">
        <v>197.92</v>
      </c>
      <c r="L130" s="2">
        <f>(J130/ABS(W130))*1000</f>
        <v>9895760</v>
      </c>
      <c r="M130" s="2"/>
      <c r="N130" s="2"/>
      <c r="O130" s="2"/>
      <c r="P130" s="2"/>
      <c r="Q130" s="2"/>
      <c r="R130" s="2"/>
      <c r="S130" s="2">
        <v>0</v>
      </c>
      <c r="T130" s="2">
        <v>0</v>
      </c>
      <c r="U130" s="2">
        <v>0</v>
      </c>
      <c r="V130" t="s">
        <v>81</v>
      </c>
      <c r="W130">
        <v>1</v>
      </c>
    </row>
    <row r="131" spans="1:23" hidden="1" x14ac:dyDescent="0.25">
      <c r="A131">
        <v>1</v>
      </c>
      <c r="B131" t="s">
        <v>226</v>
      </c>
      <c r="C131">
        <v>3040280450040</v>
      </c>
      <c r="D131" t="s">
        <v>227</v>
      </c>
      <c r="E131" t="s">
        <v>18</v>
      </c>
      <c r="G131" s="1">
        <v>44195</v>
      </c>
      <c r="H131" t="s">
        <v>20</v>
      </c>
      <c r="I131" t="s">
        <v>25</v>
      </c>
      <c r="J131" s="2">
        <v>9895.76</v>
      </c>
      <c r="K131" s="2">
        <v>197.92</v>
      </c>
      <c r="L131" s="2">
        <f>(J131/ABS(W131))*1000</f>
        <v>9895760</v>
      </c>
      <c r="M131" s="2"/>
      <c r="N131" s="2"/>
      <c r="O131" s="2"/>
      <c r="P131" s="2"/>
      <c r="Q131" s="2"/>
      <c r="R131" s="2"/>
      <c r="S131" s="2">
        <v>0</v>
      </c>
      <c r="T131" s="2">
        <v>0</v>
      </c>
      <c r="U131" s="2">
        <v>0</v>
      </c>
      <c r="V131" t="s">
        <v>81</v>
      </c>
      <c r="W131">
        <v>1</v>
      </c>
    </row>
    <row r="132" spans="1:23" hidden="1" x14ac:dyDescent="0.25">
      <c r="A132">
        <v>1</v>
      </c>
      <c r="B132" t="s">
        <v>228</v>
      </c>
      <c r="C132">
        <v>3040280040572</v>
      </c>
      <c r="D132" t="s">
        <v>229</v>
      </c>
      <c r="E132" t="s">
        <v>18</v>
      </c>
      <c r="F132" t="s">
        <v>230</v>
      </c>
      <c r="G132" s="1">
        <v>43951</v>
      </c>
      <c r="H132" t="s">
        <v>20</v>
      </c>
      <c r="I132" t="s">
        <v>21</v>
      </c>
      <c r="J132" s="2">
        <v>9578.07</v>
      </c>
      <c r="K132" s="2">
        <v>191.56</v>
      </c>
      <c r="L132" s="2">
        <f>(J132/ABS(W132))*1000</f>
        <v>9578070</v>
      </c>
      <c r="M132" s="2"/>
      <c r="N132" s="2"/>
      <c r="O132" s="2"/>
      <c r="P132" s="2"/>
      <c r="Q132" s="2"/>
      <c r="R132" s="2"/>
      <c r="S132" s="2">
        <v>0</v>
      </c>
      <c r="T132" s="2">
        <v>0</v>
      </c>
      <c r="U132" s="2">
        <v>0</v>
      </c>
      <c r="V132" t="s">
        <v>81</v>
      </c>
      <c r="W132">
        <v>1</v>
      </c>
    </row>
    <row r="133" spans="1:23" hidden="1" x14ac:dyDescent="0.25">
      <c r="A133">
        <v>1</v>
      </c>
      <c r="B133" t="s">
        <v>231</v>
      </c>
      <c r="C133">
        <v>3040280020110</v>
      </c>
      <c r="D133" t="s">
        <v>232</v>
      </c>
      <c r="E133" t="s">
        <v>18</v>
      </c>
      <c r="F133" t="s">
        <v>233</v>
      </c>
      <c r="G133" s="1">
        <v>44131</v>
      </c>
      <c r="H133" t="s">
        <v>20</v>
      </c>
      <c r="I133" t="s">
        <v>21</v>
      </c>
      <c r="J133" s="2">
        <v>8718.75</v>
      </c>
      <c r="K133" s="2">
        <v>174.37</v>
      </c>
      <c r="L133" s="2">
        <f>(J133/ABS(W133))*1000</f>
        <v>21110.774818401936</v>
      </c>
      <c r="M133" s="2"/>
      <c r="N133" s="2"/>
      <c r="O133" s="2"/>
      <c r="P133" s="2"/>
      <c r="Q133" s="2"/>
      <c r="R133" s="2"/>
      <c r="S133" s="2">
        <v>0</v>
      </c>
      <c r="T133" s="2">
        <v>0</v>
      </c>
      <c r="U133" s="2">
        <v>0</v>
      </c>
      <c r="V133" t="s">
        <v>78</v>
      </c>
      <c r="W133">
        <v>413</v>
      </c>
    </row>
    <row r="134" spans="1:23" hidden="1" x14ac:dyDescent="0.25">
      <c r="A134">
        <v>1</v>
      </c>
      <c r="B134" t="s">
        <v>231</v>
      </c>
      <c r="C134">
        <v>3040280020110</v>
      </c>
      <c r="D134" t="s">
        <v>232</v>
      </c>
      <c r="E134" t="s">
        <v>18</v>
      </c>
      <c r="F134" t="s">
        <v>233</v>
      </c>
      <c r="G134" s="1">
        <v>44131</v>
      </c>
      <c r="H134" t="s">
        <v>20</v>
      </c>
      <c r="I134" t="s">
        <v>21</v>
      </c>
      <c r="J134" s="2">
        <v>8718.75</v>
      </c>
      <c r="K134" s="2">
        <v>174.37</v>
      </c>
      <c r="L134" s="2">
        <f>(J134/ABS(W134))*1000</f>
        <v>21110.774818401936</v>
      </c>
      <c r="M134" s="2"/>
      <c r="N134" s="2"/>
      <c r="O134" s="2"/>
      <c r="P134" s="2"/>
      <c r="Q134" s="2"/>
      <c r="R134" s="2"/>
      <c r="S134" s="2">
        <v>0</v>
      </c>
      <c r="T134" s="2">
        <v>0</v>
      </c>
      <c r="U134" s="2">
        <v>0</v>
      </c>
      <c r="V134" t="s">
        <v>31</v>
      </c>
      <c r="W134">
        <v>-413</v>
      </c>
    </row>
    <row r="135" spans="1:23" hidden="1" x14ac:dyDescent="0.25">
      <c r="A135">
        <v>1</v>
      </c>
      <c r="B135" t="s">
        <v>234</v>
      </c>
      <c r="C135">
        <v>3040290030710</v>
      </c>
      <c r="D135" t="s">
        <v>235</v>
      </c>
      <c r="E135" t="s">
        <v>18</v>
      </c>
      <c r="F135" t="s">
        <v>236</v>
      </c>
      <c r="G135" s="1">
        <v>44096</v>
      </c>
      <c r="H135" t="s">
        <v>20</v>
      </c>
      <c r="I135" t="s">
        <v>21</v>
      </c>
      <c r="J135" s="2">
        <v>0</v>
      </c>
      <c r="K135" s="2">
        <v>0</v>
      </c>
      <c r="L135" s="2" t="e">
        <f>(J135/ABS(W135))*1000</f>
        <v>#DIV/0!</v>
      </c>
      <c r="M135" s="2"/>
      <c r="N135" s="2"/>
      <c r="O135" s="2"/>
      <c r="P135" s="2"/>
      <c r="Q135" s="2"/>
      <c r="R135" s="2"/>
      <c r="S135" s="2">
        <v>0</v>
      </c>
      <c r="T135" s="2">
        <v>0</v>
      </c>
      <c r="U135" s="2">
        <v>0</v>
      </c>
      <c r="V135" t="s">
        <v>81</v>
      </c>
      <c r="W135">
        <v>0</v>
      </c>
    </row>
    <row r="136" spans="1:23" hidden="1" x14ac:dyDescent="0.25">
      <c r="A136">
        <v>1</v>
      </c>
      <c r="B136" t="s">
        <v>237</v>
      </c>
      <c r="C136">
        <v>3040290670030</v>
      </c>
      <c r="D136" t="s">
        <v>238</v>
      </c>
      <c r="E136" t="s">
        <v>18</v>
      </c>
      <c r="F136" t="s">
        <v>239</v>
      </c>
      <c r="G136" s="1">
        <v>44062</v>
      </c>
      <c r="H136" t="s">
        <v>20</v>
      </c>
      <c r="I136" t="s">
        <v>21</v>
      </c>
      <c r="J136" s="2">
        <v>6417.31</v>
      </c>
      <c r="K136" s="2">
        <v>128.34</v>
      </c>
      <c r="L136" s="2">
        <f>(J136/ABS(W136))*1000</f>
        <v>6417310</v>
      </c>
      <c r="M136" s="2"/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t="s">
        <v>81</v>
      </c>
      <c r="W136">
        <v>1</v>
      </c>
    </row>
    <row r="137" spans="1:23" hidden="1" x14ac:dyDescent="0.25">
      <c r="A137">
        <v>1</v>
      </c>
      <c r="B137" t="s">
        <v>237</v>
      </c>
      <c r="C137">
        <v>3040290670030</v>
      </c>
      <c r="D137" t="s">
        <v>238</v>
      </c>
      <c r="E137" t="s">
        <v>18</v>
      </c>
      <c r="F137" t="s">
        <v>239</v>
      </c>
      <c r="G137" s="1">
        <v>44062</v>
      </c>
      <c r="H137" t="s">
        <v>20</v>
      </c>
      <c r="I137" t="s">
        <v>21</v>
      </c>
      <c r="J137" s="2">
        <v>6417.31</v>
      </c>
      <c r="K137" s="2">
        <v>128.34</v>
      </c>
      <c r="L137" s="2">
        <f>(J137/ABS(W137))*1000</f>
        <v>19446393.939393941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0</v>
      </c>
      <c r="V137" t="s">
        <v>81</v>
      </c>
      <c r="W137">
        <v>-0.33</v>
      </c>
    </row>
    <row r="138" spans="1:23" hidden="1" x14ac:dyDescent="0.25">
      <c r="A138">
        <v>1</v>
      </c>
      <c r="B138" t="s">
        <v>240</v>
      </c>
      <c r="C138">
        <v>3040300740010</v>
      </c>
      <c r="D138" t="s">
        <v>241</v>
      </c>
      <c r="E138" t="s">
        <v>18</v>
      </c>
      <c r="F138" t="s">
        <v>242</v>
      </c>
      <c r="G138" s="1">
        <v>43859</v>
      </c>
      <c r="H138" t="s">
        <v>20</v>
      </c>
      <c r="I138" t="s">
        <v>21</v>
      </c>
      <c r="J138" s="2">
        <v>563.53</v>
      </c>
      <c r="K138" s="2">
        <v>11.27</v>
      </c>
      <c r="L138" s="2">
        <f>(J138/ABS(W138))*1000</f>
        <v>194.11987599035479</v>
      </c>
      <c r="M138" s="2"/>
      <c r="N138" s="2"/>
      <c r="O138" s="2"/>
      <c r="P138" s="2"/>
      <c r="Q138" s="2"/>
      <c r="R138" s="2"/>
      <c r="S138" s="2">
        <v>0</v>
      </c>
      <c r="T138" s="2">
        <v>0</v>
      </c>
      <c r="U138" s="2">
        <v>0</v>
      </c>
      <c r="V138" t="s">
        <v>182</v>
      </c>
      <c r="W138" s="3">
        <v>2903</v>
      </c>
    </row>
    <row r="139" spans="1:23" hidden="1" x14ac:dyDescent="0.25">
      <c r="A139">
        <v>1</v>
      </c>
      <c r="B139" t="s">
        <v>243</v>
      </c>
      <c r="C139">
        <v>3530080190010</v>
      </c>
      <c r="D139" t="s">
        <v>244</v>
      </c>
      <c r="E139" t="s">
        <v>18</v>
      </c>
      <c r="F139" t="s">
        <v>245</v>
      </c>
      <c r="G139" s="1">
        <v>43902</v>
      </c>
      <c r="H139" t="s">
        <v>20</v>
      </c>
      <c r="I139" t="s">
        <v>21</v>
      </c>
      <c r="J139" s="2">
        <v>70367.899999999994</v>
      </c>
      <c r="K139" s="2">
        <v>1407.36</v>
      </c>
      <c r="L139" s="2">
        <f>(J139/ABS(W139))*1000</f>
        <v>5863991.666666666</v>
      </c>
      <c r="M139" s="2"/>
      <c r="N139" s="2"/>
      <c r="O139" s="2"/>
      <c r="P139" s="2"/>
      <c r="Q139" s="2"/>
      <c r="R139" s="2"/>
      <c r="S139" s="2">
        <v>0</v>
      </c>
      <c r="T139" s="2">
        <v>0</v>
      </c>
      <c r="U139" s="2">
        <v>0</v>
      </c>
      <c r="V139" t="s">
        <v>246</v>
      </c>
      <c r="W139">
        <v>12</v>
      </c>
    </row>
    <row r="140" spans="1:23" hidden="1" x14ac:dyDescent="0.25">
      <c r="A140">
        <v>1</v>
      </c>
      <c r="B140" t="s">
        <v>247</v>
      </c>
      <c r="C140">
        <v>3530080190010</v>
      </c>
      <c r="D140" t="s">
        <v>248</v>
      </c>
      <c r="E140" t="s">
        <v>18</v>
      </c>
      <c r="F140" t="s">
        <v>249</v>
      </c>
      <c r="G140" s="1">
        <v>44046</v>
      </c>
      <c r="H140" t="s">
        <v>20</v>
      </c>
      <c r="I140" t="s">
        <v>21</v>
      </c>
      <c r="J140" s="2">
        <v>105551.86</v>
      </c>
      <c r="K140" s="2">
        <v>2111.04</v>
      </c>
      <c r="L140" s="2">
        <f>(J140/ABS(W140))*1000</f>
        <v>5863992.222222222</v>
      </c>
      <c r="M140" s="2"/>
      <c r="N140" s="2"/>
      <c r="O140" s="2"/>
      <c r="P140" s="2"/>
      <c r="Q140" s="2"/>
      <c r="R140" s="2"/>
      <c r="S140" s="2">
        <v>0</v>
      </c>
      <c r="T140" s="2">
        <v>0</v>
      </c>
      <c r="U140" s="2">
        <v>0</v>
      </c>
      <c r="V140" t="s">
        <v>246</v>
      </c>
      <c r="W140">
        <v>18</v>
      </c>
    </row>
    <row r="141" spans="1:23" hidden="1" x14ac:dyDescent="0.25">
      <c r="A141">
        <v>1</v>
      </c>
      <c r="B141" t="s">
        <v>250</v>
      </c>
      <c r="C141">
        <v>3530170390050</v>
      </c>
      <c r="D141" t="s">
        <v>251</v>
      </c>
      <c r="E141" t="s">
        <v>18</v>
      </c>
      <c r="F141" t="s">
        <v>252</v>
      </c>
      <c r="G141" s="1">
        <v>44029</v>
      </c>
      <c r="H141" t="s">
        <v>20</v>
      </c>
      <c r="I141" t="s">
        <v>25</v>
      </c>
      <c r="J141" s="2">
        <v>0</v>
      </c>
      <c r="K141" s="2">
        <v>0</v>
      </c>
      <c r="L141" s="2">
        <f>(J141/ABS(W141))*1000</f>
        <v>0</v>
      </c>
      <c r="M141" s="2"/>
      <c r="N141" s="2"/>
      <c r="O141" s="2"/>
      <c r="P141" s="2"/>
      <c r="Q141" s="2"/>
      <c r="R141" s="2"/>
      <c r="S141" s="2">
        <v>0</v>
      </c>
      <c r="T141" s="2">
        <v>0</v>
      </c>
      <c r="U141" s="2">
        <v>0</v>
      </c>
      <c r="V141" t="s">
        <v>81</v>
      </c>
      <c r="W141">
        <v>1</v>
      </c>
    </row>
    <row r="142" spans="1:23" hidden="1" x14ac:dyDescent="0.25">
      <c r="A142">
        <v>1</v>
      </c>
      <c r="B142" t="s">
        <v>253</v>
      </c>
      <c r="C142">
        <v>3530170471250</v>
      </c>
      <c r="D142" t="s">
        <v>254</v>
      </c>
      <c r="E142" t="s">
        <v>18</v>
      </c>
      <c r="F142" t="s">
        <v>255</v>
      </c>
      <c r="G142" s="1">
        <v>43992</v>
      </c>
      <c r="H142" t="s">
        <v>20</v>
      </c>
      <c r="I142" t="s">
        <v>21</v>
      </c>
      <c r="J142" s="2">
        <v>52775.93</v>
      </c>
      <c r="K142" s="2">
        <v>1055.52</v>
      </c>
      <c r="L142" s="2">
        <f>(J142/ABS(W142))*1000</f>
        <v>5863992.222222222</v>
      </c>
      <c r="M142" s="2"/>
      <c r="N142" s="2"/>
      <c r="O142" s="2"/>
      <c r="P142" s="2"/>
      <c r="Q142" s="2"/>
      <c r="R142" s="2"/>
      <c r="S142" s="2">
        <v>0</v>
      </c>
      <c r="T142" s="2">
        <v>0</v>
      </c>
      <c r="U142" s="2">
        <v>0</v>
      </c>
      <c r="V142" t="s">
        <v>246</v>
      </c>
      <c r="W142">
        <v>9</v>
      </c>
    </row>
    <row r="143" spans="1:23" hidden="1" x14ac:dyDescent="0.25">
      <c r="A143">
        <v>1</v>
      </c>
      <c r="B143" t="s">
        <v>256</v>
      </c>
      <c r="C143">
        <v>3530170471190</v>
      </c>
      <c r="D143" t="s">
        <v>257</v>
      </c>
      <c r="E143" t="s">
        <v>18</v>
      </c>
      <c r="F143" t="s">
        <v>255</v>
      </c>
      <c r="G143" s="1">
        <v>43978</v>
      </c>
      <c r="H143" t="s">
        <v>20</v>
      </c>
      <c r="I143" t="s">
        <v>21</v>
      </c>
      <c r="J143" s="2">
        <v>87959.88</v>
      </c>
      <c r="K143" s="2">
        <v>1759.2</v>
      </c>
      <c r="L143" s="2">
        <f>(J143/ABS(W143))*1000</f>
        <v>5863992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t="s">
        <v>246</v>
      </c>
      <c r="W143">
        <v>15</v>
      </c>
    </row>
    <row r="144" spans="1:23" hidden="1" x14ac:dyDescent="0.25">
      <c r="A144">
        <v>1</v>
      </c>
      <c r="B144" t="s">
        <v>258</v>
      </c>
      <c r="C144">
        <v>3530170471270</v>
      </c>
      <c r="D144" t="s">
        <v>259</v>
      </c>
      <c r="E144" t="s">
        <v>18</v>
      </c>
      <c r="F144" t="s">
        <v>260</v>
      </c>
      <c r="G144" s="1">
        <v>43979</v>
      </c>
      <c r="H144" t="s">
        <v>20</v>
      </c>
      <c r="I144" t="s">
        <v>21</v>
      </c>
      <c r="J144" s="2">
        <v>87959.88</v>
      </c>
      <c r="K144" s="2">
        <v>1759.2</v>
      </c>
      <c r="L144" s="2">
        <f>(J144/ABS(W144))*1000</f>
        <v>5863992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t="s">
        <v>246</v>
      </c>
      <c r="W144">
        <v>15</v>
      </c>
    </row>
    <row r="145" spans="1:23" hidden="1" x14ac:dyDescent="0.25">
      <c r="A145">
        <v>1</v>
      </c>
      <c r="B145" t="s">
        <v>261</v>
      </c>
      <c r="C145">
        <v>3530170471190</v>
      </c>
      <c r="D145" t="s">
        <v>262</v>
      </c>
      <c r="E145" t="s">
        <v>18</v>
      </c>
      <c r="F145" t="s">
        <v>263</v>
      </c>
      <c r="G145" s="1">
        <v>43980</v>
      </c>
      <c r="H145" t="s">
        <v>20</v>
      </c>
      <c r="I145" t="s">
        <v>21</v>
      </c>
      <c r="J145" s="2">
        <v>87959.88</v>
      </c>
      <c r="K145" s="2">
        <v>1759.2</v>
      </c>
      <c r="L145" s="2">
        <f>(J145/ABS(W145))*1000</f>
        <v>5863992</v>
      </c>
      <c r="M145" s="2"/>
      <c r="N145" s="2"/>
      <c r="O145" s="2"/>
      <c r="P145" s="2"/>
      <c r="Q145" s="2"/>
      <c r="R145" s="2"/>
      <c r="S145" s="2">
        <v>0</v>
      </c>
      <c r="T145" s="2">
        <v>0</v>
      </c>
      <c r="U145" s="2">
        <v>0</v>
      </c>
      <c r="V145" t="s">
        <v>246</v>
      </c>
      <c r="W145">
        <v>15</v>
      </c>
    </row>
    <row r="146" spans="1:23" hidden="1" x14ac:dyDescent="0.25">
      <c r="A146">
        <v>1</v>
      </c>
      <c r="B146" t="s">
        <v>264</v>
      </c>
      <c r="C146">
        <v>3530170380340</v>
      </c>
      <c r="D146" t="s">
        <v>265</v>
      </c>
      <c r="E146" t="s">
        <v>18</v>
      </c>
      <c r="F146" t="s">
        <v>266</v>
      </c>
      <c r="G146" s="1">
        <v>44082</v>
      </c>
      <c r="H146" t="s">
        <v>20</v>
      </c>
      <c r="I146" t="s">
        <v>21</v>
      </c>
      <c r="J146" s="2">
        <v>23455.97</v>
      </c>
      <c r="K146" s="2">
        <v>469.12</v>
      </c>
      <c r="L146" s="2">
        <f>(J146/ABS(W146))*1000</f>
        <v>5863992.5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t="s">
        <v>246</v>
      </c>
      <c r="W146">
        <v>4</v>
      </c>
    </row>
    <row r="147" spans="1:23" hidden="1" x14ac:dyDescent="0.25">
      <c r="A147">
        <v>1</v>
      </c>
      <c r="B147" t="s">
        <v>267</v>
      </c>
      <c r="C147">
        <v>3530170430500</v>
      </c>
      <c r="D147" t="s">
        <v>268</v>
      </c>
      <c r="E147" t="s">
        <v>18</v>
      </c>
      <c r="G147" s="1">
        <v>44097</v>
      </c>
      <c r="H147" t="s">
        <v>20</v>
      </c>
      <c r="I147" t="s">
        <v>25</v>
      </c>
      <c r="J147" s="2">
        <v>9578.07</v>
      </c>
      <c r="K147" s="2">
        <v>191.56</v>
      </c>
      <c r="L147" s="2">
        <f>(J147/ABS(W147))*1000</f>
        <v>9578070</v>
      </c>
      <c r="M147" s="2"/>
      <c r="N147" s="2"/>
      <c r="O147" s="2"/>
      <c r="P147" s="2"/>
      <c r="Q147" s="2"/>
      <c r="R147" s="2"/>
      <c r="S147" s="2">
        <v>0</v>
      </c>
      <c r="T147" s="2">
        <v>0</v>
      </c>
      <c r="U147" s="2">
        <v>0</v>
      </c>
      <c r="V147" t="s">
        <v>81</v>
      </c>
      <c r="W147">
        <v>1</v>
      </c>
    </row>
    <row r="148" spans="1:23" hidden="1" x14ac:dyDescent="0.25">
      <c r="A148">
        <v>1</v>
      </c>
      <c r="B148" t="s">
        <v>269</v>
      </c>
      <c r="C148">
        <v>3530170390310</v>
      </c>
      <c r="D148" t="s">
        <v>270</v>
      </c>
      <c r="E148" t="s">
        <v>18</v>
      </c>
      <c r="F148" t="s">
        <v>271</v>
      </c>
      <c r="G148" s="1">
        <v>44029</v>
      </c>
      <c r="H148" t="s">
        <v>20</v>
      </c>
      <c r="I148" t="s">
        <v>21</v>
      </c>
      <c r="J148" s="2">
        <v>9578.07</v>
      </c>
      <c r="K148" s="2">
        <v>191.56</v>
      </c>
      <c r="L148" s="2">
        <f>(J148/ABS(W148))*1000</f>
        <v>9578070</v>
      </c>
      <c r="M148" s="2"/>
      <c r="N148" s="2"/>
      <c r="O148" s="2"/>
      <c r="P148" s="2"/>
      <c r="Q148" s="2"/>
      <c r="R148" s="2"/>
      <c r="S148" s="2">
        <v>0</v>
      </c>
      <c r="T148" s="2">
        <v>0</v>
      </c>
      <c r="U148" s="2">
        <v>0</v>
      </c>
      <c r="V148" t="s">
        <v>81</v>
      </c>
      <c r="W148">
        <v>1</v>
      </c>
    </row>
    <row r="149" spans="1:23" hidden="1" x14ac:dyDescent="0.25">
      <c r="A149">
        <v>1</v>
      </c>
      <c r="B149" t="s">
        <v>272</v>
      </c>
      <c r="C149">
        <v>3530170390120</v>
      </c>
      <c r="D149" t="s">
        <v>273</v>
      </c>
      <c r="E149" t="s">
        <v>18</v>
      </c>
      <c r="F149" t="s">
        <v>274</v>
      </c>
      <c r="G149" s="1">
        <v>44029</v>
      </c>
      <c r="H149" t="s">
        <v>20</v>
      </c>
      <c r="I149" t="s">
        <v>21</v>
      </c>
      <c r="J149" s="2">
        <v>9578.07</v>
      </c>
      <c r="K149" s="2">
        <v>191.56</v>
      </c>
      <c r="L149" s="2">
        <f>(J149/ABS(W149))*1000</f>
        <v>9578070</v>
      </c>
      <c r="M149" s="2"/>
      <c r="N149" s="2"/>
      <c r="O149" s="2"/>
      <c r="P149" s="2"/>
      <c r="Q149" s="2"/>
      <c r="R149" s="2"/>
      <c r="S149" s="2">
        <v>0</v>
      </c>
      <c r="T149" s="2">
        <v>0</v>
      </c>
      <c r="U149" s="2">
        <v>0</v>
      </c>
      <c r="V149" t="s">
        <v>81</v>
      </c>
      <c r="W149">
        <v>1</v>
      </c>
    </row>
    <row r="150" spans="1:23" hidden="1" x14ac:dyDescent="0.25">
      <c r="A150">
        <v>1</v>
      </c>
      <c r="B150" t="s">
        <v>275</v>
      </c>
      <c r="C150">
        <v>3530170430410</v>
      </c>
      <c r="D150" t="s">
        <v>276</v>
      </c>
      <c r="E150" t="s">
        <v>18</v>
      </c>
      <c r="G150" s="1">
        <v>44102</v>
      </c>
      <c r="H150" t="s">
        <v>20</v>
      </c>
      <c r="I150" t="s">
        <v>25</v>
      </c>
      <c r="J150" s="2">
        <v>9578.07</v>
      </c>
      <c r="K150" s="2">
        <v>191.56</v>
      </c>
      <c r="L150" s="2">
        <f>(J150/ABS(W150))*1000</f>
        <v>9578070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t="s">
        <v>81</v>
      </c>
      <c r="W150">
        <v>1</v>
      </c>
    </row>
    <row r="151" spans="1:23" hidden="1" x14ac:dyDescent="0.25">
      <c r="A151">
        <v>1</v>
      </c>
      <c r="B151" t="s">
        <v>277</v>
      </c>
      <c r="C151">
        <v>3530170390440</v>
      </c>
      <c r="D151" t="s">
        <v>278</v>
      </c>
      <c r="E151" t="s">
        <v>18</v>
      </c>
      <c r="F151" t="s">
        <v>279</v>
      </c>
      <c r="G151" s="1">
        <v>43865</v>
      </c>
      <c r="H151" t="s">
        <v>20</v>
      </c>
      <c r="I151" t="s">
        <v>21</v>
      </c>
      <c r="J151" s="2">
        <v>9578.07</v>
      </c>
      <c r="K151" s="2">
        <v>191.56</v>
      </c>
      <c r="L151" s="2">
        <f>(J151/ABS(W151))*1000</f>
        <v>9578070</v>
      </c>
      <c r="M151" s="2"/>
      <c r="N151" s="2"/>
      <c r="O151" s="2"/>
      <c r="P151" s="2"/>
      <c r="Q151" s="2"/>
      <c r="R151" s="2"/>
      <c r="S151" s="2">
        <v>0</v>
      </c>
      <c r="T151" s="2">
        <v>0</v>
      </c>
      <c r="U151" s="2">
        <v>0</v>
      </c>
      <c r="V151" t="s">
        <v>81</v>
      </c>
      <c r="W151">
        <v>1</v>
      </c>
    </row>
    <row r="152" spans="1:23" hidden="1" x14ac:dyDescent="0.25">
      <c r="A152">
        <v>2</v>
      </c>
      <c r="B152" t="s">
        <v>1463</v>
      </c>
      <c r="C152">
        <v>132300130710</v>
      </c>
      <c r="D152" t="s">
        <v>1464</v>
      </c>
      <c r="F152" t="s">
        <v>1465</v>
      </c>
      <c r="G152" s="1">
        <v>43844</v>
      </c>
      <c r="H152" t="s">
        <v>20</v>
      </c>
      <c r="I152" t="s">
        <v>25</v>
      </c>
      <c r="J152" s="2">
        <v>0</v>
      </c>
      <c r="K152" s="2">
        <v>0</v>
      </c>
      <c r="L152" s="2">
        <f>(J152/ABS(W152))*1000</f>
        <v>0</v>
      </c>
      <c r="M152" s="2"/>
      <c r="N152" s="2"/>
      <c r="O152" s="2"/>
      <c r="P152" s="2"/>
      <c r="Q152" s="2"/>
      <c r="R152" s="2"/>
      <c r="S152" s="2">
        <v>0</v>
      </c>
      <c r="T152" s="2">
        <v>0</v>
      </c>
      <c r="U152" s="2">
        <v>0</v>
      </c>
      <c r="V152" t="s">
        <v>283</v>
      </c>
      <c r="W152">
        <v>-2</v>
      </c>
    </row>
    <row r="153" spans="1:23" hidden="1" x14ac:dyDescent="0.25">
      <c r="A153">
        <v>1</v>
      </c>
      <c r="B153" t="s">
        <v>284</v>
      </c>
      <c r="C153">
        <v>3530170471210</v>
      </c>
      <c r="D153" t="s">
        <v>285</v>
      </c>
      <c r="E153" t="s">
        <v>18</v>
      </c>
      <c r="F153" t="s">
        <v>286</v>
      </c>
      <c r="G153" s="1">
        <v>43895</v>
      </c>
      <c r="H153" t="s">
        <v>20</v>
      </c>
      <c r="I153" t="s">
        <v>21</v>
      </c>
      <c r="J153" s="2">
        <v>87959.88</v>
      </c>
      <c r="K153" s="2">
        <v>1759.2</v>
      </c>
      <c r="L153" s="2">
        <f>(J153/ABS(W153))*1000</f>
        <v>5863992</v>
      </c>
      <c r="M153" s="2"/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t="s">
        <v>246</v>
      </c>
      <c r="W153">
        <v>15</v>
      </c>
    </row>
    <row r="154" spans="1:23" hidden="1" x14ac:dyDescent="0.25">
      <c r="A154">
        <v>1</v>
      </c>
      <c r="B154" t="s">
        <v>287</v>
      </c>
      <c r="C154">
        <v>3530170010403</v>
      </c>
      <c r="D154" t="s">
        <v>288</v>
      </c>
      <c r="E154" t="s">
        <v>18</v>
      </c>
      <c r="F154" t="s">
        <v>289</v>
      </c>
      <c r="G154" s="1">
        <v>44120</v>
      </c>
      <c r="H154" t="s">
        <v>20</v>
      </c>
      <c r="I154" t="s">
        <v>21</v>
      </c>
      <c r="J154" s="2">
        <v>131055.75</v>
      </c>
      <c r="K154" s="2">
        <v>2621.12</v>
      </c>
      <c r="L154" s="2">
        <f>(J154/ABS(W154))*1000</f>
        <v>21110.784471649484</v>
      </c>
      <c r="M154" s="2"/>
      <c r="N154" s="2"/>
      <c r="O154" s="2"/>
      <c r="P154" s="2"/>
      <c r="Q154" s="2"/>
      <c r="R154" s="2"/>
      <c r="S154" s="2">
        <v>0</v>
      </c>
      <c r="T154" s="2">
        <v>0</v>
      </c>
      <c r="U154" s="2">
        <v>0</v>
      </c>
      <c r="V154" t="s">
        <v>31</v>
      </c>
      <c r="W154" s="3">
        <v>-6208</v>
      </c>
    </row>
    <row r="155" spans="1:23" hidden="1" x14ac:dyDescent="0.25">
      <c r="A155">
        <v>1</v>
      </c>
      <c r="B155" t="s">
        <v>287</v>
      </c>
      <c r="C155">
        <v>3530170010403</v>
      </c>
      <c r="D155" t="s">
        <v>288</v>
      </c>
      <c r="E155" t="s">
        <v>18</v>
      </c>
      <c r="F155" t="s">
        <v>289</v>
      </c>
      <c r="G155" s="1">
        <v>44120</v>
      </c>
      <c r="H155" t="s">
        <v>20</v>
      </c>
      <c r="I155" t="s">
        <v>21</v>
      </c>
      <c r="J155" s="2">
        <v>131055.75</v>
      </c>
      <c r="K155" s="2">
        <v>2621.12</v>
      </c>
      <c r="L155" s="2">
        <f>(J155/ABS(W155))*1000</f>
        <v>21110.784471649484</v>
      </c>
      <c r="M155" s="2"/>
      <c r="N155" s="2"/>
      <c r="O155" s="2"/>
      <c r="P155" s="2"/>
      <c r="Q155" s="2"/>
      <c r="R155" s="2"/>
      <c r="S155" s="2">
        <v>0</v>
      </c>
      <c r="T155" s="2">
        <v>0</v>
      </c>
      <c r="U155" s="2">
        <v>0</v>
      </c>
      <c r="V155" t="s">
        <v>78</v>
      </c>
      <c r="W155" s="3">
        <v>6208</v>
      </c>
    </row>
    <row r="156" spans="1:23" hidden="1" x14ac:dyDescent="0.25">
      <c r="A156">
        <v>1</v>
      </c>
      <c r="B156" t="s">
        <v>290</v>
      </c>
      <c r="C156">
        <v>3530170010610</v>
      </c>
      <c r="D156" t="s">
        <v>291</v>
      </c>
      <c r="E156" t="s">
        <v>18</v>
      </c>
      <c r="G156" s="1">
        <v>44049</v>
      </c>
      <c r="H156" t="s">
        <v>20</v>
      </c>
      <c r="I156" t="s">
        <v>25</v>
      </c>
      <c r="J156" s="2">
        <v>1196384.77</v>
      </c>
      <c r="K156" s="2">
        <v>23927.7</v>
      </c>
      <c r="L156" s="2">
        <f>(J156/ABS(W156))*1000</f>
        <v>13306.470581692804</v>
      </c>
      <c r="M156" s="2"/>
      <c r="N156" s="2"/>
      <c r="O156" s="2"/>
      <c r="P156" s="2"/>
      <c r="Q156" s="2"/>
      <c r="R156" s="2"/>
      <c r="S156" s="2">
        <v>0</v>
      </c>
      <c r="T156" s="2">
        <v>0</v>
      </c>
      <c r="U156" s="2">
        <v>0</v>
      </c>
      <c r="V156" t="s">
        <v>292</v>
      </c>
      <c r="W156" s="3">
        <v>89910</v>
      </c>
    </row>
    <row r="157" spans="1:23" hidden="1" x14ac:dyDescent="0.25">
      <c r="A157">
        <v>1</v>
      </c>
      <c r="B157" t="s">
        <v>293</v>
      </c>
      <c r="C157">
        <v>3530170010610</v>
      </c>
      <c r="D157" t="s">
        <v>294</v>
      </c>
      <c r="E157" t="s">
        <v>18</v>
      </c>
      <c r="G157" s="1">
        <v>44049</v>
      </c>
      <c r="H157" t="s">
        <v>20</v>
      </c>
      <c r="I157" t="s">
        <v>25</v>
      </c>
      <c r="J157" s="2">
        <v>83184.03</v>
      </c>
      <c r="K157" s="2">
        <v>1663.68</v>
      </c>
      <c r="L157" s="2">
        <f>(J157/ABS(W157))*1000</f>
        <v>17623.735169491523</v>
      </c>
      <c r="M157" s="2"/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t="s">
        <v>77</v>
      </c>
      <c r="W157" s="3">
        <v>4720</v>
      </c>
    </row>
    <row r="158" spans="1:23" hidden="1" x14ac:dyDescent="0.25">
      <c r="A158">
        <v>1</v>
      </c>
      <c r="B158" t="s">
        <v>295</v>
      </c>
      <c r="C158">
        <v>3530170010610</v>
      </c>
      <c r="D158" t="s">
        <v>296</v>
      </c>
      <c r="E158" t="s">
        <v>18</v>
      </c>
      <c r="G158" s="1">
        <v>44050</v>
      </c>
      <c r="H158" t="s">
        <v>20</v>
      </c>
      <c r="I158" t="s">
        <v>25</v>
      </c>
      <c r="J158" s="2">
        <v>98686.96</v>
      </c>
      <c r="K158" s="2">
        <v>1973.74</v>
      </c>
      <c r="L158" s="2">
        <f>(J158/ABS(W158))*1000</f>
        <v>14098.137142857144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t="s">
        <v>77</v>
      </c>
      <c r="W158" s="3">
        <v>7000</v>
      </c>
    </row>
    <row r="159" spans="1:23" hidden="1" x14ac:dyDescent="0.25">
      <c r="A159">
        <v>1</v>
      </c>
      <c r="B159" t="s">
        <v>297</v>
      </c>
      <c r="C159">
        <v>3530170010610</v>
      </c>
      <c r="D159" t="s">
        <v>298</v>
      </c>
      <c r="E159" t="s">
        <v>18</v>
      </c>
      <c r="G159" s="1">
        <v>44050</v>
      </c>
      <c r="H159" t="s">
        <v>20</v>
      </c>
      <c r="I159" t="s">
        <v>25</v>
      </c>
      <c r="J159" s="2">
        <v>87408.45</v>
      </c>
      <c r="K159" s="2">
        <v>1748.17</v>
      </c>
      <c r="L159" s="2">
        <f>(J159/ABS(W159))*1000</f>
        <v>14098.137096774193</v>
      </c>
      <c r="M159" s="2"/>
      <c r="N159" s="2"/>
      <c r="O159" s="2"/>
      <c r="P159" s="2"/>
      <c r="Q159" s="2"/>
      <c r="R159" s="2"/>
      <c r="S159" s="2">
        <v>0</v>
      </c>
      <c r="T159" s="2">
        <v>0</v>
      </c>
      <c r="U159" s="2">
        <v>0</v>
      </c>
      <c r="V159" t="s">
        <v>77</v>
      </c>
      <c r="W159" s="3">
        <v>6200</v>
      </c>
    </row>
    <row r="160" spans="1:23" hidden="1" x14ac:dyDescent="0.25">
      <c r="A160">
        <v>1</v>
      </c>
      <c r="B160" t="s">
        <v>299</v>
      </c>
      <c r="C160">
        <v>3530170010403</v>
      </c>
      <c r="D160" t="s">
        <v>288</v>
      </c>
      <c r="E160" t="s">
        <v>18</v>
      </c>
      <c r="F160" t="s">
        <v>300</v>
      </c>
      <c r="G160" s="1">
        <v>44018</v>
      </c>
      <c r="H160" t="s">
        <v>20</v>
      </c>
      <c r="I160" t="s">
        <v>21</v>
      </c>
      <c r="J160" s="2">
        <v>24371.1</v>
      </c>
      <c r="K160" s="2">
        <v>487.42</v>
      </c>
      <c r="L160" s="2">
        <f>(J160/ABS(W160))*1000</f>
        <v>3260.7840513781107</v>
      </c>
      <c r="M160" s="2"/>
      <c r="N160" s="2"/>
      <c r="O160" s="2"/>
      <c r="P160" s="2"/>
      <c r="Q160" s="2"/>
      <c r="R160" s="2"/>
      <c r="S160" s="2">
        <v>0</v>
      </c>
      <c r="T160" s="2">
        <v>0</v>
      </c>
      <c r="U160" s="2">
        <v>0</v>
      </c>
      <c r="V160" t="s">
        <v>31</v>
      </c>
      <c r="W160" s="3">
        <v>-7474</v>
      </c>
    </row>
    <row r="161" spans="1:23" hidden="1" x14ac:dyDescent="0.25">
      <c r="A161">
        <v>1</v>
      </c>
      <c r="B161" t="s">
        <v>299</v>
      </c>
      <c r="C161">
        <v>3530170010403</v>
      </c>
      <c r="D161" t="s">
        <v>288</v>
      </c>
      <c r="E161" t="s">
        <v>18</v>
      </c>
      <c r="F161" t="s">
        <v>300</v>
      </c>
      <c r="G161" s="1">
        <v>44018</v>
      </c>
      <c r="H161" t="s">
        <v>20</v>
      </c>
      <c r="I161" t="s">
        <v>21</v>
      </c>
      <c r="J161" s="2">
        <v>24371.1</v>
      </c>
      <c r="K161" s="2">
        <v>487.42</v>
      </c>
      <c r="L161" s="2">
        <f>(J161/ABS(W161))*1000</f>
        <v>3260.7840513781107</v>
      </c>
      <c r="M161" s="2"/>
      <c r="N161" s="2"/>
      <c r="O161" s="2"/>
      <c r="P161" s="2"/>
      <c r="Q161" s="2"/>
      <c r="R161" s="2"/>
      <c r="S161" s="2">
        <v>0</v>
      </c>
      <c r="T161" s="2">
        <v>0</v>
      </c>
      <c r="U161" s="2">
        <v>0</v>
      </c>
      <c r="V161" t="s">
        <v>36</v>
      </c>
      <c r="W161" s="3">
        <v>7474</v>
      </c>
    </row>
    <row r="162" spans="1:23" x14ac:dyDescent="0.25">
      <c r="A162">
        <v>6</v>
      </c>
      <c r="B162" t="s">
        <v>5266</v>
      </c>
      <c r="C162">
        <v>3060050600100</v>
      </c>
      <c r="D162" t="s">
        <v>5267</v>
      </c>
      <c r="E162" t="s">
        <v>18</v>
      </c>
      <c r="F162" t="s">
        <v>5268</v>
      </c>
      <c r="G162" s="1">
        <v>43986</v>
      </c>
      <c r="H162" t="s">
        <v>20</v>
      </c>
      <c r="I162" t="s">
        <v>21</v>
      </c>
      <c r="J162" s="2">
        <v>636.91</v>
      </c>
      <c r="K162" s="2">
        <v>12.74</v>
      </c>
      <c r="L162" s="5">
        <f>(J162/ABS(W162))*1000</f>
        <v>13845.86956521739</v>
      </c>
      <c r="M162" s="5">
        <v>5.12</v>
      </c>
      <c r="N162" s="5">
        <f>M162*W162</f>
        <v>-235.52</v>
      </c>
      <c r="O162" s="5">
        <f>N162-L162</f>
        <v>-14081.389565217391</v>
      </c>
      <c r="P162" s="5">
        <v>0.32100000000000001</v>
      </c>
      <c r="Q162" s="5">
        <f>P162*J162</f>
        <v>204.44810999999999</v>
      </c>
      <c r="R162" s="5">
        <f>Q162-J162</f>
        <v>-432.46188999999998</v>
      </c>
      <c r="S162" s="2">
        <v>0</v>
      </c>
      <c r="T162" s="2">
        <v>0</v>
      </c>
      <c r="U162" s="2">
        <v>0</v>
      </c>
      <c r="V162" t="s">
        <v>22</v>
      </c>
      <c r="W162">
        <v>-46</v>
      </c>
    </row>
    <row r="163" spans="1:23" hidden="1" x14ac:dyDescent="0.25">
      <c r="A163">
        <v>1</v>
      </c>
      <c r="B163" t="s">
        <v>303</v>
      </c>
      <c r="C163">
        <v>3530200480016</v>
      </c>
      <c r="D163" t="s">
        <v>304</v>
      </c>
      <c r="E163" t="s">
        <v>18</v>
      </c>
      <c r="F163" t="s">
        <v>305</v>
      </c>
      <c r="G163" s="1">
        <v>44151</v>
      </c>
      <c r="H163" t="s">
        <v>20</v>
      </c>
      <c r="I163" t="s">
        <v>25</v>
      </c>
      <c r="J163" s="2">
        <v>0</v>
      </c>
      <c r="K163" s="2">
        <v>0</v>
      </c>
      <c r="L163" s="2">
        <f>(J163/ABS(W163))*1000</f>
        <v>0</v>
      </c>
      <c r="M163" s="2"/>
      <c r="N163" s="2"/>
      <c r="O163" s="2"/>
      <c r="P163" s="2"/>
      <c r="Q163" s="2"/>
      <c r="R163" s="2"/>
      <c r="S163" s="2">
        <v>0</v>
      </c>
      <c r="T163" s="2">
        <v>0</v>
      </c>
      <c r="U163" s="2">
        <v>0</v>
      </c>
      <c r="V163" t="s">
        <v>35</v>
      </c>
      <c r="W163" s="3">
        <v>-24080</v>
      </c>
    </row>
    <row r="164" spans="1:23" hidden="1" x14ac:dyDescent="0.25">
      <c r="A164">
        <v>1</v>
      </c>
      <c r="B164" t="s">
        <v>303</v>
      </c>
      <c r="C164">
        <v>3530200480016</v>
      </c>
      <c r="D164" t="s">
        <v>304</v>
      </c>
      <c r="E164" t="s">
        <v>18</v>
      </c>
      <c r="F164" t="s">
        <v>305</v>
      </c>
      <c r="G164" s="1">
        <v>44151</v>
      </c>
      <c r="H164" t="s">
        <v>20</v>
      </c>
      <c r="I164" t="s">
        <v>25</v>
      </c>
      <c r="J164" s="2">
        <v>0</v>
      </c>
      <c r="K164" s="2">
        <v>0</v>
      </c>
      <c r="L164" s="2">
        <f>(J164/ABS(W164))*1000</f>
        <v>0</v>
      </c>
      <c r="M164" s="2"/>
      <c r="N164" s="2"/>
      <c r="O164" s="2"/>
      <c r="P164" s="2"/>
      <c r="Q164" s="2"/>
      <c r="R164" s="2"/>
      <c r="S164" s="2">
        <v>0</v>
      </c>
      <c r="T164" s="2">
        <v>0</v>
      </c>
      <c r="U164" s="2">
        <v>0</v>
      </c>
      <c r="V164" t="s">
        <v>36</v>
      </c>
      <c r="W164" s="3">
        <v>10000</v>
      </c>
    </row>
    <row r="165" spans="1:23" x14ac:dyDescent="0.25">
      <c r="A165">
        <v>3.1</v>
      </c>
      <c r="B165" t="s">
        <v>3380</v>
      </c>
      <c r="C165">
        <v>3021280290010</v>
      </c>
      <c r="D165" t="s">
        <v>3381</v>
      </c>
      <c r="E165" t="s">
        <v>18</v>
      </c>
      <c r="F165" t="s">
        <v>3382</v>
      </c>
      <c r="G165" s="1">
        <v>43847</v>
      </c>
      <c r="H165" t="s">
        <v>20</v>
      </c>
      <c r="I165" t="s">
        <v>21</v>
      </c>
      <c r="J165" s="2">
        <v>827973.35</v>
      </c>
      <c r="K165" s="2">
        <v>16559.47</v>
      </c>
      <c r="L165" s="5">
        <f>(J165+J236+J239)/(W236+W239+W240)</f>
        <v>6.2486332078068116</v>
      </c>
      <c r="M165" s="5">
        <v>5.12</v>
      </c>
      <c r="N165" s="5">
        <f>M165*W165</f>
        <v>-1530.88</v>
      </c>
      <c r="O165" s="5">
        <f>N165-L165</f>
        <v>-1537.1286332078068</v>
      </c>
      <c r="P165" s="5">
        <v>0.32100000000000001</v>
      </c>
      <c r="Q165" s="5">
        <f>P165*J165</f>
        <v>265779.44534999999</v>
      </c>
      <c r="R165" s="5">
        <f>Q165-J165</f>
        <v>-562193.90464999992</v>
      </c>
      <c r="S165" s="2">
        <v>0</v>
      </c>
      <c r="T165" s="2">
        <v>0</v>
      </c>
      <c r="U165" s="2">
        <v>0</v>
      </c>
      <c r="V165" t="s">
        <v>22</v>
      </c>
      <c r="W165">
        <v>-299</v>
      </c>
    </row>
    <row r="166" spans="1:23" hidden="1" x14ac:dyDescent="0.25">
      <c r="A166">
        <v>1</v>
      </c>
      <c r="B166" t="s">
        <v>306</v>
      </c>
      <c r="C166">
        <v>3530210190070</v>
      </c>
      <c r="D166" t="s">
        <v>307</v>
      </c>
      <c r="E166" t="s">
        <v>18</v>
      </c>
      <c r="G166" s="1">
        <v>43859</v>
      </c>
      <c r="H166" t="s">
        <v>20</v>
      </c>
      <c r="I166" t="s">
        <v>25</v>
      </c>
      <c r="J166" s="2">
        <v>1503.1</v>
      </c>
      <c r="K166" s="2">
        <v>30.06</v>
      </c>
      <c r="L166" s="2">
        <f>(J166/ABS(W166))*1000</f>
        <v>10585.211267605633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t="s">
        <v>31</v>
      </c>
      <c r="W166">
        <v>142</v>
      </c>
    </row>
    <row r="167" spans="1:23" hidden="1" x14ac:dyDescent="0.25">
      <c r="A167">
        <v>1</v>
      </c>
      <c r="B167" t="s">
        <v>308</v>
      </c>
      <c r="C167">
        <v>3530220403050</v>
      </c>
      <c r="D167" t="s">
        <v>309</v>
      </c>
      <c r="E167" t="s">
        <v>18</v>
      </c>
      <c r="F167" t="s">
        <v>310</v>
      </c>
      <c r="G167" s="1">
        <v>43937</v>
      </c>
      <c r="H167" t="s">
        <v>20</v>
      </c>
      <c r="I167" t="s">
        <v>21</v>
      </c>
      <c r="J167" s="2">
        <v>9578.07</v>
      </c>
      <c r="K167" s="2">
        <v>191.56</v>
      </c>
      <c r="L167" s="2">
        <f>(J167/ABS(W167))*1000</f>
        <v>9578070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t="s">
        <v>81</v>
      </c>
      <c r="W167">
        <v>1</v>
      </c>
    </row>
    <row r="168" spans="1:23" hidden="1" x14ac:dyDescent="0.25">
      <c r="A168">
        <v>1</v>
      </c>
      <c r="B168" t="s">
        <v>311</v>
      </c>
      <c r="C168">
        <v>3530220380080</v>
      </c>
      <c r="D168" t="s">
        <v>312</v>
      </c>
      <c r="E168" t="s">
        <v>18</v>
      </c>
      <c r="F168" t="s">
        <v>313</v>
      </c>
      <c r="G168" s="1">
        <v>43844</v>
      </c>
      <c r="H168" t="s">
        <v>20</v>
      </c>
      <c r="I168" t="s">
        <v>21</v>
      </c>
      <c r="J168" s="2">
        <v>9578.07</v>
      </c>
      <c r="K168" s="2">
        <v>191.56</v>
      </c>
      <c r="L168" s="2">
        <f>(J168/ABS(W168))*1000</f>
        <v>9578070</v>
      </c>
      <c r="M168" s="2"/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t="s">
        <v>81</v>
      </c>
      <c r="W168">
        <v>1</v>
      </c>
    </row>
    <row r="169" spans="1:23" hidden="1" x14ac:dyDescent="0.25">
      <c r="A169">
        <v>1</v>
      </c>
      <c r="B169" t="s">
        <v>314</v>
      </c>
      <c r="C169">
        <v>3530220405790</v>
      </c>
      <c r="D169" t="s">
        <v>315</v>
      </c>
      <c r="E169" t="s">
        <v>18</v>
      </c>
      <c r="F169" t="s">
        <v>316</v>
      </c>
      <c r="G169" s="1">
        <v>44117</v>
      </c>
      <c r="H169" t="s">
        <v>20</v>
      </c>
      <c r="I169" t="s">
        <v>21</v>
      </c>
      <c r="J169" s="2">
        <v>9895.76</v>
      </c>
      <c r="K169" s="2">
        <v>197.92</v>
      </c>
      <c r="L169" s="2">
        <f>(J169/ABS(W169))*1000</f>
        <v>9895760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t="s">
        <v>81</v>
      </c>
      <c r="W169">
        <v>1</v>
      </c>
    </row>
    <row r="170" spans="1:23" hidden="1" x14ac:dyDescent="0.25">
      <c r="A170">
        <v>1</v>
      </c>
      <c r="B170" t="s">
        <v>317</v>
      </c>
      <c r="C170">
        <v>3530220404330</v>
      </c>
      <c r="D170" t="s">
        <v>318</v>
      </c>
      <c r="E170" t="s">
        <v>18</v>
      </c>
      <c r="F170" t="s">
        <v>319</v>
      </c>
      <c r="G170" s="1">
        <v>43965</v>
      </c>
      <c r="H170" t="s">
        <v>20</v>
      </c>
      <c r="I170" t="s">
        <v>21</v>
      </c>
      <c r="J170" s="2">
        <v>9578.07</v>
      </c>
      <c r="K170" s="2">
        <v>191.56</v>
      </c>
      <c r="L170" s="2">
        <f>(J170/ABS(W170))*1000</f>
        <v>9578070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t="s">
        <v>81</v>
      </c>
      <c r="W170">
        <v>1</v>
      </c>
    </row>
    <row r="171" spans="1:23" hidden="1" x14ac:dyDescent="0.25">
      <c r="A171">
        <v>1</v>
      </c>
      <c r="B171" t="s">
        <v>320</v>
      </c>
      <c r="C171">
        <v>3530220382040</v>
      </c>
      <c r="D171" t="s">
        <v>321</v>
      </c>
      <c r="E171" t="s">
        <v>18</v>
      </c>
      <c r="F171" t="s">
        <v>322</v>
      </c>
      <c r="G171" s="1">
        <v>43845</v>
      </c>
      <c r="H171" t="s">
        <v>20</v>
      </c>
      <c r="I171" t="s">
        <v>21</v>
      </c>
      <c r="J171" s="2">
        <v>9578.07</v>
      </c>
      <c r="K171" s="2">
        <v>191.56</v>
      </c>
      <c r="L171" s="2">
        <f>(J171/ABS(W171))*1000</f>
        <v>9578070</v>
      </c>
      <c r="M171" s="2"/>
      <c r="N171" s="2"/>
      <c r="O171" s="2"/>
      <c r="P171" s="2"/>
      <c r="Q171" s="2"/>
      <c r="R171" s="2"/>
      <c r="S171" s="2">
        <v>0</v>
      </c>
      <c r="T171" s="2">
        <v>0</v>
      </c>
      <c r="U171" s="2">
        <v>0</v>
      </c>
      <c r="V171" t="s">
        <v>81</v>
      </c>
      <c r="W171">
        <v>1</v>
      </c>
    </row>
    <row r="172" spans="1:23" hidden="1" x14ac:dyDescent="0.25">
      <c r="A172">
        <v>1</v>
      </c>
      <c r="B172" t="s">
        <v>323</v>
      </c>
      <c r="C172">
        <v>3530220403100</v>
      </c>
      <c r="D172" t="s">
        <v>324</v>
      </c>
      <c r="E172" t="s">
        <v>18</v>
      </c>
      <c r="F172" t="s">
        <v>325</v>
      </c>
      <c r="G172" s="1">
        <v>43970</v>
      </c>
      <c r="H172" t="s">
        <v>20</v>
      </c>
      <c r="I172" t="s">
        <v>21</v>
      </c>
      <c r="J172" s="2">
        <v>9578.07</v>
      </c>
      <c r="K172" s="2">
        <v>191.56</v>
      </c>
      <c r="L172" s="2">
        <f>(J172/ABS(W172))*1000</f>
        <v>9578070</v>
      </c>
      <c r="M172" s="2"/>
      <c r="N172" s="2"/>
      <c r="O172" s="2"/>
      <c r="P172" s="2"/>
      <c r="Q172" s="2"/>
      <c r="R172" s="2"/>
      <c r="S172" s="2">
        <v>0</v>
      </c>
      <c r="T172" s="2">
        <v>0</v>
      </c>
      <c r="U172" s="2">
        <v>0</v>
      </c>
      <c r="V172" t="s">
        <v>81</v>
      </c>
      <c r="W172">
        <v>1</v>
      </c>
    </row>
    <row r="173" spans="1:23" hidden="1" x14ac:dyDescent="0.25">
      <c r="A173">
        <v>1</v>
      </c>
      <c r="B173" t="s">
        <v>326</v>
      </c>
      <c r="C173">
        <v>3530220400060</v>
      </c>
      <c r="D173" t="s">
        <v>327</v>
      </c>
      <c r="E173" t="s">
        <v>18</v>
      </c>
      <c r="F173" t="s">
        <v>328</v>
      </c>
      <c r="G173" s="1">
        <v>43914</v>
      </c>
      <c r="H173" t="s">
        <v>20</v>
      </c>
      <c r="I173" t="s">
        <v>21</v>
      </c>
      <c r="J173" s="2">
        <v>9578.07</v>
      </c>
      <c r="K173" s="2">
        <v>191.56</v>
      </c>
      <c r="L173" s="2">
        <f>(J173/ABS(W173))*1000</f>
        <v>9578070</v>
      </c>
      <c r="M173" s="2"/>
      <c r="N173" s="2"/>
      <c r="O173" s="2"/>
      <c r="P173" s="2"/>
      <c r="Q173" s="2"/>
      <c r="R173" s="2"/>
      <c r="S173" s="2">
        <v>0</v>
      </c>
      <c r="T173" s="2">
        <v>0</v>
      </c>
      <c r="U173" s="2">
        <v>0</v>
      </c>
      <c r="V173" t="s">
        <v>81</v>
      </c>
      <c r="W173">
        <v>1</v>
      </c>
    </row>
    <row r="174" spans="1:23" hidden="1" x14ac:dyDescent="0.25">
      <c r="A174">
        <v>1</v>
      </c>
      <c r="B174" t="s">
        <v>329</v>
      </c>
      <c r="C174">
        <v>3530220404280</v>
      </c>
      <c r="D174" t="s">
        <v>330</v>
      </c>
      <c r="E174" t="s">
        <v>18</v>
      </c>
      <c r="F174" t="s">
        <v>331</v>
      </c>
      <c r="G174" s="1">
        <v>43985</v>
      </c>
      <c r="H174" t="s">
        <v>20</v>
      </c>
      <c r="I174" t="s">
        <v>21</v>
      </c>
      <c r="J174" s="2">
        <v>9578.07</v>
      </c>
      <c r="K174" s="2">
        <v>191.56</v>
      </c>
      <c r="L174" s="2">
        <f>(J174/ABS(W174))*1000</f>
        <v>9578070</v>
      </c>
      <c r="M174" s="2"/>
      <c r="N174" s="2"/>
      <c r="O174" s="2"/>
      <c r="P174" s="2"/>
      <c r="Q174" s="2"/>
      <c r="R174" s="2"/>
      <c r="S174" s="2">
        <v>0</v>
      </c>
      <c r="T174" s="2">
        <v>0</v>
      </c>
      <c r="U174" s="2">
        <v>0</v>
      </c>
      <c r="V174" t="s">
        <v>81</v>
      </c>
      <c r="W174">
        <v>1</v>
      </c>
    </row>
    <row r="175" spans="1:23" hidden="1" x14ac:dyDescent="0.25">
      <c r="A175">
        <v>1</v>
      </c>
      <c r="B175" t="s">
        <v>332</v>
      </c>
      <c r="C175">
        <v>3530220407400</v>
      </c>
      <c r="D175" t="s">
        <v>333</v>
      </c>
      <c r="E175" t="s">
        <v>18</v>
      </c>
      <c r="F175" t="s">
        <v>334</v>
      </c>
      <c r="G175" s="1">
        <v>44172</v>
      </c>
      <c r="H175" t="s">
        <v>20</v>
      </c>
      <c r="I175" t="s">
        <v>21</v>
      </c>
      <c r="J175" s="2">
        <v>272632.40999999997</v>
      </c>
      <c r="K175" s="2">
        <v>5452.65</v>
      </c>
      <c r="L175" s="2">
        <f>(J175/ABS(W175))*1000</f>
        <v>6058498</v>
      </c>
      <c r="M175" s="2"/>
      <c r="N175" s="2"/>
      <c r="O175" s="2"/>
      <c r="P175" s="2"/>
      <c r="Q175" s="2"/>
      <c r="R175" s="2"/>
      <c r="S175" s="2">
        <v>0</v>
      </c>
      <c r="T175" s="2">
        <v>0</v>
      </c>
      <c r="U175" s="2">
        <v>0</v>
      </c>
      <c r="V175" t="s">
        <v>246</v>
      </c>
      <c r="W175">
        <v>45</v>
      </c>
    </row>
    <row r="176" spans="1:23" hidden="1" x14ac:dyDescent="0.25">
      <c r="A176">
        <v>1</v>
      </c>
      <c r="B176" t="s">
        <v>335</v>
      </c>
      <c r="C176">
        <v>3530220381480</v>
      </c>
      <c r="D176" t="s">
        <v>336</v>
      </c>
      <c r="E176" t="s">
        <v>18</v>
      </c>
      <c r="F176" t="s">
        <v>337</v>
      </c>
      <c r="G176" s="1">
        <v>43985</v>
      </c>
      <c r="H176" t="s">
        <v>20</v>
      </c>
      <c r="I176" t="s">
        <v>21</v>
      </c>
      <c r="J176" s="2">
        <v>5863.99</v>
      </c>
      <c r="K176" s="2">
        <v>117.28</v>
      </c>
      <c r="L176" s="2">
        <f>(J176/ABS(W176))*1000</f>
        <v>5863990</v>
      </c>
      <c r="M176" s="2"/>
      <c r="N176" s="2"/>
      <c r="O176" s="2"/>
      <c r="P176" s="2"/>
      <c r="Q176" s="2"/>
      <c r="R176" s="2"/>
      <c r="S176" s="2">
        <v>0</v>
      </c>
      <c r="T176" s="2">
        <v>0</v>
      </c>
      <c r="U176" s="2">
        <v>0</v>
      </c>
      <c r="V176" t="s">
        <v>246</v>
      </c>
      <c r="W176">
        <v>1</v>
      </c>
    </row>
    <row r="177" spans="1:23" hidden="1" x14ac:dyDescent="0.25">
      <c r="A177">
        <v>1</v>
      </c>
      <c r="B177" t="s">
        <v>338</v>
      </c>
      <c r="C177">
        <v>3530220401640</v>
      </c>
      <c r="D177" t="s">
        <v>339</v>
      </c>
      <c r="E177" t="s">
        <v>18</v>
      </c>
      <c r="F177" t="s">
        <v>340</v>
      </c>
      <c r="G177" s="1">
        <v>44183</v>
      </c>
      <c r="H177" t="s">
        <v>20</v>
      </c>
      <c r="I177" t="s">
        <v>21</v>
      </c>
      <c r="J177" s="2">
        <v>42409.49</v>
      </c>
      <c r="K177" s="2">
        <v>848.19</v>
      </c>
      <c r="L177" s="2">
        <f>(J177/ABS(W177))*1000</f>
        <v>6058498.5714285709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t="s">
        <v>246</v>
      </c>
      <c r="W177">
        <v>7</v>
      </c>
    </row>
    <row r="178" spans="1:23" hidden="1" x14ac:dyDescent="0.25">
      <c r="A178">
        <v>1</v>
      </c>
      <c r="B178" t="s">
        <v>341</v>
      </c>
      <c r="C178">
        <v>3530220401430</v>
      </c>
      <c r="D178" t="s">
        <v>342</v>
      </c>
      <c r="E178" t="s">
        <v>18</v>
      </c>
      <c r="F178" t="s">
        <v>343</v>
      </c>
      <c r="G178" s="1">
        <v>44151</v>
      </c>
      <c r="H178" t="s">
        <v>20</v>
      </c>
      <c r="I178" t="s">
        <v>21</v>
      </c>
      <c r="J178" s="2">
        <v>42409.49</v>
      </c>
      <c r="K178" s="2">
        <v>848.19</v>
      </c>
      <c r="L178" s="2">
        <f>(J178/ABS(W178))*1000</f>
        <v>6058498.5714285709</v>
      </c>
      <c r="M178" s="2"/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t="s">
        <v>246</v>
      </c>
      <c r="W178">
        <v>7</v>
      </c>
    </row>
    <row r="179" spans="1:23" hidden="1" x14ac:dyDescent="0.25">
      <c r="A179">
        <v>1</v>
      </c>
      <c r="B179" t="s">
        <v>344</v>
      </c>
      <c r="C179">
        <v>3530220400490</v>
      </c>
      <c r="D179" t="s">
        <v>345</v>
      </c>
      <c r="E179" t="s">
        <v>18</v>
      </c>
      <c r="F179" t="s">
        <v>346</v>
      </c>
      <c r="G179" s="1">
        <v>43894</v>
      </c>
      <c r="H179" t="s">
        <v>20</v>
      </c>
      <c r="I179" t="s">
        <v>21</v>
      </c>
      <c r="J179" s="2">
        <v>9578.07</v>
      </c>
      <c r="K179" s="2">
        <v>191.56</v>
      </c>
      <c r="L179" s="2">
        <f>(J179/ABS(W179))*1000</f>
        <v>9578070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t="s">
        <v>81</v>
      </c>
      <c r="W179">
        <v>1</v>
      </c>
    </row>
    <row r="180" spans="1:23" hidden="1" x14ac:dyDescent="0.25">
      <c r="A180">
        <v>1</v>
      </c>
      <c r="B180" t="s">
        <v>347</v>
      </c>
      <c r="C180">
        <v>3530220403090</v>
      </c>
      <c r="D180" t="s">
        <v>348</v>
      </c>
      <c r="E180" t="s">
        <v>18</v>
      </c>
      <c r="F180" t="s">
        <v>349</v>
      </c>
      <c r="G180" s="1">
        <v>43950</v>
      </c>
      <c r="H180" t="s">
        <v>20</v>
      </c>
      <c r="I180" t="s">
        <v>21</v>
      </c>
      <c r="J180" s="2">
        <v>9578.07</v>
      </c>
      <c r="K180" s="2">
        <v>191.56</v>
      </c>
      <c r="L180" s="2">
        <f>(J180/ABS(W180))*1000</f>
        <v>9578070</v>
      </c>
      <c r="M180" s="2"/>
      <c r="N180" s="2"/>
      <c r="O180" s="2"/>
      <c r="P180" s="2"/>
      <c r="Q180" s="2"/>
      <c r="R180" s="2"/>
      <c r="S180" s="2">
        <v>0</v>
      </c>
      <c r="T180" s="2">
        <v>0</v>
      </c>
      <c r="U180" s="2">
        <v>0</v>
      </c>
      <c r="V180" t="s">
        <v>81</v>
      </c>
      <c r="W180">
        <v>1</v>
      </c>
    </row>
    <row r="181" spans="1:23" hidden="1" x14ac:dyDescent="0.25">
      <c r="A181">
        <v>1</v>
      </c>
      <c r="B181" t="s">
        <v>350</v>
      </c>
      <c r="C181">
        <v>3530220382070</v>
      </c>
      <c r="D181" t="s">
        <v>351</v>
      </c>
      <c r="E181" t="s">
        <v>18</v>
      </c>
      <c r="F181" t="s">
        <v>352</v>
      </c>
      <c r="G181" s="1">
        <v>43914</v>
      </c>
      <c r="H181" t="s">
        <v>20</v>
      </c>
      <c r="I181" t="s">
        <v>21</v>
      </c>
      <c r="J181" s="2">
        <v>9578.07</v>
      </c>
      <c r="K181" s="2">
        <v>191.56</v>
      </c>
      <c r="L181" s="2">
        <f>(J181/ABS(W181))*1000</f>
        <v>9578070</v>
      </c>
      <c r="M181" s="2"/>
      <c r="N181" s="2"/>
      <c r="O181" s="2"/>
      <c r="P181" s="2"/>
      <c r="Q181" s="2"/>
      <c r="R181" s="2"/>
      <c r="S181" s="2">
        <v>0</v>
      </c>
      <c r="T181" s="2">
        <v>0</v>
      </c>
      <c r="U181" s="2">
        <v>0</v>
      </c>
      <c r="V181" t="s">
        <v>81</v>
      </c>
      <c r="W181">
        <v>1</v>
      </c>
    </row>
    <row r="182" spans="1:23" hidden="1" x14ac:dyDescent="0.25">
      <c r="A182">
        <v>1</v>
      </c>
      <c r="B182" t="s">
        <v>353</v>
      </c>
      <c r="C182">
        <v>3530220404290</v>
      </c>
      <c r="D182" t="s">
        <v>354</v>
      </c>
      <c r="E182" t="s">
        <v>18</v>
      </c>
      <c r="F182" t="s">
        <v>355</v>
      </c>
      <c r="G182" s="1">
        <v>43950</v>
      </c>
      <c r="H182" t="s">
        <v>20</v>
      </c>
      <c r="I182" t="s">
        <v>21</v>
      </c>
      <c r="J182" s="2">
        <v>9578.07</v>
      </c>
      <c r="K182" s="2">
        <v>191.56</v>
      </c>
      <c r="L182" s="2">
        <f>(J182/ABS(W182))*1000</f>
        <v>9578070</v>
      </c>
      <c r="M182" s="2"/>
      <c r="N182" s="2"/>
      <c r="O182" s="2"/>
      <c r="P182" s="2"/>
      <c r="Q182" s="2"/>
      <c r="R182" s="2"/>
      <c r="S182" s="2">
        <v>0</v>
      </c>
      <c r="T182" s="2">
        <v>0</v>
      </c>
      <c r="U182" s="2">
        <v>0</v>
      </c>
      <c r="V182" t="s">
        <v>81</v>
      </c>
      <c r="W182">
        <v>1</v>
      </c>
    </row>
    <row r="183" spans="1:23" hidden="1" x14ac:dyDescent="0.25">
      <c r="A183">
        <v>1</v>
      </c>
      <c r="B183" t="s">
        <v>356</v>
      </c>
      <c r="C183">
        <v>3530220382060</v>
      </c>
      <c r="D183" t="s">
        <v>357</v>
      </c>
      <c r="E183" t="s">
        <v>18</v>
      </c>
      <c r="F183" t="s">
        <v>358</v>
      </c>
      <c r="G183" s="1">
        <v>43894</v>
      </c>
      <c r="H183" t="s">
        <v>20</v>
      </c>
      <c r="I183" t="s">
        <v>21</v>
      </c>
      <c r="J183" s="2">
        <v>9578.07</v>
      </c>
      <c r="K183" s="2">
        <v>191.56</v>
      </c>
      <c r="L183" s="2">
        <f>(J183/ABS(W183))*1000</f>
        <v>9578070</v>
      </c>
      <c r="M183" s="2"/>
      <c r="N183" s="2"/>
      <c r="O183" s="2"/>
      <c r="P183" s="2"/>
      <c r="Q183" s="2"/>
      <c r="R183" s="2"/>
      <c r="S183" s="2">
        <v>0</v>
      </c>
      <c r="T183" s="2">
        <v>0</v>
      </c>
      <c r="U183" s="2">
        <v>0</v>
      </c>
      <c r="V183" t="s">
        <v>81</v>
      </c>
      <c r="W183">
        <v>1</v>
      </c>
    </row>
    <row r="184" spans="1:23" hidden="1" x14ac:dyDescent="0.25">
      <c r="A184">
        <v>1</v>
      </c>
      <c r="B184" t="s">
        <v>359</v>
      </c>
      <c r="C184">
        <v>3530220404230</v>
      </c>
      <c r="D184" t="s">
        <v>360</v>
      </c>
      <c r="E184" t="s">
        <v>18</v>
      </c>
      <c r="F184" t="s">
        <v>361</v>
      </c>
      <c r="G184" s="1">
        <v>43868</v>
      </c>
      <c r="H184" t="s">
        <v>20</v>
      </c>
      <c r="I184" t="s">
        <v>21</v>
      </c>
      <c r="J184" s="2">
        <v>9578.07</v>
      </c>
      <c r="K184" s="2">
        <v>191.56</v>
      </c>
      <c r="L184" s="2">
        <f>(J184/ABS(W184))*1000</f>
        <v>9578070</v>
      </c>
      <c r="M184" s="2"/>
      <c r="N184" s="2"/>
      <c r="O184" s="2"/>
      <c r="P184" s="2"/>
      <c r="Q184" s="2"/>
      <c r="R184" s="2"/>
      <c r="S184" s="2">
        <v>0</v>
      </c>
      <c r="T184" s="2">
        <v>0</v>
      </c>
      <c r="U184" s="2">
        <v>0</v>
      </c>
      <c r="V184" t="s">
        <v>81</v>
      </c>
      <c r="W184">
        <v>1</v>
      </c>
    </row>
    <row r="185" spans="1:23" hidden="1" x14ac:dyDescent="0.25">
      <c r="A185">
        <v>1</v>
      </c>
      <c r="B185" t="s">
        <v>362</v>
      </c>
      <c r="C185">
        <v>3530220400100</v>
      </c>
      <c r="D185" t="s">
        <v>363</v>
      </c>
      <c r="E185" t="s">
        <v>18</v>
      </c>
      <c r="F185" t="s">
        <v>364</v>
      </c>
      <c r="G185" s="1">
        <v>44027</v>
      </c>
      <c r="H185" t="s">
        <v>20</v>
      </c>
      <c r="I185" t="s">
        <v>21</v>
      </c>
      <c r="J185" s="2">
        <v>9578.07</v>
      </c>
      <c r="K185" s="2">
        <v>191.56</v>
      </c>
      <c r="L185" s="2">
        <f>(J185/ABS(W185))*1000</f>
        <v>9578070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t="s">
        <v>81</v>
      </c>
      <c r="W185">
        <v>1</v>
      </c>
    </row>
    <row r="186" spans="1:23" hidden="1" x14ac:dyDescent="0.25">
      <c r="A186">
        <v>1</v>
      </c>
      <c r="B186" t="s">
        <v>365</v>
      </c>
      <c r="C186">
        <v>3530220400090</v>
      </c>
      <c r="D186" t="s">
        <v>366</v>
      </c>
      <c r="E186" t="s">
        <v>18</v>
      </c>
      <c r="F186" t="s">
        <v>367</v>
      </c>
      <c r="G186" s="1">
        <v>44049</v>
      </c>
      <c r="H186" t="s">
        <v>20</v>
      </c>
      <c r="I186" t="s">
        <v>21</v>
      </c>
      <c r="J186" s="2">
        <v>9578.07</v>
      </c>
      <c r="K186" s="2">
        <v>191.56</v>
      </c>
      <c r="L186" s="2">
        <f>(J186/ABS(W186))*1000</f>
        <v>9578070</v>
      </c>
      <c r="M186" s="2"/>
      <c r="N186" s="2"/>
      <c r="O186" s="2"/>
      <c r="P186" s="2"/>
      <c r="Q186" s="2"/>
      <c r="R186" s="2"/>
      <c r="S186" s="2">
        <v>0</v>
      </c>
      <c r="T186" s="2">
        <v>0</v>
      </c>
      <c r="U186" s="2">
        <v>0</v>
      </c>
      <c r="V186" t="s">
        <v>81</v>
      </c>
      <c r="W186">
        <v>1</v>
      </c>
    </row>
    <row r="187" spans="1:23" hidden="1" x14ac:dyDescent="0.25">
      <c r="A187">
        <v>1</v>
      </c>
      <c r="B187" t="s">
        <v>368</v>
      </c>
      <c r="C187">
        <v>3530220404240</v>
      </c>
      <c r="D187" t="s">
        <v>369</v>
      </c>
      <c r="E187" t="s">
        <v>18</v>
      </c>
      <c r="F187" t="s">
        <v>370</v>
      </c>
      <c r="G187" s="1">
        <v>43868</v>
      </c>
      <c r="H187" t="s">
        <v>20</v>
      </c>
      <c r="I187" t="s">
        <v>21</v>
      </c>
      <c r="J187" s="2">
        <v>9578.07</v>
      </c>
      <c r="K187" s="2">
        <v>191.56</v>
      </c>
      <c r="L187" s="2">
        <f>(J187/ABS(W187))*1000</f>
        <v>9578070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t="s">
        <v>81</v>
      </c>
      <c r="W187">
        <v>1</v>
      </c>
    </row>
    <row r="188" spans="1:23" hidden="1" x14ac:dyDescent="0.25">
      <c r="A188">
        <v>1</v>
      </c>
      <c r="B188" t="s">
        <v>371</v>
      </c>
      <c r="C188">
        <v>3530220400080</v>
      </c>
      <c r="D188" t="s">
        <v>372</v>
      </c>
      <c r="E188" t="s">
        <v>18</v>
      </c>
      <c r="F188" t="s">
        <v>373</v>
      </c>
      <c r="G188" s="1">
        <v>44027</v>
      </c>
      <c r="H188" t="s">
        <v>20</v>
      </c>
      <c r="I188" t="s">
        <v>21</v>
      </c>
      <c r="J188" s="2">
        <v>9578.07</v>
      </c>
      <c r="K188" s="2">
        <v>191.56</v>
      </c>
      <c r="L188" s="2">
        <f>(J188/ABS(W188))*1000</f>
        <v>9578070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t="s">
        <v>81</v>
      </c>
      <c r="W188">
        <v>1</v>
      </c>
    </row>
    <row r="189" spans="1:23" hidden="1" x14ac:dyDescent="0.25">
      <c r="A189">
        <v>1</v>
      </c>
      <c r="B189" t="s">
        <v>374</v>
      </c>
      <c r="C189">
        <v>3530220404320</v>
      </c>
      <c r="D189" t="s">
        <v>375</v>
      </c>
      <c r="E189" t="s">
        <v>18</v>
      </c>
      <c r="F189" t="s">
        <v>376</v>
      </c>
      <c r="G189" s="1">
        <v>43951</v>
      </c>
      <c r="H189" t="s">
        <v>20</v>
      </c>
      <c r="I189" t="s">
        <v>21</v>
      </c>
      <c r="J189" s="2">
        <v>9578.07</v>
      </c>
      <c r="K189" s="2">
        <v>191.56</v>
      </c>
      <c r="L189" s="2">
        <f>(J189/ABS(W189))*1000</f>
        <v>9578070</v>
      </c>
      <c r="M189" s="2"/>
      <c r="N189" s="2"/>
      <c r="O189" s="2"/>
      <c r="P189" s="2"/>
      <c r="Q189" s="2"/>
      <c r="R189" s="2"/>
      <c r="S189" s="2">
        <v>0</v>
      </c>
      <c r="T189" s="2">
        <v>0</v>
      </c>
      <c r="U189" s="2">
        <v>0</v>
      </c>
      <c r="V189" t="s">
        <v>81</v>
      </c>
      <c r="W189">
        <v>1</v>
      </c>
    </row>
    <row r="190" spans="1:23" hidden="1" x14ac:dyDescent="0.25">
      <c r="A190">
        <v>1</v>
      </c>
      <c r="B190" t="s">
        <v>377</v>
      </c>
      <c r="C190">
        <v>3530220403030</v>
      </c>
      <c r="D190" t="s">
        <v>378</v>
      </c>
      <c r="E190" t="s">
        <v>18</v>
      </c>
      <c r="F190" t="s">
        <v>379</v>
      </c>
      <c r="G190" s="1">
        <v>43965</v>
      </c>
      <c r="H190" t="s">
        <v>20</v>
      </c>
      <c r="I190" t="s">
        <v>21</v>
      </c>
      <c r="J190" s="2">
        <v>9578.07</v>
      </c>
      <c r="K190" s="2">
        <v>191.56</v>
      </c>
      <c r="L190" s="2">
        <f>(J190/ABS(W190))*1000</f>
        <v>9578070</v>
      </c>
      <c r="M190" s="2"/>
      <c r="N190" s="2"/>
      <c r="O190" s="2"/>
      <c r="P190" s="2"/>
      <c r="Q190" s="2"/>
      <c r="R190" s="2"/>
      <c r="S190" s="2">
        <v>0</v>
      </c>
      <c r="T190" s="2">
        <v>0</v>
      </c>
      <c r="U190" s="2">
        <v>0</v>
      </c>
      <c r="V190" t="s">
        <v>81</v>
      </c>
      <c r="W190">
        <v>1</v>
      </c>
    </row>
    <row r="191" spans="1:23" hidden="1" x14ac:dyDescent="0.25">
      <c r="A191">
        <v>1</v>
      </c>
      <c r="B191" t="s">
        <v>380</v>
      </c>
      <c r="C191">
        <v>3530220400210</v>
      </c>
      <c r="D191" t="s">
        <v>381</v>
      </c>
      <c r="E191" t="s">
        <v>18</v>
      </c>
      <c r="F191" t="s">
        <v>382</v>
      </c>
      <c r="G191" s="1">
        <v>43900</v>
      </c>
      <c r="H191" t="s">
        <v>20</v>
      </c>
      <c r="I191" t="s">
        <v>21</v>
      </c>
      <c r="J191" s="2">
        <v>9578.07</v>
      </c>
      <c r="K191" s="2">
        <v>191.56</v>
      </c>
      <c r="L191" s="2">
        <f>(J191/ABS(W191))*1000</f>
        <v>9578070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t="s">
        <v>81</v>
      </c>
      <c r="W191">
        <v>1</v>
      </c>
    </row>
    <row r="192" spans="1:23" hidden="1" x14ac:dyDescent="0.25">
      <c r="A192">
        <v>1</v>
      </c>
      <c r="B192" t="s">
        <v>383</v>
      </c>
      <c r="C192">
        <v>3530220382050</v>
      </c>
      <c r="D192" t="s">
        <v>384</v>
      </c>
      <c r="E192" t="s">
        <v>18</v>
      </c>
      <c r="F192" t="s">
        <v>385</v>
      </c>
      <c r="G192" s="1">
        <v>43894</v>
      </c>
      <c r="H192" t="s">
        <v>20</v>
      </c>
      <c r="I192" t="s">
        <v>21</v>
      </c>
      <c r="J192" s="2">
        <v>9578.07</v>
      </c>
      <c r="K192" s="2">
        <v>191.56</v>
      </c>
      <c r="L192" s="2">
        <f>(J192/ABS(W192))*1000</f>
        <v>9578070</v>
      </c>
      <c r="M192" s="2"/>
      <c r="N192" s="2"/>
      <c r="O192" s="2"/>
      <c r="P192" s="2"/>
      <c r="Q192" s="2"/>
      <c r="R192" s="2"/>
      <c r="S192" s="2">
        <v>0</v>
      </c>
      <c r="T192" s="2">
        <v>0</v>
      </c>
      <c r="U192" s="2">
        <v>0</v>
      </c>
      <c r="V192" t="s">
        <v>81</v>
      </c>
      <c r="W192">
        <v>1</v>
      </c>
    </row>
    <row r="193" spans="1:23" hidden="1" x14ac:dyDescent="0.25">
      <c r="A193">
        <v>1</v>
      </c>
      <c r="B193" t="s">
        <v>386</v>
      </c>
      <c r="C193">
        <v>3530220381470</v>
      </c>
      <c r="D193" t="s">
        <v>387</v>
      </c>
      <c r="E193" t="s">
        <v>18</v>
      </c>
      <c r="F193" t="s">
        <v>388</v>
      </c>
      <c r="G193" s="1">
        <v>43984</v>
      </c>
      <c r="H193" t="s">
        <v>20</v>
      </c>
      <c r="I193" t="s">
        <v>21</v>
      </c>
      <c r="J193" s="2">
        <v>9578.07</v>
      </c>
      <c r="K193" s="2">
        <v>191.56</v>
      </c>
      <c r="L193" s="2">
        <f>(J193/ABS(W193))*1000</f>
        <v>9578070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t="s">
        <v>81</v>
      </c>
      <c r="W193">
        <v>1</v>
      </c>
    </row>
    <row r="194" spans="1:23" hidden="1" x14ac:dyDescent="0.25">
      <c r="A194">
        <v>1</v>
      </c>
      <c r="B194" t="s">
        <v>389</v>
      </c>
      <c r="C194">
        <v>3530220380100</v>
      </c>
      <c r="D194" t="s">
        <v>390</v>
      </c>
      <c r="E194" t="s">
        <v>18</v>
      </c>
      <c r="F194" t="s">
        <v>391</v>
      </c>
      <c r="G194" s="1">
        <v>43866</v>
      </c>
      <c r="H194" t="s">
        <v>20</v>
      </c>
      <c r="I194" t="s">
        <v>21</v>
      </c>
      <c r="J194" s="2">
        <v>9578.07</v>
      </c>
      <c r="K194" s="2">
        <v>191.56</v>
      </c>
      <c r="L194" s="2">
        <f>(J194/ABS(W194))*1000</f>
        <v>9578070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t="s">
        <v>81</v>
      </c>
      <c r="W194">
        <v>1</v>
      </c>
    </row>
    <row r="195" spans="1:23" hidden="1" x14ac:dyDescent="0.25">
      <c r="A195">
        <v>1</v>
      </c>
      <c r="B195" t="s">
        <v>392</v>
      </c>
      <c r="C195">
        <v>3530220380090</v>
      </c>
      <c r="D195" t="s">
        <v>393</v>
      </c>
      <c r="E195" t="s">
        <v>18</v>
      </c>
      <c r="F195" t="s">
        <v>394</v>
      </c>
      <c r="G195" s="1">
        <v>43844</v>
      </c>
      <c r="H195" t="s">
        <v>20</v>
      </c>
      <c r="I195" t="s">
        <v>21</v>
      </c>
      <c r="J195" s="2">
        <v>9578.07</v>
      </c>
      <c r="K195" s="2">
        <v>191.56</v>
      </c>
      <c r="L195" s="2">
        <f>(J195/ABS(W195))*1000</f>
        <v>9578070</v>
      </c>
      <c r="M195" s="2"/>
      <c r="N195" s="2"/>
      <c r="O195" s="2"/>
      <c r="P195" s="2"/>
      <c r="Q195" s="2"/>
      <c r="R195" s="2"/>
      <c r="S195" s="2">
        <v>0</v>
      </c>
      <c r="T195" s="2">
        <v>0</v>
      </c>
      <c r="U195" s="2">
        <v>0</v>
      </c>
      <c r="V195" t="s">
        <v>81</v>
      </c>
      <c r="W195">
        <v>1</v>
      </c>
    </row>
    <row r="196" spans="1:23" hidden="1" x14ac:dyDescent="0.25">
      <c r="A196">
        <v>1</v>
      </c>
      <c r="B196" t="s">
        <v>395</v>
      </c>
      <c r="C196">
        <v>3530220405790</v>
      </c>
      <c r="D196" t="s">
        <v>396</v>
      </c>
      <c r="E196" t="s">
        <v>18</v>
      </c>
      <c r="F196" t="s">
        <v>397</v>
      </c>
      <c r="G196" s="1">
        <v>44109</v>
      </c>
      <c r="H196" t="s">
        <v>20</v>
      </c>
      <c r="I196" t="s">
        <v>21</v>
      </c>
      <c r="J196" s="2">
        <v>9895.76</v>
      </c>
      <c r="K196" s="2">
        <v>197.92</v>
      </c>
      <c r="L196" s="2">
        <f>(J196/ABS(W196))*1000</f>
        <v>9895760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t="s">
        <v>81</v>
      </c>
      <c r="W196">
        <v>1</v>
      </c>
    </row>
    <row r="197" spans="1:23" hidden="1" x14ac:dyDescent="0.25">
      <c r="A197">
        <v>1</v>
      </c>
      <c r="B197" t="s">
        <v>398</v>
      </c>
      <c r="C197">
        <v>3530220405790</v>
      </c>
      <c r="D197" t="s">
        <v>399</v>
      </c>
      <c r="E197" t="s">
        <v>18</v>
      </c>
      <c r="F197" t="s">
        <v>400</v>
      </c>
      <c r="G197" s="1">
        <v>44196</v>
      </c>
      <c r="H197" t="s">
        <v>20</v>
      </c>
      <c r="I197" t="s">
        <v>21</v>
      </c>
      <c r="J197" s="2">
        <v>9895.76</v>
      </c>
      <c r="K197" s="2">
        <v>197.92</v>
      </c>
      <c r="L197" s="2">
        <f>(J197/ABS(W197))*1000</f>
        <v>9895760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t="s">
        <v>81</v>
      </c>
      <c r="W197">
        <v>1</v>
      </c>
    </row>
    <row r="198" spans="1:23" hidden="1" x14ac:dyDescent="0.25">
      <c r="A198">
        <v>1</v>
      </c>
      <c r="B198" t="s">
        <v>401</v>
      </c>
      <c r="C198">
        <v>3530220405790</v>
      </c>
      <c r="D198" t="s">
        <v>402</v>
      </c>
      <c r="E198" t="s">
        <v>18</v>
      </c>
      <c r="F198" t="s">
        <v>403</v>
      </c>
      <c r="G198" s="1">
        <v>44196</v>
      </c>
      <c r="H198" t="s">
        <v>20</v>
      </c>
      <c r="I198" t="s">
        <v>21</v>
      </c>
      <c r="J198" s="2">
        <v>9895.76</v>
      </c>
      <c r="K198" s="2">
        <v>197.92</v>
      </c>
      <c r="L198" s="2">
        <f>(J198/ABS(W198))*1000</f>
        <v>9895760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t="s">
        <v>81</v>
      </c>
      <c r="W198">
        <v>1</v>
      </c>
    </row>
    <row r="199" spans="1:23" hidden="1" x14ac:dyDescent="0.25">
      <c r="A199">
        <v>1</v>
      </c>
      <c r="B199" t="s">
        <v>404</v>
      </c>
      <c r="C199">
        <v>3530220405790</v>
      </c>
      <c r="D199" t="s">
        <v>405</v>
      </c>
      <c r="E199" t="s">
        <v>18</v>
      </c>
      <c r="F199" t="s">
        <v>406</v>
      </c>
      <c r="G199" s="1">
        <v>44117</v>
      </c>
      <c r="H199" t="s">
        <v>20</v>
      </c>
      <c r="I199" t="s">
        <v>21</v>
      </c>
      <c r="J199" s="2">
        <v>9895.76</v>
      </c>
      <c r="K199" s="2">
        <v>197.92</v>
      </c>
      <c r="L199" s="2">
        <f>(J199/ABS(W199))*1000</f>
        <v>9895760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t="s">
        <v>81</v>
      </c>
      <c r="W199">
        <v>1</v>
      </c>
    </row>
    <row r="200" spans="1:23" hidden="1" x14ac:dyDescent="0.25">
      <c r="A200">
        <v>1</v>
      </c>
      <c r="B200" t="s">
        <v>407</v>
      </c>
      <c r="C200">
        <v>3530220405790</v>
      </c>
      <c r="D200" t="s">
        <v>408</v>
      </c>
      <c r="E200" t="s">
        <v>18</v>
      </c>
      <c r="F200" t="s">
        <v>409</v>
      </c>
      <c r="G200" s="1">
        <v>44117</v>
      </c>
      <c r="H200" t="s">
        <v>20</v>
      </c>
      <c r="I200" t="s">
        <v>21</v>
      </c>
      <c r="J200" s="2">
        <v>9895.76</v>
      </c>
      <c r="K200" s="2">
        <v>197.92</v>
      </c>
      <c r="L200" s="2">
        <f>(J200/ABS(W200))*1000</f>
        <v>9895760</v>
      </c>
      <c r="M200" s="2"/>
      <c r="N200" s="2"/>
      <c r="O200" s="2"/>
      <c r="P200" s="2"/>
      <c r="Q200" s="2"/>
      <c r="R200" s="2"/>
      <c r="S200" s="2">
        <v>0</v>
      </c>
      <c r="T200" s="2">
        <v>0</v>
      </c>
      <c r="U200" s="2">
        <v>0</v>
      </c>
      <c r="V200" t="s">
        <v>81</v>
      </c>
      <c r="W200">
        <v>1</v>
      </c>
    </row>
    <row r="201" spans="1:23" hidden="1" x14ac:dyDescent="0.25">
      <c r="A201">
        <v>1</v>
      </c>
      <c r="B201" t="s">
        <v>410</v>
      </c>
      <c r="C201">
        <v>3530220405790</v>
      </c>
      <c r="D201" t="s">
        <v>411</v>
      </c>
      <c r="E201" t="s">
        <v>18</v>
      </c>
      <c r="F201" t="s">
        <v>412</v>
      </c>
      <c r="G201" s="1">
        <v>44196</v>
      </c>
      <c r="H201" t="s">
        <v>20</v>
      </c>
      <c r="I201" t="s">
        <v>21</v>
      </c>
      <c r="J201" s="2">
        <v>9895.76</v>
      </c>
      <c r="K201" s="2">
        <v>197.92</v>
      </c>
      <c r="L201" s="2">
        <f>(J201/ABS(W201))*1000</f>
        <v>9895760</v>
      </c>
      <c r="M201" s="2"/>
      <c r="N201" s="2"/>
      <c r="O201" s="2"/>
      <c r="P201" s="2"/>
      <c r="Q201" s="2"/>
      <c r="R201" s="2"/>
      <c r="S201" s="2">
        <v>0</v>
      </c>
      <c r="T201" s="2">
        <v>0</v>
      </c>
      <c r="U201" s="2">
        <v>0</v>
      </c>
      <c r="V201" t="s">
        <v>81</v>
      </c>
      <c r="W201">
        <v>1</v>
      </c>
    </row>
    <row r="202" spans="1:23" hidden="1" x14ac:dyDescent="0.25">
      <c r="A202">
        <v>1</v>
      </c>
      <c r="B202" t="s">
        <v>413</v>
      </c>
      <c r="C202">
        <v>3530220403060</v>
      </c>
      <c r="D202" t="s">
        <v>414</v>
      </c>
      <c r="E202" t="s">
        <v>18</v>
      </c>
      <c r="F202" t="s">
        <v>415</v>
      </c>
      <c r="G202" s="1">
        <v>44018</v>
      </c>
      <c r="H202" t="s">
        <v>20</v>
      </c>
      <c r="I202" t="s">
        <v>21</v>
      </c>
      <c r="J202" s="2">
        <v>9578.07</v>
      </c>
      <c r="K202" s="2">
        <v>191.56</v>
      </c>
      <c r="L202" s="2">
        <f>(J202/ABS(W202))*1000</f>
        <v>9578070</v>
      </c>
      <c r="M202" s="2"/>
      <c r="N202" s="2"/>
      <c r="O202" s="2"/>
      <c r="P202" s="2"/>
      <c r="Q202" s="2"/>
      <c r="R202" s="2"/>
      <c r="S202" s="2">
        <v>0</v>
      </c>
      <c r="T202" s="2">
        <v>0</v>
      </c>
      <c r="U202" s="2">
        <v>0</v>
      </c>
      <c r="V202" t="s">
        <v>81</v>
      </c>
      <c r="W202">
        <v>1</v>
      </c>
    </row>
    <row r="203" spans="1:23" hidden="1" x14ac:dyDescent="0.25">
      <c r="A203">
        <v>1</v>
      </c>
      <c r="B203" t="s">
        <v>416</v>
      </c>
      <c r="C203">
        <v>3530220404270</v>
      </c>
      <c r="D203" t="s">
        <v>417</v>
      </c>
      <c r="E203" t="s">
        <v>18</v>
      </c>
      <c r="F203" t="s">
        <v>418</v>
      </c>
      <c r="G203" s="1">
        <v>43874</v>
      </c>
      <c r="H203" t="s">
        <v>20</v>
      </c>
      <c r="I203" t="s">
        <v>21</v>
      </c>
      <c r="J203" s="2">
        <v>9578.07</v>
      </c>
      <c r="K203" s="2">
        <v>191.56</v>
      </c>
      <c r="L203" s="2">
        <f>(J203/ABS(W203))*1000</f>
        <v>9578070</v>
      </c>
      <c r="M203" s="2"/>
      <c r="N203" s="2"/>
      <c r="O203" s="2"/>
      <c r="P203" s="2"/>
      <c r="Q203" s="2"/>
      <c r="R203" s="2"/>
      <c r="S203" s="2">
        <v>0</v>
      </c>
      <c r="T203" s="2">
        <v>0</v>
      </c>
      <c r="U203" s="2">
        <v>0</v>
      </c>
      <c r="V203" t="s">
        <v>81</v>
      </c>
      <c r="W203">
        <v>1</v>
      </c>
    </row>
    <row r="204" spans="1:23" hidden="1" x14ac:dyDescent="0.25">
      <c r="A204">
        <v>1</v>
      </c>
      <c r="B204" t="s">
        <v>419</v>
      </c>
      <c r="C204">
        <v>3530220380070</v>
      </c>
      <c r="D204" t="s">
        <v>420</v>
      </c>
      <c r="E204" t="s">
        <v>18</v>
      </c>
      <c r="F204" t="s">
        <v>421</v>
      </c>
      <c r="G204" s="1">
        <v>43866</v>
      </c>
      <c r="H204" t="s">
        <v>20</v>
      </c>
      <c r="I204" t="s">
        <v>21</v>
      </c>
      <c r="J204" s="2">
        <v>9578.07</v>
      </c>
      <c r="K204" s="2">
        <v>191.56</v>
      </c>
      <c r="L204" s="2">
        <f>(J204/ABS(W204))*1000</f>
        <v>9578070</v>
      </c>
      <c r="M204" s="2"/>
      <c r="N204" s="2"/>
      <c r="O204" s="2"/>
      <c r="P204" s="2"/>
      <c r="Q204" s="2"/>
      <c r="R204" s="2"/>
      <c r="S204" s="2">
        <v>0</v>
      </c>
      <c r="T204" s="2">
        <v>0</v>
      </c>
      <c r="U204" s="2">
        <v>0</v>
      </c>
      <c r="V204" t="s">
        <v>81</v>
      </c>
      <c r="W204">
        <v>1</v>
      </c>
    </row>
    <row r="205" spans="1:23" hidden="1" x14ac:dyDescent="0.25">
      <c r="A205">
        <v>1</v>
      </c>
      <c r="B205" t="s">
        <v>422</v>
      </c>
      <c r="C205">
        <v>3530220403070</v>
      </c>
      <c r="D205" t="s">
        <v>423</v>
      </c>
      <c r="E205" t="s">
        <v>18</v>
      </c>
      <c r="F205" t="s">
        <v>424</v>
      </c>
      <c r="G205" s="1">
        <v>43964</v>
      </c>
      <c r="H205" t="s">
        <v>20</v>
      </c>
      <c r="I205" t="s">
        <v>21</v>
      </c>
      <c r="J205" s="2">
        <v>9578.07</v>
      </c>
      <c r="K205" s="2">
        <v>191.56</v>
      </c>
      <c r="L205" s="2">
        <f>(J205/ABS(W205))*1000</f>
        <v>9578070</v>
      </c>
      <c r="M205" s="2"/>
      <c r="N205" s="2"/>
      <c r="O205" s="2"/>
      <c r="P205" s="2"/>
      <c r="Q205" s="2"/>
      <c r="R205" s="2"/>
      <c r="S205" s="2">
        <v>0</v>
      </c>
      <c r="T205" s="2">
        <v>0</v>
      </c>
      <c r="U205" s="2">
        <v>0</v>
      </c>
      <c r="V205" t="s">
        <v>81</v>
      </c>
      <c r="W205">
        <v>1</v>
      </c>
    </row>
    <row r="206" spans="1:23" hidden="1" x14ac:dyDescent="0.25">
      <c r="A206">
        <v>1</v>
      </c>
      <c r="B206" t="s">
        <v>425</v>
      </c>
      <c r="C206">
        <v>3530220400070</v>
      </c>
      <c r="D206" t="s">
        <v>426</v>
      </c>
      <c r="E206" t="s">
        <v>18</v>
      </c>
      <c r="F206" t="s">
        <v>427</v>
      </c>
      <c r="G206" s="1">
        <v>43987</v>
      </c>
      <c r="H206" t="s">
        <v>20</v>
      </c>
      <c r="I206" t="s">
        <v>21</v>
      </c>
      <c r="J206" s="2">
        <v>9578.07</v>
      </c>
      <c r="K206" s="2">
        <v>191.56</v>
      </c>
      <c r="L206" s="2">
        <f>(J206/ABS(W206))*1000</f>
        <v>9578070</v>
      </c>
      <c r="M206" s="2"/>
      <c r="N206" s="2"/>
      <c r="O206" s="2"/>
      <c r="P206" s="2"/>
      <c r="Q206" s="2"/>
      <c r="R206" s="2"/>
      <c r="S206" s="2">
        <v>0</v>
      </c>
      <c r="T206" s="2">
        <v>0</v>
      </c>
      <c r="U206" s="2">
        <v>0</v>
      </c>
      <c r="V206" t="s">
        <v>81</v>
      </c>
      <c r="W206">
        <v>1</v>
      </c>
    </row>
    <row r="207" spans="1:23" hidden="1" x14ac:dyDescent="0.25">
      <c r="A207">
        <v>1</v>
      </c>
      <c r="B207" t="s">
        <v>428</v>
      </c>
      <c r="C207">
        <v>3530220401360</v>
      </c>
      <c r="D207" t="s">
        <v>429</v>
      </c>
      <c r="E207" t="s">
        <v>18</v>
      </c>
      <c r="F207" t="s">
        <v>430</v>
      </c>
      <c r="G207" s="1">
        <v>43851</v>
      </c>
      <c r="H207" t="s">
        <v>20</v>
      </c>
      <c r="I207" t="s">
        <v>21</v>
      </c>
      <c r="J207" s="2">
        <v>41047.94</v>
      </c>
      <c r="K207" s="2">
        <v>820.96</v>
      </c>
      <c r="L207" s="2">
        <f>(J207/ABS(W207))*1000</f>
        <v>5863991.4285714282</v>
      </c>
      <c r="M207" s="2"/>
      <c r="N207" s="2"/>
      <c r="O207" s="2"/>
      <c r="P207" s="2"/>
      <c r="Q207" s="2"/>
      <c r="R207" s="2"/>
      <c r="S207" s="2">
        <v>0</v>
      </c>
      <c r="T207" s="2">
        <v>0</v>
      </c>
      <c r="U207" s="2">
        <v>0</v>
      </c>
      <c r="V207" t="s">
        <v>246</v>
      </c>
      <c r="W207">
        <v>7</v>
      </c>
    </row>
    <row r="208" spans="1:23" hidden="1" x14ac:dyDescent="0.25">
      <c r="A208">
        <v>1</v>
      </c>
      <c r="B208" t="s">
        <v>431</v>
      </c>
      <c r="C208">
        <v>3530220405790</v>
      </c>
      <c r="D208" t="s">
        <v>432</v>
      </c>
      <c r="E208" t="s">
        <v>18</v>
      </c>
      <c r="F208" t="s">
        <v>433</v>
      </c>
      <c r="G208" s="1">
        <v>44095</v>
      </c>
      <c r="H208" t="s">
        <v>20</v>
      </c>
      <c r="I208" t="s">
        <v>21</v>
      </c>
      <c r="J208" s="2">
        <v>9578.07</v>
      </c>
      <c r="K208" s="2">
        <v>191.56</v>
      </c>
      <c r="L208" s="2">
        <f>(J208/ABS(W208))*1000</f>
        <v>9578070</v>
      </c>
      <c r="M208" s="2"/>
      <c r="N208" s="2"/>
      <c r="O208" s="2"/>
      <c r="P208" s="2"/>
      <c r="Q208" s="2"/>
      <c r="R208" s="2"/>
      <c r="S208" s="2">
        <v>0</v>
      </c>
      <c r="T208" s="2">
        <v>0</v>
      </c>
      <c r="U208" s="2">
        <v>0</v>
      </c>
      <c r="V208" t="s">
        <v>81</v>
      </c>
      <c r="W208">
        <v>1</v>
      </c>
    </row>
    <row r="209" spans="1:23" hidden="1" x14ac:dyDescent="0.25">
      <c r="A209">
        <v>1</v>
      </c>
      <c r="B209" t="s">
        <v>434</v>
      </c>
      <c r="C209">
        <v>3530220381490</v>
      </c>
      <c r="D209" t="s">
        <v>435</v>
      </c>
      <c r="E209" t="s">
        <v>18</v>
      </c>
      <c r="F209" t="s">
        <v>436</v>
      </c>
      <c r="G209" s="1">
        <v>43985</v>
      </c>
      <c r="H209" t="s">
        <v>20</v>
      </c>
      <c r="I209" t="s">
        <v>21</v>
      </c>
      <c r="J209" s="2">
        <v>9578.07</v>
      </c>
      <c r="K209" s="2">
        <v>191.56</v>
      </c>
      <c r="L209" s="2">
        <f>(J209/ABS(W209))*1000</f>
        <v>9578070</v>
      </c>
      <c r="M209" s="2"/>
      <c r="N209" s="2"/>
      <c r="O209" s="2"/>
      <c r="P209" s="2"/>
      <c r="Q209" s="2"/>
      <c r="R209" s="2"/>
      <c r="S209" s="2">
        <v>0</v>
      </c>
      <c r="T209" s="2">
        <v>0</v>
      </c>
      <c r="U209" s="2">
        <v>0</v>
      </c>
      <c r="V209" t="s">
        <v>81</v>
      </c>
      <c r="W209">
        <v>1</v>
      </c>
    </row>
    <row r="210" spans="1:23" hidden="1" x14ac:dyDescent="0.25">
      <c r="A210">
        <v>1</v>
      </c>
      <c r="B210" t="s">
        <v>437</v>
      </c>
      <c r="C210">
        <v>3530220404300</v>
      </c>
      <c r="D210" t="s">
        <v>438</v>
      </c>
      <c r="E210" t="s">
        <v>18</v>
      </c>
      <c r="F210" t="s">
        <v>439</v>
      </c>
      <c r="G210" s="1">
        <v>43958</v>
      </c>
      <c r="H210" t="s">
        <v>20</v>
      </c>
      <c r="I210" t="s">
        <v>21</v>
      </c>
      <c r="J210" s="2">
        <v>9578.07</v>
      </c>
      <c r="K210" s="2">
        <v>191.56</v>
      </c>
      <c r="L210" s="2">
        <f>(J210/ABS(W210))*1000</f>
        <v>9578070</v>
      </c>
      <c r="M210" s="2"/>
      <c r="N210" s="2"/>
      <c r="O210" s="2"/>
      <c r="P210" s="2"/>
      <c r="Q210" s="2"/>
      <c r="R210" s="2"/>
      <c r="S210" s="2">
        <v>0</v>
      </c>
      <c r="T210" s="2">
        <v>0</v>
      </c>
      <c r="U210" s="2">
        <v>0</v>
      </c>
      <c r="V210" t="s">
        <v>81</v>
      </c>
      <c r="W210">
        <v>1</v>
      </c>
    </row>
    <row r="211" spans="1:23" hidden="1" x14ac:dyDescent="0.25">
      <c r="A211">
        <v>1</v>
      </c>
      <c r="B211" t="s">
        <v>440</v>
      </c>
      <c r="C211">
        <v>3530220380020</v>
      </c>
      <c r="D211" t="s">
        <v>441</v>
      </c>
      <c r="E211" t="s">
        <v>18</v>
      </c>
      <c r="F211" t="s">
        <v>442</v>
      </c>
      <c r="G211" s="1">
        <v>43843</v>
      </c>
      <c r="H211" t="s">
        <v>20</v>
      </c>
      <c r="I211" t="s">
        <v>21</v>
      </c>
      <c r="J211" s="2">
        <v>9578.07</v>
      </c>
      <c r="K211" s="2">
        <v>191.56</v>
      </c>
      <c r="L211" s="2">
        <f>(J211/ABS(W211))*1000</f>
        <v>9578070</v>
      </c>
      <c r="M211" s="2"/>
      <c r="N211" s="2"/>
      <c r="O211" s="2"/>
      <c r="P211" s="2"/>
      <c r="Q211" s="2"/>
      <c r="R211" s="2"/>
      <c r="S211" s="2">
        <v>0</v>
      </c>
      <c r="T211" s="2">
        <v>0</v>
      </c>
      <c r="U211" s="2">
        <v>0</v>
      </c>
      <c r="V211" t="s">
        <v>81</v>
      </c>
      <c r="W211">
        <v>1</v>
      </c>
    </row>
    <row r="212" spans="1:23" hidden="1" x14ac:dyDescent="0.25">
      <c r="A212">
        <v>1</v>
      </c>
      <c r="B212" t="s">
        <v>443</v>
      </c>
      <c r="C212">
        <v>3530220400110</v>
      </c>
      <c r="D212" t="s">
        <v>444</v>
      </c>
      <c r="E212" t="s">
        <v>18</v>
      </c>
      <c r="F212" t="s">
        <v>445</v>
      </c>
      <c r="G212" s="1">
        <v>44123</v>
      </c>
      <c r="H212" t="s">
        <v>20</v>
      </c>
      <c r="I212" t="s">
        <v>21</v>
      </c>
      <c r="J212" s="2">
        <v>9895.76</v>
      </c>
      <c r="K212" s="2">
        <v>197.92</v>
      </c>
      <c r="L212" s="2">
        <f>(J212/ABS(W212))*1000</f>
        <v>9895760</v>
      </c>
      <c r="M212" s="2"/>
      <c r="N212" s="2"/>
      <c r="O212" s="2"/>
      <c r="P212" s="2"/>
      <c r="Q212" s="2"/>
      <c r="R212" s="2"/>
      <c r="S212" s="2">
        <v>0</v>
      </c>
      <c r="T212" s="2">
        <v>0</v>
      </c>
      <c r="U212" s="2">
        <v>0</v>
      </c>
      <c r="V212" t="s">
        <v>81</v>
      </c>
      <c r="W212">
        <v>1</v>
      </c>
    </row>
    <row r="213" spans="1:23" hidden="1" x14ac:dyDescent="0.25">
      <c r="A213">
        <v>1</v>
      </c>
      <c r="B213" t="s">
        <v>446</v>
      </c>
      <c r="C213">
        <v>3530220400190</v>
      </c>
      <c r="D213" t="s">
        <v>447</v>
      </c>
      <c r="E213" t="s">
        <v>18</v>
      </c>
      <c r="F213" t="s">
        <v>448</v>
      </c>
      <c r="G213" s="1">
        <v>44111</v>
      </c>
      <c r="H213" t="s">
        <v>20</v>
      </c>
      <c r="I213" t="s">
        <v>21</v>
      </c>
      <c r="J213" s="2">
        <v>9895.76</v>
      </c>
      <c r="K213" s="2">
        <v>197.92</v>
      </c>
      <c r="L213" s="2">
        <f>(J213/ABS(W213))*1000</f>
        <v>9895760</v>
      </c>
      <c r="M213" s="2"/>
      <c r="N213" s="2"/>
      <c r="O213" s="2"/>
      <c r="P213" s="2"/>
      <c r="Q213" s="2"/>
      <c r="R213" s="2"/>
      <c r="S213" s="2">
        <v>0</v>
      </c>
      <c r="T213" s="2">
        <v>0</v>
      </c>
      <c r="U213" s="2">
        <v>0</v>
      </c>
      <c r="V213" t="s">
        <v>81</v>
      </c>
      <c r="W213">
        <v>1</v>
      </c>
    </row>
    <row r="214" spans="1:23" hidden="1" x14ac:dyDescent="0.25">
      <c r="A214">
        <v>1</v>
      </c>
      <c r="B214" t="s">
        <v>449</v>
      </c>
      <c r="C214">
        <v>3530220404220</v>
      </c>
      <c r="D214" t="s">
        <v>450</v>
      </c>
      <c r="E214" t="s">
        <v>18</v>
      </c>
      <c r="F214" t="s">
        <v>451</v>
      </c>
      <c r="G214" s="1">
        <v>43861</v>
      </c>
      <c r="H214" t="s">
        <v>20</v>
      </c>
      <c r="I214" t="s">
        <v>21</v>
      </c>
      <c r="J214" s="2">
        <v>9578.07</v>
      </c>
      <c r="K214" s="2">
        <v>191.56</v>
      </c>
      <c r="L214" s="2">
        <f>(J214/ABS(W214))*1000</f>
        <v>9578070</v>
      </c>
      <c r="M214" s="2"/>
      <c r="N214" s="2"/>
      <c r="O214" s="2"/>
      <c r="P214" s="2"/>
      <c r="Q214" s="2"/>
      <c r="R214" s="2"/>
      <c r="S214" s="2">
        <v>0</v>
      </c>
      <c r="T214" s="2">
        <v>0</v>
      </c>
      <c r="U214" s="2">
        <v>0</v>
      </c>
      <c r="V214" t="s">
        <v>81</v>
      </c>
      <c r="W214">
        <v>1</v>
      </c>
    </row>
    <row r="215" spans="1:23" hidden="1" x14ac:dyDescent="0.25">
      <c r="A215">
        <v>1</v>
      </c>
      <c r="B215" t="s">
        <v>452</v>
      </c>
      <c r="C215">
        <v>3530220403040</v>
      </c>
      <c r="D215" t="s">
        <v>453</v>
      </c>
      <c r="E215" t="s">
        <v>18</v>
      </c>
      <c r="F215" t="s">
        <v>454</v>
      </c>
      <c r="G215" s="1">
        <v>43937</v>
      </c>
      <c r="H215" t="s">
        <v>20</v>
      </c>
      <c r="I215" t="s">
        <v>21</v>
      </c>
      <c r="J215" s="2">
        <v>9578.07</v>
      </c>
      <c r="K215" s="2">
        <v>191.56</v>
      </c>
      <c r="L215" s="2">
        <f>(J215/ABS(W215))*1000</f>
        <v>9578070</v>
      </c>
      <c r="M215" s="2"/>
      <c r="N215" s="2"/>
      <c r="O215" s="2"/>
      <c r="P215" s="2"/>
      <c r="Q215" s="2"/>
      <c r="R215" s="2"/>
      <c r="S215" s="2">
        <v>0</v>
      </c>
      <c r="T215" s="2">
        <v>0</v>
      </c>
      <c r="U215" s="2">
        <v>0</v>
      </c>
      <c r="V215" t="s">
        <v>81</v>
      </c>
      <c r="W215">
        <v>1</v>
      </c>
    </row>
    <row r="216" spans="1:23" hidden="1" x14ac:dyDescent="0.25">
      <c r="A216">
        <v>1</v>
      </c>
      <c r="B216" t="s">
        <v>455</v>
      </c>
      <c r="C216">
        <v>3530220404260</v>
      </c>
      <c r="D216" t="s">
        <v>456</v>
      </c>
      <c r="E216" t="s">
        <v>18</v>
      </c>
      <c r="F216" t="s">
        <v>457</v>
      </c>
      <c r="G216" s="1">
        <v>43880</v>
      </c>
      <c r="H216" t="s">
        <v>20</v>
      </c>
      <c r="I216" t="s">
        <v>21</v>
      </c>
      <c r="J216" s="2">
        <v>9578.07</v>
      </c>
      <c r="K216" s="2">
        <v>191.56</v>
      </c>
      <c r="L216" s="2">
        <f>(J216/ABS(W216))*1000</f>
        <v>9578070</v>
      </c>
      <c r="M216" s="2"/>
      <c r="N216" s="2"/>
      <c r="O216" s="2"/>
      <c r="P216" s="2"/>
      <c r="Q216" s="2"/>
      <c r="R216" s="2"/>
      <c r="S216" s="2">
        <v>0</v>
      </c>
      <c r="T216" s="2">
        <v>0</v>
      </c>
      <c r="U216" s="2">
        <v>0</v>
      </c>
      <c r="V216" t="s">
        <v>81</v>
      </c>
      <c r="W216">
        <v>1</v>
      </c>
    </row>
    <row r="217" spans="1:23" hidden="1" x14ac:dyDescent="0.25">
      <c r="A217">
        <v>1</v>
      </c>
      <c r="B217" t="s">
        <v>458</v>
      </c>
      <c r="C217">
        <v>3530220381460</v>
      </c>
      <c r="D217" t="s">
        <v>459</v>
      </c>
      <c r="E217" t="s">
        <v>18</v>
      </c>
      <c r="F217" t="s">
        <v>460</v>
      </c>
      <c r="G217" s="1">
        <v>43985</v>
      </c>
      <c r="H217" t="s">
        <v>20</v>
      </c>
      <c r="I217" t="s">
        <v>21</v>
      </c>
      <c r="J217" s="2">
        <v>9578.07</v>
      </c>
      <c r="K217" s="2">
        <v>191.56</v>
      </c>
      <c r="L217" s="2">
        <f>(J217/ABS(W217))*1000</f>
        <v>9578070</v>
      </c>
      <c r="M217" s="2"/>
      <c r="N217" s="2"/>
      <c r="O217" s="2"/>
      <c r="P217" s="2"/>
      <c r="Q217" s="2"/>
      <c r="R217" s="2"/>
      <c r="S217" s="2">
        <v>0</v>
      </c>
      <c r="T217" s="2">
        <v>0</v>
      </c>
      <c r="U217" s="2">
        <v>0</v>
      </c>
      <c r="V217" t="s">
        <v>81</v>
      </c>
      <c r="W217">
        <v>1</v>
      </c>
    </row>
    <row r="218" spans="1:23" hidden="1" x14ac:dyDescent="0.25">
      <c r="A218">
        <v>1</v>
      </c>
      <c r="B218" t="s">
        <v>461</v>
      </c>
      <c r="C218">
        <v>3530220404250</v>
      </c>
      <c r="D218" t="s">
        <v>462</v>
      </c>
      <c r="E218" t="s">
        <v>18</v>
      </c>
      <c r="F218" t="s">
        <v>463</v>
      </c>
      <c r="G218" s="1">
        <v>43867</v>
      </c>
      <c r="H218" t="s">
        <v>20</v>
      </c>
      <c r="I218" t="s">
        <v>21</v>
      </c>
      <c r="J218" s="2">
        <v>9578.07</v>
      </c>
      <c r="K218" s="2">
        <v>191.56</v>
      </c>
      <c r="L218" s="2">
        <f>(J218/ABS(W218))*1000</f>
        <v>9578070</v>
      </c>
      <c r="M218" s="2"/>
      <c r="N218" s="2"/>
      <c r="O218" s="2"/>
      <c r="P218" s="2"/>
      <c r="Q218" s="2"/>
      <c r="R218" s="2"/>
      <c r="S218" s="2">
        <v>0</v>
      </c>
      <c r="T218" s="2">
        <v>0</v>
      </c>
      <c r="U218" s="2">
        <v>0</v>
      </c>
      <c r="V218" t="s">
        <v>81</v>
      </c>
      <c r="W218">
        <v>1</v>
      </c>
    </row>
    <row r="219" spans="1:23" hidden="1" x14ac:dyDescent="0.25">
      <c r="A219">
        <v>1</v>
      </c>
      <c r="B219" t="s">
        <v>464</v>
      </c>
      <c r="C219">
        <v>3530220381500</v>
      </c>
      <c r="D219" t="s">
        <v>465</v>
      </c>
      <c r="E219" t="s">
        <v>18</v>
      </c>
      <c r="F219" t="s">
        <v>466</v>
      </c>
      <c r="G219" s="1">
        <v>43929</v>
      </c>
      <c r="H219" t="s">
        <v>20</v>
      </c>
      <c r="I219" t="s">
        <v>21</v>
      </c>
      <c r="J219" s="2">
        <v>9578.07</v>
      </c>
      <c r="K219" s="2">
        <v>191.56</v>
      </c>
      <c r="L219" s="2">
        <f>(J219/ABS(W219))*1000</f>
        <v>9578070</v>
      </c>
      <c r="M219" s="2"/>
      <c r="N219" s="2"/>
      <c r="O219" s="2"/>
      <c r="P219" s="2"/>
      <c r="Q219" s="2"/>
      <c r="R219" s="2"/>
      <c r="S219" s="2">
        <v>0</v>
      </c>
      <c r="T219" s="2">
        <v>0</v>
      </c>
      <c r="U219" s="2">
        <v>0</v>
      </c>
      <c r="V219" t="s">
        <v>81</v>
      </c>
      <c r="W219">
        <v>1</v>
      </c>
    </row>
    <row r="220" spans="1:23" hidden="1" x14ac:dyDescent="0.25">
      <c r="A220">
        <v>1</v>
      </c>
      <c r="B220" t="s">
        <v>467</v>
      </c>
      <c r="C220">
        <v>3530220403080</v>
      </c>
      <c r="D220" t="s">
        <v>468</v>
      </c>
      <c r="E220" t="s">
        <v>18</v>
      </c>
      <c r="F220" t="s">
        <v>469</v>
      </c>
      <c r="G220" s="1">
        <v>43951</v>
      </c>
      <c r="H220" t="s">
        <v>20</v>
      </c>
      <c r="I220" t="s">
        <v>21</v>
      </c>
      <c r="J220" s="2">
        <v>9578.07</v>
      </c>
      <c r="K220" s="2">
        <v>191.56</v>
      </c>
      <c r="L220" s="2">
        <f>(J220/ABS(W220))*1000</f>
        <v>9578070</v>
      </c>
      <c r="M220" s="2"/>
      <c r="N220" s="2"/>
      <c r="O220" s="2"/>
      <c r="P220" s="2"/>
      <c r="Q220" s="2"/>
      <c r="R220" s="2"/>
      <c r="S220" s="2">
        <v>0</v>
      </c>
      <c r="T220" s="2">
        <v>0</v>
      </c>
      <c r="U220" s="2">
        <v>0</v>
      </c>
      <c r="V220" t="s">
        <v>81</v>
      </c>
      <c r="W220">
        <v>1</v>
      </c>
    </row>
    <row r="221" spans="1:23" hidden="1" x14ac:dyDescent="0.25">
      <c r="A221">
        <v>1</v>
      </c>
      <c r="B221" t="s">
        <v>470</v>
      </c>
      <c r="C221">
        <v>3530220404310</v>
      </c>
      <c r="D221" t="s">
        <v>471</v>
      </c>
      <c r="E221" t="s">
        <v>18</v>
      </c>
      <c r="F221" t="s">
        <v>472</v>
      </c>
      <c r="G221" s="1">
        <v>43964</v>
      </c>
      <c r="H221" t="s">
        <v>20</v>
      </c>
      <c r="I221" t="s">
        <v>21</v>
      </c>
      <c r="J221" s="2">
        <v>9578.07</v>
      </c>
      <c r="K221" s="2">
        <v>191.56</v>
      </c>
      <c r="L221" s="2">
        <f>(J221/ABS(W221))*1000</f>
        <v>9578070</v>
      </c>
      <c r="M221" s="2"/>
      <c r="N221" s="2"/>
      <c r="O221" s="2"/>
      <c r="P221" s="2"/>
      <c r="Q221" s="2"/>
      <c r="R221" s="2"/>
      <c r="S221" s="2">
        <v>0</v>
      </c>
      <c r="T221" s="2">
        <v>0</v>
      </c>
      <c r="U221" s="2">
        <v>0</v>
      </c>
      <c r="V221" t="s">
        <v>81</v>
      </c>
      <c r="W221">
        <v>1</v>
      </c>
    </row>
    <row r="222" spans="1:23" hidden="1" x14ac:dyDescent="0.25">
      <c r="A222">
        <v>1</v>
      </c>
      <c r="B222" t="s">
        <v>473</v>
      </c>
      <c r="C222">
        <v>3530220405790</v>
      </c>
      <c r="D222" t="s">
        <v>474</v>
      </c>
      <c r="E222" t="s">
        <v>18</v>
      </c>
      <c r="F222" t="s">
        <v>475</v>
      </c>
      <c r="G222" s="1">
        <v>44196</v>
      </c>
      <c r="H222" t="s">
        <v>20</v>
      </c>
      <c r="I222" t="s">
        <v>21</v>
      </c>
      <c r="J222" s="2">
        <v>9895.76</v>
      </c>
      <c r="K222" s="2">
        <v>197.92</v>
      </c>
      <c r="L222" s="2">
        <f>(J222/ABS(W222))*1000</f>
        <v>9895760</v>
      </c>
      <c r="M222" s="2"/>
      <c r="N222" s="2"/>
      <c r="O222" s="2"/>
      <c r="P222" s="2"/>
      <c r="Q222" s="2"/>
      <c r="R222" s="2"/>
      <c r="S222" s="2">
        <v>0</v>
      </c>
      <c r="T222" s="2">
        <v>0</v>
      </c>
      <c r="U222" s="2">
        <v>0</v>
      </c>
      <c r="V222" t="s">
        <v>81</v>
      </c>
      <c r="W222">
        <v>1</v>
      </c>
    </row>
    <row r="223" spans="1:23" hidden="1" x14ac:dyDescent="0.25">
      <c r="A223">
        <v>1</v>
      </c>
      <c r="B223" t="s">
        <v>476</v>
      </c>
      <c r="C223">
        <v>3530220000011</v>
      </c>
      <c r="D223" t="s">
        <v>477</v>
      </c>
      <c r="E223" t="s">
        <v>18</v>
      </c>
      <c r="F223" t="s">
        <v>478</v>
      </c>
      <c r="G223" s="1">
        <v>43949</v>
      </c>
      <c r="H223" t="s">
        <v>20</v>
      </c>
      <c r="I223" t="s">
        <v>21</v>
      </c>
      <c r="J223" s="2">
        <v>298115.53000000003</v>
      </c>
      <c r="K223" s="2">
        <v>5962.31</v>
      </c>
      <c r="L223" s="2">
        <f>(J223/ABS(W223))*1000</f>
        <v>2710141.1818181816</v>
      </c>
      <c r="M223" s="2"/>
      <c r="N223" s="2"/>
      <c r="O223" s="2"/>
      <c r="P223" s="2"/>
      <c r="Q223" s="2"/>
      <c r="R223" s="2"/>
      <c r="S223" s="2">
        <v>0</v>
      </c>
      <c r="T223" s="2">
        <v>0</v>
      </c>
      <c r="U223" s="2">
        <v>0</v>
      </c>
      <c r="V223" t="s">
        <v>479</v>
      </c>
      <c r="W223">
        <v>110</v>
      </c>
    </row>
    <row r="224" spans="1:23" hidden="1" x14ac:dyDescent="0.25">
      <c r="A224">
        <v>1</v>
      </c>
      <c r="B224" t="s">
        <v>480</v>
      </c>
      <c r="C224">
        <v>3530220407970</v>
      </c>
      <c r="D224" t="s">
        <v>481</v>
      </c>
      <c r="E224" t="s">
        <v>18</v>
      </c>
      <c r="F224" t="s">
        <v>482</v>
      </c>
      <c r="G224" s="1">
        <v>43978</v>
      </c>
      <c r="H224" t="s">
        <v>20</v>
      </c>
      <c r="I224" t="s">
        <v>21</v>
      </c>
      <c r="J224" s="2">
        <v>142938.4</v>
      </c>
      <c r="K224" s="2">
        <v>2858.77</v>
      </c>
      <c r="L224" s="2">
        <f>(J224/ABS(W224))*1000</f>
        <v>4204070.5882352944</v>
      </c>
      <c r="M224" s="2"/>
      <c r="N224" s="2"/>
      <c r="O224" s="2"/>
      <c r="P224" s="2"/>
      <c r="Q224" s="2"/>
      <c r="R224" s="2"/>
      <c r="S224" s="2">
        <v>0</v>
      </c>
      <c r="T224" s="2">
        <v>0</v>
      </c>
      <c r="U224" s="2">
        <v>0</v>
      </c>
      <c r="V224" t="s">
        <v>101</v>
      </c>
      <c r="W224">
        <v>34</v>
      </c>
    </row>
    <row r="225" spans="1:23" hidden="1" x14ac:dyDescent="0.25">
      <c r="A225">
        <v>1</v>
      </c>
      <c r="B225" t="s">
        <v>483</v>
      </c>
      <c r="C225">
        <v>3530220360090</v>
      </c>
      <c r="D225" t="s">
        <v>484</v>
      </c>
      <c r="E225" t="s">
        <v>18</v>
      </c>
      <c r="G225" s="1">
        <v>44194</v>
      </c>
      <c r="H225" t="s">
        <v>20</v>
      </c>
      <c r="I225" t="s">
        <v>25</v>
      </c>
      <c r="J225" s="2">
        <v>990322.02</v>
      </c>
      <c r="K225" s="2">
        <v>19806.439999999999</v>
      </c>
      <c r="L225" s="2">
        <f>(J225/ABS(W225))*1000</f>
        <v>4343517.6315789474</v>
      </c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t="s">
        <v>101</v>
      </c>
      <c r="W225">
        <v>228</v>
      </c>
    </row>
    <row r="226" spans="1:23" hidden="1" x14ac:dyDescent="0.25">
      <c r="A226">
        <v>1</v>
      </c>
      <c r="B226" t="s">
        <v>485</v>
      </c>
      <c r="C226">
        <v>3530220407410</v>
      </c>
      <c r="D226" t="s">
        <v>486</v>
      </c>
      <c r="E226" t="s">
        <v>18</v>
      </c>
      <c r="F226" t="s">
        <v>487</v>
      </c>
      <c r="G226" s="1">
        <v>43994</v>
      </c>
      <c r="H226" t="s">
        <v>20</v>
      </c>
      <c r="I226" t="s">
        <v>21</v>
      </c>
      <c r="J226" s="2">
        <v>142938.4</v>
      </c>
      <c r="K226" s="2">
        <v>2858.77</v>
      </c>
      <c r="L226" s="2">
        <f>(J226/ABS(W226))*1000</f>
        <v>4204070.5882352944</v>
      </c>
      <c r="M226" s="2"/>
      <c r="N226" s="2"/>
      <c r="O226" s="2"/>
      <c r="P226" s="2"/>
      <c r="Q226" s="2"/>
      <c r="R226" s="2"/>
      <c r="S226" s="2">
        <v>0</v>
      </c>
      <c r="T226" s="2">
        <v>0</v>
      </c>
      <c r="U226" s="2">
        <v>0</v>
      </c>
      <c r="V226" t="s">
        <v>101</v>
      </c>
      <c r="W226">
        <v>34</v>
      </c>
    </row>
    <row r="227" spans="1:23" hidden="1" x14ac:dyDescent="0.25">
      <c r="A227">
        <v>1</v>
      </c>
      <c r="B227" t="s">
        <v>488</v>
      </c>
      <c r="C227">
        <v>3530220407410</v>
      </c>
      <c r="D227" t="s">
        <v>489</v>
      </c>
      <c r="E227" t="s">
        <v>18</v>
      </c>
      <c r="F227" t="s">
        <v>490</v>
      </c>
      <c r="G227" s="1">
        <v>43880</v>
      </c>
      <c r="H227" t="s">
        <v>20</v>
      </c>
      <c r="I227" t="s">
        <v>21</v>
      </c>
      <c r="J227" s="2">
        <v>142938.4</v>
      </c>
      <c r="K227" s="2">
        <v>2858.77</v>
      </c>
      <c r="L227" s="2">
        <f>(J227/ABS(W227))*1000</f>
        <v>4204070.5882352944</v>
      </c>
      <c r="M227" s="2"/>
      <c r="N227" s="2"/>
      <c r="O227" s="2"/>
      <c r="P227" s="2"/>
      <c r="Q227" s="2"/>
      <c r="R227" s="2"/>
      <c r="S227" s="2">
        <v>0</v>
      </c>
      <c r="T227" s="2">
        <v>0</v>
      </c>
      <c r="U227" s="2">
        <v>0</v>
      </c>
      <c r="V227" t="s">
        <v>101</v>
      </c>
      <c r="W227">
        <v>34</v>
      </c>
    </row>
    <row r="228" spans="1:23" hidden="1" x14ac:dyDescent="0.25">
      <c r="A228">
        <v>1</v>
      </c>
      <c r="B228" t="s">
        <v>491</v>
      </c>
      <c r="C228">
        <v>3530220310300</v>
      </c>
      <c r="D228" t="s">
        <v>492</v>
      </c>
      <c r="E228" t="s">
        <v>18</v>
      </c>
      <c r="G228" s="1">
        <v>43906</v>
      </c>
      <c r="H228" t="s">
        <v>20</v>
      </c>
      <c r="I228" t="s">
        <v>25</v>
      </c>
      <c r="J228" s="2">
        <v>4604.34</v>
      </c>
      <c r="K228" s="2">
        <v>92.08</v>
      </c>
      <c r="L228" s="2">
        <f>(J228/ABS(W228))*1000</f>
        <v>5560.7971014492759</v>
      </c>
      <c r="M228" s="2"/>
      <c r="N228" s="2"/>
      <c r="O228" s="2"/>
      <c r="P228" s="2"/>
      <c r="Q228" s="2"/>
      <c r="R228" s="2"/>
      <c r="S228" s="2">
        <v>0</v>
      </c>
      <c r="T228" s="2">
        <v>0</v>
      </c>
      <c r="U228" s="2">
        <v>0</v>
      </c>
      <c r="V228" t="s">
        <v>292</v>
      </c>
      <c r="W228">
        <v>-828</v>
      </c>
    </row>
    <row r="229" spans="1:23" hidden="1" x14ac:dyDescent="0.25">
      <c r="A229">
        <v>1</v>
      </c>
      <c r="B229" t="s">
        <v>491</v>
      </c>
      <c r="C229">
        <v>3530220310300</v>
      </c>
      <c r="D229" t="s">
        <v>492</v>
      </c>
      <c r="E229" t="s">
        <v>18</v>
      </c>
      <c r="G229" s="1">
        <v>43906</v>
      </c>
      <c r="H229" t="s">
        <v>20</v>
      </c>
      <c r="I229" t="s">
        <v>25</v>
      </c>
      <c r="J229" s="2">
        <v>4604.34</v>
      </c>
      <c r="K229" s="2">
        <v>92.08</v>
      </c>
      <c r="L229" s="2">
        <f>(J229/ABS(W229))*1000</f>
        <v>5560.7971014492759</v>
      </c>
      <c r="M229" s="2"/>
      <c r="N229" s="2"/>
      <c r="O229" s="2"/>
      <c r="P229" s="2"/>
      <c r="Q229" s="2"/>
      <c r="R229" s="2"/>
      <c r="S229" s="2">
        <v>0</v>
      </c>
      <c r="T229" s="2">
        <v>0</v>
      </c>
      <c r="U229" s="2">
        <v>0</v>
      </c>
      <c r="V229" t="s">
        <v>36</v>
      </c>
      <c r="W229">
        <v>828</v>
      </c>
    </row>
    <row r="230" spans="1:23" hidden="1" x14ac:dyDescent="0.25">
      <c r="A230">
        <v>1</v>
      </c>
      <c r="B230" t="s">
        <v>493</v>
      </c>
      <c r="C230">
        <v>3530220360045</v>
      </c>
      <c r="D230" t="s">
        <v>494</v>
      </c>
      <c r="E230" t="s">
        <v>18</v>
      </c>
      <c r="F230" t="s">
        <v>34</v>
      </c>
      <c r="G230" s="1">
        <v>44067</v>
      </c>
      <c r="H230" t="s">
        <v>20</v>
      </c>
      <c r="I230" t="s">
        <v>25</v>
      </c>
      <c r="J230" s="2">
        <v>0</v>
      </c>
      <c r="K230" s="2">
        <v>0</v>
      </c>
      <c r="L230" s="2">
        <f>(J230/ABS(W230))*1000</f>
        <v>0</v>
      </c>
      <c r="M230" s="2"/>
      <c r="N230" s="2"/>
      <c r="O230" s="2"/>
      <c r="P230" s="2"/>
      <c r="Q230" s="2"/>
      <c r="R230" s="2"/>
      <c r="S230" s="2">
        <v>0</v>
      </c>
      <c r="T230" s="2">
        <v>0</v>
      </c>
      <c r="U230" s="2">
        <v>0</v>
      </c>
      <c r="V230" t="s">
        <v>31</v>
      </c>
      <c r="W230" s="3">
        <v>-4047</v>
      </c>
    </row>
    <row r="231" spans="1:23" hidden="1" x14ac:dyDescent="0.25">
      <c r="A231">
        <v>1</v>
      </c>
      <c r="B231" t="s">
        <v>493</v>
      </c>
      <c r="C231">
        <v>3530220360045</v>
      </c>
      <c r="D231" t="s">
        <v>494</v>
      </c>
      <c r="E231" t="s">
        <v>18</v>
      </c>
      <c r="F231" t="s">
        <v>34</v>
      </c>
      <c r="G231" s="1">
        <v>44067</v>
      </c>
      <c r="H231" t="s">
        <v>20</v>
      </c>
      <c r="I231" t="s">
        <v>25</v>
      </c>
      <c r="J231" s="2">
        <v>0</v>
      </c>
      <c r="K231" s="2">
        <v>0</v>
      </c>
      <c r="L231" s="2">
        <f>(J231/ABS(W231))*1000</f>
        <v>0</v>
      </c>
      <c r="M231" s="2"/>
      <c r="N231" s="2"/>
      <c r="O231" s="2"/>
      <c r="P231" s="2"/>
      <c r="Q231" s="2"/>
      <c r="R231" s="2"/>
      <c r="S231" s="2">
        <v>0</v>
      </c>
      <c r="T231" s="2">
        <v>0</v>
      </c>
      <c r="U231" s="2">
        <v>0</v>
      </c>
      <c r="V231" t="s">
        <v>77</v>
      </c>
      <c r="W231" s="3">
        <v>4481</v>
      </c>
    </row>
    <row r="232" spans="1:23" hidden="1" x14ac:dyDescent="0.25">
      <c r="A232">
        <v>1</v>
      </c>
      <c r="B232" t="s">
        <v>493</v>
      </c>
      <c r="C232">
        <v>3530220360045</v>
      </c>
      <c r="D232" t="s">
        <v>494</v>
      </c>
      <c r="E232" t="s">
        <v>18</v>
      </c>
      <c r="F232" t="s">
        <v>34</v>
      </c>
      <c r="G232" s="1">
        <v>44067</v>
      </c>
      <c r="H232" t="s">
        <v>20</v>
      </c>
      <c r="I232" t="s">
        <v>25</v>
      </c>
      <c r="J232" s="2">
        <v>0</v>
      </c>
      <c r="K232" s="2">
        <v>0</v>
      </c>
      <c r="L232" s="2">
        <f>(J232/ABS(W232))*1000</f>
        <v>0</v>
      </c>
      <c r="M232" s="2"/>
      <c r="N232" s="2"/>
      <c r="O232" s="2"/>
      <c r="P232" s="2"/>
      <c r="Q232" s="2"/>
      <c r="R232" s="2"/>
      <c r="S232" s="2">
        <v>0</v>
      </c>
      <c r="T232" s="2">
        <v>0</v>
      </c>
      <c r="U232" s="2">
        <v>0</v>
      </c>
      <c r="V232" t="s">
        <v>35</v>
      </c>
      <c r="W232">
        <v>-14.66</v>
      </c>
    </row>
    <row r="233" spans="1:23" hidden="1" x14ac:dyDescent="0.25">
      <c r="A233">
        <v>1</v>
      </c>
      <c r="B233" t="s">
        <v>495</v>
      </c>
      <c r="C233">
        <v>3530220000090</v>
      </c>
      <c r="D233" t="s">
        <v>496</v>
      </c>
      <c r="E233" t="s">
        <v>18</v>
      </c>
      <c r="G233" s="1">
        <v>43845</v>
      </c>
      <c r="H233" t="s">
        <v>20</v>
      </c>
      <c r="I233" t="s">
        <v>25</v>
      </c>
      <c r="J233" s="2">
        <v>372323.39</v>
      </c>
      <c r="K233" s="2">
        <v>7446.47</v>
      </c>
      <c r="L233" s="2">
        <f>(J233/ABS(W233))*1000</f>
        <v>13432.548885200953</v>
      </c>
      <c r="M233" s="2"/>
      <c r="N233" s="2"/>
      <c r="O233" s="2"/>
      <c r="P233" s="2"/>
      <c r="Q233" s="2"/>
      <c r="R233" s="2"/>
      <c r="S233" s="2">
        <v>0</v>
      </c>
      <c r="T233" s="2">
        <v>0</v>
      </c>
      <c r="U233" s="2">
        <v>0</v>
      </c>
      <c r="V233" t="s">
        <v>497</v>
      </c>
      <c r="W233" s="3">
        <v>27718</v>
      </c>
    </row>
    <row r="234" spans="1:23" hidden="1" x14ac:dyDescent="0.25">
      <c r="A234">
        <v>1</v>
      </c>
      <c r="B234" t="s">
        <v>498</v>
      </c>
      <c r="C234">
        <v>3530220000710</v>
      </c>
      <c r="D234" t="s">
        <v>499</v>
      </c>
      <c r="F234" t="s">
        <v>305</v>
      </c>
      <c r="G234" s="1">
        <v>43986</v>
      </c>
      <c r="H234" t="s">
        <v>20</v>
      </c>
      <c r="I234" t="s">
        <v>25</v>
      </c>
      <c r="J234" s="2">
        <v>0</v>
      </c>
      <c r="K234" s="2">
        <v>0</v>
      </c>
      <c r="L234" s="2">
        <f>(J234/ABS(W234))*1000</f>
        <v>0</v>
      </c>
      <c r="M234" s="2"/>
      <c r="N234" s="2"/>
      <c r="O234" s="2"/>
      <c r="P234" s="2"/>
      <c r="Q234" s="2"/>
      <c r="R234" s="2"/>
      <c r="S234" s="2">
        <v>0</v>
      </c>
      <c r="T234" s="2">
        <v>0</v>
      </c>
      <c r="U234" s="2">
        <v>0</v>
      </c>
      <c r="V234" t="s">
        <v>35</v>
      </c>
      <c r="W234">
        <v>-0.13</v>
      </c>
    </row>
    <row r="235" spans="1:23" hidden="1" x14ac:dyDescent="0.25">
      <c r="A235">
        <v>1</v>
      </c>
      <c r="B235" t="s">
        <v>500</v>
      </c>
      <c r="C235">
        <v>3530220000090</v>
      </c>
      <c r="D235" t="s">
        <v>501</v>
      </c>
      <c r="E235" t="s">
        <v>18</v>
      </c>
      <c r="G235" s="1">
        <v>43844</v>
      </c>
      <c r="H235" t="s">
        <v>20</v>
      </c>
      <c r="I235" t="s">
        <v>25</v>
      </c>
      <c r="J235" s="2">
        <v>311876.92</v>
      </c>
      <c r="K235" s="2">
        <v>6237.54</v>
      </c>
      <c r="L235" s="2">
        <f>(J235/ABS(W235))*1000</f>
        <v>13432.548884486174</v>
      </c>
      <c r="M235" s="2"/>
      <c r="N235" s="2"/>
      <c r="O235" s="2"/>
      <c r="P235" s="2"/>
      <c r="Q235" s="2"/>
      <c r="R235" s="2"/>
      <c r="S235" s="2">
        <v>0</v>
      </c>
      <c r="T235" s="2">
        <v>0</v>
      </c>
      <c r="U235" s="2">
        <v>0</v>
      </c>
      <c r="V235" t="s">
        <v>497</v>
      </c>
      <c r="W235" s="3">
        <v>23218</v>
      </c>
    </row>
    <row r="236" spans="1:23" x14ac:dyDescent="0.25">
      <c r="A236">
        <v>3.1</v>
      </c>
      <c r="B236" t="s">
        <v>3380</v>
      </c>
      <c r="C236">
        <v>3021280290010</v>
      </c>
      <c r="D236" t="s">
        <v>3381</v>
      </c>
      <c r="E236" t="s">
        <v>18</v>
      </c>
      <c r="F236" t="s">
        <v>3382</v>
      </c>
      <c r="G236" s="1">
        <v>43847</v>
      </c>
      <c r="H236" t="s">
        <v>20</v>
      </c>
      <c r="I236" t="s">
        <v>21</v>
      </c>
      <c r="J236" s="2">
        <v>827973.35</v>
      </c>
      <c r="K236" s="2">
        <v>16559.47</v>
      </c>
      <c r="L236" s="5">
        <f>(J236/W236)</f>
        <v>3.6699807630082399</v>
      </c>
      <c r="M236" s="5">
        <v>5.12</v>
      </c>
      <c r="N236" s="5">
        <f>M236*W236</f>
        <v>1155107.8400000001</v>
      </c>
      <c r="O236" s="5">
        <f>N236-L236</f>
        <v>1155104.1700192371</v>
      </c>
      <c r="P236" s="5">
        <v>0.32100000000000001</v>
      </c>
      <c r="Q236" s="5">
        <f>P236*J236</f>
        <v>265779.44534999999</v>
      </c>
      <c r="R236" s="5">
        <f>Q236-J236</f>
        <v>-562193.90464999992</v>
      </c>
      <c r="S236" s="2">
        <v>0</v>
      </c>
      <c r="T236" s="2">
        <v>0</v>
      </c>
      <c r="U236" s="2">
        <v>0</v>
      </c>
      <c r="V236" t="s">
        <v>22</v>
      </c>
      <c r="W236" s="3">
        <v>225607</v>
      </c>
    </row>
    <row r="237" spans="1:23" hidden="1" x14ac:dyDescent="0.25">
      <c r="A237">
        <v>1</v>
      </c>
      <c r="B237" t="s">
        <v>498</v>
      </c>
      <c r="C237">
        <v>3530220000710</v>
      </c>
      <c r="D237" t="s">
        <v>499</v>
      </c>
      <c r="F237" t="s">
        <v>305</v>
      </c>
      <c r="G237" s="1">
        <v>43986</v>
      </c>
      <c r="H237" t="s">
        <v>20</v>
      </c>
      <c r="I237" t="s">
        <v>25</v>
      </c>
      <c r="J237" s="2">
        <v>0</v>
      </c>
      <c r="K237" s="2">
        <v>0</v>
      </c>
      <c r="L237" s="2">
        <f>(J237/ABS(W237))*1000</f>
        <v>0</v>
      </c>
      <c r="M237" s="2"/>
      <c r="N237" s="2"/>
      <c r="O237" s="2"/>
      <c r="P237" s="2"/>
      <c r="Q237" s="2"/>
      <c r="R237" s="2"/>
      <c r="S237" s="2">
        <v>0</v>
      </c>
      <c r="T237" s="2">
        <v>0</v>
      </c>
      <c r="U237" s="2">
        <v>0</v>
      </c>
      <c r="V237" t="s">
        <v>497</v>
      </c>
      <c r="W237" s="3">
        <v>8960</v>
      </c>
    </row>
    <row r="238" spans="1:23" hidden="1" x14ac:dyDescent="0.25">
      <c r="A238">
        <v>1</v>
      </c>
      <c r="B238" t="s">
        <v>502</v>
      </c>
      <c r="C238">
        <v>3530220000101</v>
      </c>
      <c r="D238" t="s">
        <v>503</v>
      </c>
      <c r="E238" t="s">
        <v>18</v>
      </c>
      <c r="G238" s="1">
        <v>43937</v>
      </c>
      <c r="H238" t="s">
        <v>20</v>
      </c>
      <c r="I238" t="s">
        <v>25</v>
      </c>
      <c r="J238" s="2">
        <v>397302.54</v>
      </c>
      <c r="K238" s="2">
        <v>7946.05</v>
      </c>
      <c r="L238" s="2">
        <f>(J238/ABS(W238))*1000</f>
        <v>9484.8455911386845</v>
      </c>
      <c r="M238" s="2"/>
      <c r="N238" s="2"/>
      <c r="O238" s="2"/>
      <c r="P238" s="2"/>
      <c r="Q238" s="2"/>
      <c r="R238" s="2"/>
      <c r="S238" s="2">
        <v>0</v>
      </c>
      <c r="T238" s="2">
        <v>0</v>
      </c>
      <c r="U238" s="2">
        <v>0</v>
      </c>
      <c r="V238" t="s">
        <v>48</v>
      </c>
      <c r="W238" s="3">
        <v>-41888.14</v>
      </c>
    </row>
    <row r="239" spans="1:23" x14ac:dyDescent="0.25">
      <c r="A239">
        <v>3.1</v>
      </c>
      <c r="B239" t="s">
        <v>3383</v>
      </c>
      <c r="C239">
        <v>3021280290010</v>
      </c>
      <c r="D239" t="s">
        <v>3381</v>
      </c>
      <c r="E239" t="s">
        <v>18</v>
      </c>
      <c r="F239" t="s">
        <v>3384</v>
      </c>
      <c r="G239" s="1">
        <v>43847</v>
      </c>
      <c r="H239" t="s">
        <v>20</v>
      </c>
      <c r="I239" t="s">
        <v>21</v>
      </c>
      <c r="J239" s="2">
        <v>1050392.58</v>
      </c>
      <c r="K239" s="2">
        <v>21007.85</v>
      </c>
      <c r="L239" s="5">
        <f>(J239/W239)</f>
        <v>4.7467647298066762</v>
      </c>
      <c r="M239" s="5">
        <v>5.12</v>
      </c>
      <c r="N239" s="5">
        <f>M239*W239</f>
        <v>1132984.3200000001</v>
      </c>
      <c r="O239" s="5">
        <f>N239-L239</f>
        <v>1132979.5732352703</v>
      </c>
      <c r="P239" s="5">
        <v>0.32100000000000001</v>
      </c>
      <c r="Q239" s="5">
        <f>P239*J239</f>
        <v>337176.01818000001</v>
      </c>
      <c r="R239" s="5">
        <f>Q239-J239</f>
        <v>-713216.56182000006</v>
      </c>
      <c r="S239" s="2">
        <v>0</v>
      </c>
      <c r="T239" s="2">
        <v>0</v>
      </c>
      <c r="U239" s="2">
        <v>0</v>
      </c>
      <c r="V239" t="s">
        <v>22</v>
      </c>
      <c r="W239" s="3">
        <v>221286</v>
      </c>
    </row>
    <row r="240" spans="1:23" hidden="1" x14ac:dyDescent="0.25">
      <c r="A240">
        <v>2</v>
      </c>
      <c r="B240" t="s">
        <v>1884</v>
      </c>
      <c r="C240">
        <v>142050000010</v>
      </c>
      <c r="D240" t="s">
        <v>1879</v>
      </c>
      <c r="E240" t="s">
        <v>18</v>
      </c>
      <c r="F240" t="s">
        <v>1880</v>
      </c>
      <c r="G240" s="1">
        <v>43899</v>
      </c>
      <c r="H240" t="s">
        <v>20</v>
      </c>
      <c r="I240" t="s">
        <v>25</v>
      </c>
      <c r="J240" s="2">
        <v>0</v>
      </c>
      <c r="K240" s="2">
        <v>0</v>
      </c>
      <c r="L240" s="5">
        <f>(J240/ABS(W240))*1000</f>
        <v>0</v>
      </c>
      <c r="M240" s="5">
        <v>5.12</v>
      </c>
      <c r="N240" s="5">
        <f>M240*W240</f>
        <v>-70574.080000000002</v>
      </c>
      <c r="O240" s="5">
        <f>N240-L240</f>
        <v>-70574.080000000002</v>
      </c>
      <c r="P240" s="5">
        <v>0.32100000000000001</v>
      </c>
      <c r="Q240" s="5">
        <f>P240*J240</f>
        <v>0</v>
      </c>
      <c r="R240" s="5">
        <f>Q240-J240</f>
        <v>0</v>
      </c>
      <c r="S240" s="2">
        <v>0</v>
      </c>
      <c r="T240" s="2">
        <v>0</v>
      </c>
      <c r="U240" s="2">
        <v>0</v>
      </c>
      <c r="V240" t="s">
        <v>22</v>
      </c>
      <c r="W240" s="3">
        <v>-13784</v>
      </c>
    </row>
    <row r="241" spans="1:23" hidden="1" x14ac:dyDescent="0.25">
      <c r="A241">
        <v>1</v>
      </c>
      <c r="B241" t="s">
        <v>506</v>
      </c>
      <c r="C241">
        <v>3530220000750</v>
      </c>
      <c r="D241" t="s">
        <v>507</v>
      </c>
      <c r="E241" t="s">
        <v>18</v>
      </c>
      <c r="F241" t="s">
        <v>508</v>
      </c>
      <c r="G241" s="1">
        <v>43994</v>
      </c>
      <c r="H241" t="s">
        <v>20</v>
      </c>
      <c r="I241" t="s">
        <v>21</v>
      </c>
      <c r="J241" s="2">
        <v>9539.8799999999992</v>
      </c>
      <c r="K241" s="2">
        <v>190.8</v>
      </c>
      <c r="L241" s="2">
        <f>(J241/ABS(W241))*1000</f>
        <v>13845.979680696662</v>
      </c>
      <c r="M241" s="2"/>
      <c r="N241" s="2"/>
      <c r="O241" s="2"/>
      <c r="P241" s="2"/>
      <c r="Q241" s="2"/>
      <c r="R241" s="2"/>
      <c r="S241" s="2">
        <v>0</v>
      </c>
      <c r="T241" s="2">
        <v>0</v>
      </c>
      <c r="U241" s="2">
        <v>0</v>
      </c>
      <c r="V241" t="s">
        <v>36</v>
      </c>
      <c r="W241">
        <v>689</v>
      </c>
    </row>
    <row r="242" spans="1:23" hidden="1" x14ac:dyDescent="0.25">
      <c r="A242">
        <v>2</v>
      </c>
      <c r="B242" t="s">
        <v>1884</v>
      </c>
      <c r="C242">
        <v>142050000010</v>
      </c>
      <c r="D242" t="s">
        <v>1879</v>
      </c>
      <c r="E242" t="s">
        <v>18</v>
      </c>
      <c r="F242" t="s">
        <v>1880</v>
      </c>
      <c r="G242" s="1">
        <v>43899</v>
      </c>
      <c r="H242" t="s">
        <v>20</v>
      </c>
      <c r="I242" t="s">
        <v>25</v>
      </c>
      <c r="J242" s="2">
        <v>0</v>
      </c>
      <c r="K242" s="2">
        <v>0</v>
      </c>
      <c r="L242" s="5">
        <f>(J242/ABS(W242))*1000</f>
        <v>0</v>
      </c>
      <c r="M242" s="5">
        <v>5.12</v>
      </c>
      <c r="N242" s="5">
        <f>M242*W242</f>
        <v>70574.080000000002</v>
      </c>
      <c r="O242" s="5">
        <f>N242-L242</f>
        <v>70574.080000000002</v>
      </c>
      <c r="P242" s="5">
        <v>0.32100000000000001</v>
      </c>
      <c r="Q242" s="5">
        <f>P242*J242</f>
        <v>0</v>
      </c>
      <c r="R242" s="5">
        <f>Q242-J242</f>
        <v>0</v>
      </c>
      <c r="S242" s="2">
        <v>0</v>
      </c>
      <c r="T242" s="2">
        <v>0</v>
      </c>
      <c r="U242" s="2">
        <v>0</v>
      </c>
      <c r="V242" t="s">
        <v>22</v>
      </c>
      <c r="W242" s="3">
        <v>13784</v>
      </c>
    </row>
    <row r="243" spans="1:23" x14ac:dyDescent="0.25">
      <c r="A243">
        <v>1.1000000000000001</v>
      </c>
      <c r="B243" t="s">
        <v>671</v>
      </c>
      <c r="C243">
        <v>3030230090012</v>
      </c>
      <c r="D243" t="s">
        <v>672</v>
      </c>
      <c r="E243" t="s">
        <v>18</v>
      </c>
      <c r="G243" s="1">
        <v>43846</v>
      </c>
      <c r="H243" t="s">
        <v>20</v>
      </c>
      <c r="I243" t="s">
        <v>25</v>
      </c>
      <c r="J243" s="2">
        <v>6987.38</v>
      </c>
      <c r="K243" s="2">
        <v>139.75</v>
      </c>
      <c r="L243" s="5">
        <f>(J243/ABS(W243))*1000</f>
        <v>10010.573065902578</v>
      </c>
      <c r="M243" s="5">
        <v>5.12</v>
      </c>
      <c r="N243" s="5">
        <f>M243*W243</f>
        <v>-3573.76</v>
      </c>
      <c r="O243" s="5">
        <f>N243-L243</f>
        <v>-13584.333065902578</v>
      </c>
      <c r="P243" s="5">
        <v>0.32100000000000001</v>
      </c>
      <c r="Q243" s="5">
        <f>P243*J243</f>
        <v>2242.9489800000001</v>
      </c>
      <c r="R243" s="5">
        <f>Q243-J243</f>
        <v>-4744.43102</v>
      </c>
      <c r="S243" s="2">
        <v>0</v>
      </c>
      <c r="T243" s="2">
        <v>0</v>
      </c>
      <c r="U243" s="2">
        <v>0</v>
      </c>
      <c r="V243" t="s">
        <v>22</v>
      </c>
      <c r="W243">
        <v>-698</v>
      </c>
    </row>
    <row r="244" spans="1:23" hidden="1" x14ac:dyDescent="0.25">
      <c r="A244">
        <v>1</v>
      </c>
      <c r="B244" t="s">
        <v>511</v>
      </c>
      <c r="C244">
        <v>3530220000090</v>
      </c>
      <c r="D244" t="s">
        <v>512</v>
      </c>
      <c r="E244" t="s">
        <v>18</v>
      </c>
      <c r="F244" t="s">
        <v>305</v>
      </c>
      <c r="G244" s="1">
        <v>43875</v>
      </c>
      <c r="H244" t="s">
        <v>20</v>
      </c>
      <c r="I244" t="s">
        <v>25</v>
      </c>
      <c r="J244" s="2">
        <v>0</v>
      </c>
      <c r="K244" s="2">
        <v>0</v>
      </c>
      <c r="L244" s="2">
        <f>(J244/ABS(W244))*1000</f>
        <v>0</v>
      </c>
      <c r="M244" s="2"/>
      <c r="N244" s="2"/>
      <c r="O244" s="2"/>
      <c r="P244" s="2"/>
      <c r="Q244" s="2"/>
      <c r="R244" s="2"/>
      <c r="S244" s="2">
        <v>0</v>
      </c>
      <c r="T244" s="2">
        <v>0</v>
      </c>
      <c r="U244" s="2">
        <v>0</v>
      </c>
      <c r="V244" t="s">
        <v>48</v>
      </c>
      <c r="W244" s="3">
        <v>-191030.86</v>
      </c>
    </row>
    <row r="245" spans="1:23" hidden="1" x14ac:dyDescent="0.25">
      <c r="A245">
        <v>1</v>
      </c>
      <c r="B245" t="s">
        <v>511</v>
      </c>
      <c r="C245">
        <v>3530220000090</v>
      </c>
      <c r="D245" t="s">
        <v>512</v>
      </c>
      <c r="E245" t="s">
        <v>18</v>
      </c>
      <c r="F245" t="s">
        <v>305</v>
      </c>
      <c r="G245" s="1">
        <v>43875</v>
      </c>
      <c r="H245" t="s">
        <v>20</v>
      </c>
      <c r="I245" t="s">
        <v>25</v>
      </c>
      <c r="J245" s="2">
        <v>0</v>
      </c>
      <c r="K245" s="2">
        <v>0</v>
      </c>
      <c r="L245" s="2">
        <f>(J245/ABS(W245))*1000</f>
        <v>0</v>
      </c>
      <c r="M245" s="2"/>
      <c r="N245" s="2"/>
      <c r="O245" s="2"/>
      <c r="P245" s="2"/>
      <c r="Q245" s="2"/>
      <c r="R245" s="2"/>
      <c r="S245" s="2">
        <v>0</v>
      </c>
      <c r="T245" s="2">
        <v>0</v>
      </c>
      <c r="U245" s="2">
        <v>0</v>
      </c>
      <c r="V245" t="s">
        <v>35</v>
      </c>
      <c r="W245">
        <v>-0.03</v>
      </c>
    </row>
    <row r="246" spans="1:23" x14ac:dyDescent="0.25">
      <c r="A246">
        <v>1.1000000000000001</v>
      </c>
      <c r="B246" t="s">
        <v>678</v>
      </c>
      <c r="C246">
        <v>3030260150140</v>
      </c>
      <c r="D246" t="s">
        <v>679</v>
      </c>
      <c r="E246" t="s">
        <v>18</v>
      </c>
      <c r="G246" s="1">
        <v>43880</v>
      </c>
      <c r="H246" t="s">
        <v>20</v>
      </c>
      <c r="I246" t="s">
        <v>25</v>
      </c>
      <c r="J246" s="2">
        <v>11823.46</v>
      </c>
      <c r="K246" s="2">
        <v>236.47</v>
      </c>
      <c r="L246" s="5">
        <f>(J246/ABS(W246))*1000</f>
        <v>7213.8255033557043</v>
      </c>
      <c r="M246" s="5">
        <v>5.12</v>
      </c>
      <c r="N246" s="5">
        <f>M246*W246</f>
        <v>8391.68</v>
      </c>
      <c r="O246" s="5">
        <f>N246-L246</f>
        <v>1177.854496644296</v>
      </c>
      <c r="P246" s="5">
        <v>0.32100000000000001</v>
      </c>
      <c r="Q246" s="5">
        <f>P246*J246</f>
        <v>3795.3306599999996</v>
      </c>
      <c r="R246" s="5">
        <f>Q246-J246</f>
        <v>-8028.1293399999995</v>
      </c>
      <c r="S246" s="2">
        <v>0</v>
      </c>
      <c r="T246" s="2">
        <v>0</v>
      </c>
      <c r="U246" s="2">
        <v>0</v>
      </c>
      <c r="V246" t="s">
        <v>22</v>
      </c>
      <c r="W246" s="3">
        <v>1639</v>
      </c>
    </row>
    <row r="247" spans="1:23" hidden="1" x14ac:dyDescent="0.25">
      <c r="A247">
        <v>1</v>
      </c>
      <c r="B247" t="s">
        <v>513</v>
      </c>
      <c r="C247">
        <v>3530220000710</v>
      </c>
      <c r="D247" t="s">
        <v>514</v>
      </c>
      <c r="F247" t="s">
        <v>305</v>
      </c>
      <c r="G247" s="1">
        <v>43986</v>
      </c>
      <c r="H247" t="s">
        <v>20</v>
      </c>
      <c r="I247" t="s">
        <v>25</v>
      </c>
      <c r="J247" s="2">
        <v>0</v>
      </c>
      <c r="K247" s="2">
        <v>0</v>
      </c>
      <c r="L247" s="2">
        <f>(J247/ABS(W247))*1000</f>
        <v>0</v>
      </c>
      <c r="M247" s="2"/>
      <c r="N247" s="2"/>
      <c r="O247" s="2"/>
      <c r="P247" s="2"/>
      <c r="Q247" s="2"/>
      <c r="R247" s="2"/>
      <c r="S247" s="2">
        <v>0</v>
      </c>
      <c r="T247" s="2">
        <v>0</v>
      </c>
      <c r="U247" s="2">
        <v>0</v>
      </c>
      <c r="V247" t="s">
        <v>497</v>
      </c>
      <c r="W247" s="3">
        <v>6205</v>
      </c>
    </row>
    <row r="248" spans="1:23" x14ac:dyDescent="0.25">
      <c r="A248">
        <v>1.1000000000000001</v>
      </c>
      <c r="B248" t="s">
        <v>680</v>
      </c>
      <c r="C248">
        <v>3030260020020</v>
      </c>
      <c r="D248" t="s">
        <v>681</v>
      </c>
      <c r="E248" t="s">
        <v>18</v>
      </c>
      <c r="F248" t="s">
        <v>682</v>
      </c>
      <c r="G248" s="1">
        <v>44033</v>
      </c>
      <c r="H248" t="s">
        <v>20</v>
      </c>
      <c r="I248" t="s">
        <v>21</v>
      </c>
      <c r="J248" s="2">
        <v>4006.26</v>
      </c>
      <c r="K248" s="2">
        <v>80.13</v>
      </c>
      <c r="L248" s="5">
        <f>(J248/ABS(W248))*1000</f>
        <v>4746.7535545023702</v>
      </c>
      <c r="M248" s="5">
        <v>5.12</v>
      </c>
      <c r="N248" s="5">
        <f>M248*W248</f>
        <v>4321.28</v>
      </c>
      <c r="O248" s="5">
        <f>N248-L248</f>
        <v>-425.47355450237046</v>
      </c>
      <c r="P248" s="5">
        <v>0.32100000000000001</v>
      </c>
      <c r="Q248" s="5">
        <f>P248*J248</f>
        <v>1286.00946</v>
      </c>
      <c r="R248" s="5">
        <f>Q248-J248</f>
        <v>-2720.25054</v>
      </c>
      <c r="S248" s="2">
        <v>0</v>
      </c>
      <c r="T248" s="2">
        <v>0</v>
      </c>
      <c r="U248" s="2">
        <v>0</v>
      </c>
      <c r="V248" t="s">
        <v>22</v>
      </c>
      <c r="W248">
        <v>844</v>
      </c>
    </row>
    <row r="249" spans="1:23" hidden="1" x14ac:dyDescent="0.25">
      <c r="A249">
        <v>1</v>
      </c>
      <c r="B249" t="s">
        <v>513</v>
      </c>
      <c r="C249">
        <v>3530220000710</v>
      </c>
      <c r="D249" t="s">
        <v>514</v>
      </c>
      <c r="F249" t="s">
        <v>305</v>
      </c>
      <c r="G249" s="1">
        <v>43986</v>
      </c>
      <c r="H249" t="s">
        <v>20</v>
      </c>
      <c r="I249" t="s">
        <v>25</v>
      </c>
      <c r="J249" s="2">
        <v>0</v>
      </c>
      <c r="K249" s="2">
        <v>0</v>
      </c>
      <c r="L249" s="2">
        <f>(J249/ABS(W249))*1000</f>
        <v>0</v>
      </c>
      <c r="M249" s="2"/>
      <c r="N249" s="2"/>
      <c r="O249" s="2"/>
      <c r="P249" s="2"/>
      <c r="Q249" s="2"/>
      <c r="R249" s="2"/>
      <c r="S249" s="2">
        <v>0</v>
      </c>
      <c r="T249" s="2">
        <v>0</v>
      </c>
      <c r="U249" s="2">
        <v>0</v>
      </c>
      <c r="V249" t="s">
        <v>35</v>
      </c>
      <c r="W249">
        <v>-0.31</v>
      </c>
    </row>
    <row r="250" spans="1:23" hidden="1" x14ac:dyDescent="0.25">
      <c r="A250">
        <v>1</v>
      </c>
      <c r="B250" t="s">
        <v>515</v>
      </c>
      <c r="C250">
        <v>3530270660230</v>
      </c>
      <c r="D250" t="s">
        <v>516</v>
      </c>
      <c r="E250" t="s">
        <v>18</v>
      </c>
      <c r="F250" t="s">
        <v>517</v>
      </c>
      <c r="G250" s="1">
        <v>44013</v>
      </c>
      <c r="H250" t="s">
        <v>20</v>
      </c>
      <c r="I250" t="s">
        <v>21</v>
      </c>
      <c r="J250" s="2">
        <v>12003</v>
      </c>
      <c r="K250" s="2">
        <v>240.06</v>
      </c>
      <c r="L250" s="2">
        <f>(J250/ABS(W250))*1000</f>
        <v>22732.954545454548</v>
      </c>
      <c r="M250" s="2"/>
      <c r="N250" s="2"/>
      <c r="O250" s="2"/>
      <c r="P250" s="2"/>
      <c r="Q250" s="2"/>
      <c r="R250" s="2"/>
      <c r="S250" s="2">
        <v>0</v>
      </c>
      <c r="T250" s="2">
        <v>0</v>
      </c>
      <c r="U250" s="2">
        <v>0</v>
      </c>
      <c r="V250" t="s">
        <v>78</v>
      </c>
      <c r="W250">
        <v>528</v>
      </c>
    </row>
    <row r="251" spans="1:23" hidden="1" x14ac:dyDescent="0.25">
      <c r="A251">
        <v>1</v>
      </c>
      <c r="B251" t="s">
        <v>515</v>
      </c>
      <c r="C251">
        <v>3530270660230</v>
      </c>
      <c r="D251" t="s">
        <v>516</v>
      </c>
      <c r="E251" t="s">
        <v>18</v>
      </c>
      <c r="F251" t="s">
        <v>517</v>
      </c>
      <c r="G251" s="1">
        <v>44013</v>
      </c>
      <c r="H251" t="s">
        <v>20</v>
      </c>
      <c r="I251" t="s">
        <v>21</v>
      </c>
      <c r="J251" s="2">
        <v>12003</v>
      </c>
      <c r="K251" s="2">
        <v>240.06</v>
      </c>
      <c r="L251" s="2">
        <f>(J251/ABS(W251))*1000</f>
        <v>22732.954545454548</v>
      </c>
      <c r="M251" s="2"/>
      <c r="N251" s="2"/>
      <c r="O251" s="2"/>
      <c r="P251" s="2"/>
      <c r="Q251" s="2"/>
      <c r="R251" s="2"/>
      <c r="S251" s="2">
        <v>0</v>
      </c>
      <c r="T251" s="2">
        <v>0</v>
      </c>
      <c r="U251" s="2">
        <v>0</v>
      </c>
      <c r="V251" t="s">
        <v>292</v>
      </c>
      <c r="W251">
        <v>-528</v>
      </c>
    </row>
    <row r="252" spans="1:23" hidden="1" x14ac:dyDescent="0.25">
      <c r="A252">
        <v>1</v>
      </c>
      <c r="B252" t="s">
        <v>518</v>
      </c>
      <c r="C252">
        <v>3530270080070</v>
      </c>
      <c r="D252" t="s">
        <v>519</v>
      </c>
      <c r="E252" t="s">
        <v>18</v>
      </c>
      <c r="G252" s="1">
        <v>43972</v>
      </c>
      <c r="H252" t="s">
        <v>20</v>
      </c>
      <c r="I252" t="s">
        <v>25</v>
      </c>
      <c r="J252" s="2">
        <v>27547.360000000001</v>
      </c>
      <c r="K252" s="2">
        <v>550.95000000000005</v>
      </c>
      <c r="L252" s="2">
        <f>(J252/ABS(W252))*1000</f>
        <v>16436.372315035802</v>
      </c>
      <c r="M252" s="2"/>
      <c r="N252" s="2"/>
      <c r="O252" s="2"/>
      <c r="P252" s="2"/>
      <c r="Q252" s="2"/>
      <c r="R252" s="2"/>
      <c r="S252" s="2">
        <v>0</v>
      </c>
      <c r="T252" s="2">
        <v>0</v>
      </c>
      <c r="U252" s="2">
        <v>0</v>
      </c>
      <c r="V252" t="s">
        <v>31</v>
      </c>
      <c r="W252" s="3">
        <v>-1676</v>
      </c>
    </row>
    <row r="253" spans="1:23" hidden="1" x14ac:dyDescent="0.25">
      <c r="A253">
        <v>1</v>
      </c>
      <c r="B253" t="s">
        <v>518</v>
      </c>
      <c r="C253">
        <v>3530270080070</v>
      </c>
      <c r="D253" t="s">
        <v>519</v>
      </c>
      <c r="E253" t="s">
        <v>18</v>
      </c>
      <c r="G253" s="1">
        <v>43972</v>
      </c>
      <c r="H253" t="s">
        <v>20</v>
      </c>
      <c r="I253" t="s">
        <v>25</v>
      </c>
      <c r="J253" s="2">
        <v>27547.360000000001</v>
      </c>
      <c r="K253" s="2">
        <v>550.95000000000005</v>
      </c>
      <c r="L253" s="2">
        <f>(J253/ABS(W253))*1000</f>
        <v>16436.372315035802</v>
      </c>
      <c r="M253" s="2"/>
      <c r="N253" s="2"/>
      <c r="O253" s="2"/>
      <c r="P253" s="2"/>
      <c r="Q253" s="2"/>
      <c r="R253" s="2"/>
      <c r="S253" s="2">
        <v>0</v>
      </c>
      <c r="T253" s="2">
        <v>0</v>
      </c>
      <c r="U253" s="2">
        <v>0</v>
      </c>
      <c r="V253" t="s">
        <v>520</v>
      </c>
      <c r="W253" s="3">
        <v>1676</v>
      </c>
    </row>
    <row r="254" spans="1:23" hidden="1" x14ac:dyDescent="0.25">
      <c r="A254">
        <v>1</v>
      </c>
      <c r="B254" t="s">
        <v>521</v>
      </c>
      <c r="C254">
        <v>3530270000012</v>
      </c>
      <c r="D254" t="s">
        <v>522</v>
      </c>
      <c r="E254" t="s">
        <v>18</v>
      </c>
      <c r="F254" t="s">
        <v>523</v>
      </c>
      <c r="G254" s="1">
        <v>43956</v>
      </c>
      <c r="H254" t="s">
        <v>20</v>
      </c>
      <c r="I254" t="s">
        <v>21</v>
      </c>
      <c r="J254" s="2">
        <v>8314.52</v>
      </c>
      <c r="K254" s="2">
        <v>166.29</v>
      </c>
      <c r="L254" s="2">
        <f>(J254/ABS(W254))*1000</f>
        <v>3118.724681170293</v>
      </c>
      <c r="M254" s="2"/>
      <c r="N254" s="2"/>
      <c r="O254" s="2"/>
      <c r="P254" s="2"/>
      <c r="Q254" s="2"/>
      <c r="R254" s="2"/>
      <c r="S254" s="2">
        <v>0</v>
      </c>
      <c r="T254" s="2">
        <v>0</v>
      </c>
      <c r="U254" s="2">
        <v>0</v>
      </c>
      <c r="V254" t="s">
        <v>524</v>
      </c>
      <c r="W254" s="3">
        <v>2666</v>
      </c>
    </row>
    <row r="255" spans="1:23" hidden="1" x14ac:dyDescent="0.25">
      <c r="A255">
        <v>2</v>
      </c>
      <c r="B255" t="s">
        <v>2148</v>
      </c>
      <c r="C255">
        <v>3031110354060</v>
      </c>
      <c r="D255" t="s">
        <v>2149</v>
      </c>
      <c r="E255" t="s">
        <v>18</v>
      </c>
      <c r="F255" t="s">
        <v>1074</v>
      </c>
      <c r="G255" s="1">
        <v>43936</v>
      </c>
      <c r="H255" t="s">
        <v>20</v>
      </c>
      <c r="I255" t="s">
        <v>25</v>
      </c>
      <c r="J255" s="2">
        <v>0</v>
      </c>
      <c r="K255" s="2">
        <v>0</v>
      </c>
      <c r="L255" s="5">
        <f>(J255/ABS(W255))*1000</f>
        <v>0</v>
      </c>
      <c r="M255" s="5">
        <v>5.12</v>
      </c>
      <c r="N255" s="5">
        <f>M255*W255</f>
        <v>-3565.5679999999998</v>
      </c>
      <c r="O255" s="5">
        <f>N255-L255</f>
        <v>-3565.5679999999998</v>
      </c>
      <c r="P255" s="5">
        <v>0.32100000000000001</v>
      </c>
      <c r="Q255" s="5">
        <f>P255*J255</f>
        <v>0</v>
      </c>
      <c r="R255" s="5">
        <f>Q255-J255</f>
        <v>0</v>
      </c>
      <c r="S255" s="2">
        <v>0</v>
      </c>
      <c r="T255" s="2">
        <v>0</v>
      </c>
      <c r="U255" s="2">
        <v>0</v>
      </c>
      <c r="V255" t="s">
        <v>22</v>
      </c>
      <c r="W255">
        <v>-696.4</v>
      </c>
    </row>
    <row r="256" spans="1:23" x14ac:dyDescent="0.25">
      <c r="A256">
        <v>9.1</v>
      </c>
      <c r="B256" t="s">
        <v>7971</v>
      </c>
      <c r="C256">
        <v>3031210080080</v>
      </c>
      <c r="D256" t="s">
        <v>7972</v>
      </c>
      <c r="E256" t="s">
        <v>18</v>
      </c>
      <c r="G256" s="1">
        <v>43895</v>
      </c>
      <c r="H256" t="s">
        <v>20</v>
      </c>
      <c r="I256" t="s">
        <v>25</v>
      </c>
      <c r="J256" s="2">
        <v>50652.73</v>
      </c>
      <c r="K256" s="2">
        <v>1013.05</v>
      </c>
      <c r="L256" s="5">
        <f>(J256/ABS(W256))*1000</f>
        <v>4746.7650641926721</v>
      </c>
      <c r="M256" s="5">
        <v>5.12</v>
      </c>
      <c r="N256" s="5">
        <f>M256*W256</f>
        <v>54635.520000000004</v>
      </c>
      <c r="O256" s="5">
        <f>N256-L256</f>
        <v>49888.75493580733</v>
      </c>
      <c r="P256" s="5">
        <v>0.32100000000000001</v>
      </c>
      <c r="Q256" s="5">
        <f>P256*J256</f>
        <v>16259.526330000001</v>
      </c>
      <c r="R256" s="5">
        <f>Q256-J256</f>
        <v>-34393.203670000003</v>
      </c>
      <c r="S256" s="2">
        <v>0</v>
      </c>
      <c r="T256" s="2">
        <v>0</v>
      </c>
      <c r="U256" s="2">
        <v>0</v>
      </c>
      <c r="V256" t="s">
        <v>22</v>
      </c>
      <c r="W256" s="3">
        <v>10671</v>
      </c>
    </row>
    <row r="257" spans="1:23" hidden="1" x14ac:dyDescent="0.25">
      <c r="A257">
        <v>1</v>
      </c>
      <c r="B257" t="s">
        <v>525</v>
      </c>
      <c r="C257">
        <v>3530270220030</v>
      </c>
      <c r="D257" t="s">
        <v>526</v>
      </c>
      <c r="E257" t="s">
        <v>18</v>
      </c>
      <c r="F257" t="s">
        <v>527</v>
      </c>
      <c r="G257" s="1">
        <v>43984</v>
      </c>
      <c r="H257" t="s">
        <v>20</v>
      </c>
      <c r="I257" t="s">
        <v>21</v>
      </c>
      <c r="J257" s="2">
        <v>73747.06</v>
      </c>
      <c r="K257" s="2">
        <v>1474.95</v>
      </c>
      <c r="L257" s="2">
        <f>(J257/ABS(W257))*1000</f>
        <v>10585.195923640016</v>
      </c>
      <c r="M257" s="2"/>
      <c r="N257" s="2"/>
      <c r="O257" s="2"/>
      <c r="P257" s="2"/>
      <c r="Q257" s="2"/>
      <c r="R257" s="2"/>
      <c r="S257" s="2">
        <v>0</v>
      </c>
      <c r="T257" s="2">
        <v>0</v>
      </c>
      <c r="U257" s="2">
        <v>0</v>
      </c>
      <c r="V257" t="s">
        <v>31</v>
      </c>
      <c r="W257" s="3">
        <v>6967</v>
      </c>
    </row>
    <row r="258" spans="1:23" hidden="1" x14ac:dyDescent="0.25">
      <c r="A258">
        <v>1</v>
      </c>
      <c r="B258" t="s">
        <v>528</v>
      </c>
      <c r="C258">
        <v>3530290020340</v>
      </c>
      <c r="D258" t="s">
        <v>529</v>
      </c>
      <c r="E258" t="s">
        <v>18</v>
      </c>
      <c r="F258" t="s">
        <v>530</v>
      </c>
      <c r="G258" s="1">
        <v>44152</v>
      </c>
      <c r="H258" t="s">
        <v>20</v>
      </c>
      <c r="I258" t="s">
        <v>21</v>
      </c>
      <c r="J258" s="2">
        <v>0</v>
      </c>
      <c r="K258" s="2">
        <v>0</v>
      </c>
      <c r="L258" s="2" t="e">
        <f>(J258/ABS(W258))*1000</f>
        <v>#DIV/0!</v>
      </c>
      <c r="M258" s="2"/>
      <c r="N258" s="2"/>
      <c r="O258" s="2"/>
      <c r="P258" s="2"/>
      <c r="Q258" s="2"/>
      <c r="R258" s="2"/>
      <c r="S258" s="2">
        <v>0</v>
      </c>
      <c r="T258" s="2">
        <v>0</v>
      </c>
      <c r="U258" s="2">
        <v>0</v>
      </c>
      <c r="V258" t="s">
        <v>81</v>
      </c>
      <c r="W258">
        <v>0</v>
      </c>
    </row>
    <row r="259" spans="1:23" hidden="1" x14ac:dyDescent="0.25">
      <c r="A259">
        <v>1</v>
      </c>
      <c r="B259" t="s">
        <v>531</v>
      </c>
      <c r="C259">
        <v>3530290030840</v>
      </c>
      <c r="D259" t="s">
        <v>532</v>
      </c>
      <c r="E259" t="s">
        <v>18</v>
      </c>
      <c r="G259" s="1">
        <v>44160</v>
      </c>
      <c r="H259" t="s">
        <v>20</v>
      </c>
      <c r="I259" t="s">
        <v>25</v>
      </c>
      <c r="J259" s="2">
        <v>0</v>
      </c>
      <c r="K259" s="2">
        <v>0</v>
      </c>
      <c r="L259" s="2" t="e">
        <f>(J259/ABS(W259))*1000</f>
        <v>#DIV/0!</v>
      </c>
      <c r="M259" s="2"/>
      <c r="N259" s="2"/>
      <c r="O259" s="2"/>
      <c r="P259" s="2"/>
      <c r="Q259" s="2"/>
      <c r="R259" s="2"/>
      <c r="S259" s="2">
        <v>0</v>
      </c>
      <c r="T259" s="2">
        <v>0</v>
      </c>
      <c r="U259" s="2">
        <v>0</v>
      </c>
      <c r="V259" t="s">
        <v>81</v>
      </c>
      <c r="W259">
        <v>0</v>
      </c>
    </row>
    <row r="260" spans="1:23" hidden="1" x14ac:dyDescent="0.25">
      <c r="A260">
        <v>1</v>
      </c>
      <c r="B260" t="s">
        <v>533</v>
      </c>
      <c r="C260">
        <v>3530291150020</v>
      </c>
      <c r="D260" t="s">
        <v>534</v>
      </c>
      <c r="E260" t="s">
        <v>18</v>
      </c>
      <c r="F260" t="s">
        <v>535</v>
      </c>
      <c r="G260" s="1">
        <v>43871</v>
      </c>
      <c r="H260" t="s">
        <v>20</v>
      </c>
      <c r="I260" t="s">
        <v>21</v>
      </c>
      <c r="J260" s="2">
        <v>13083.36</v>
      </c>
      <c r="K260" s="2">
        <v>261.66000000000003</v>
      </c>
      <c r="L260" s="2">
        <f>(J260/ABS(W260))*1000</f>
        <v>16436.381909547741</v>
      </c>
      <c r="M260" s="2"/>
      <c r="N260" s="2"/>
      <c r="O260" s="2"/>
      <c r="P260" s="2"/>
      <c r="Q260" s="2"/>
      <c r="R260" s="2"/>
      <c r="S260" s="2">
        <v>0</v>
      </c>
      <c r="T260" s="2">
        <v>0</v>
      </c>
      <c r="U260" s="2">
        <v>0</v>
      </c>
      <c r="V260" t="s">
        <v>31</v>
      </c>
      <c r="W260">
        <v>-796</v>
      </c>
    </row>
    <row r="261" spans="1:23" hidden="1" x14ac:dyDescent="0.25">
      <c r="A261">
        <v>1</v>
      </c>
      <c r="B261" t="s">
        <v>533</v>
      </c>
      <c r="C261">
        <v>3530291150020</v>
      </c>
      <c r="D261" t="s">
        <v>534</v>
      </c>
      <c r="E261" t="s">
        <v>18</v>
      </c>
      <c r="F261" t="s">
        <v>535</v>
      </c>
      <c r="G261" s="1">
        <v>43871</v>
      </c>
      <c r="H261" t="s">
        <v>20</v>
      </c>
      <c r="I261" t="s">
        <v>21</v>
      </c>
      <c r="J261" s="2">
        <v>13083.36</v>
      </c>
      <c r="K261" s="2">
        <v>261.66000000000003</v>
      </c>
      <c r="L261" s="2">
        <f>(J261/ABS(W261))*1000</f>
        <v>16436.381909547741</v>
      </c>
      <c r="M261" s="2"/>
      <c r="N261" s="2"/>
      <c r="O261" s="2"/>
      <c r="P261" s="2"/>
      <c r="Q261" s="2"/>
      <c r="R261" s="2"/>
      <c r="S261" s="2">
        <v>0</v>
      </c>
      <c r="T261" s="2">
        <v>0</v>
      </c>
      <c r="U261" s="2">
        <v>0</v>
      </c>
      <c r="V261" t="s">
        <v>520</v>
      </c>
      <c r="W261">
        <v>796</v>
      </c>
    </row>
    <row r="262" spans="1:23" hidden="1" x14ac:dyDescent="0.25">
      <c r="A262">
        <v>1</v>
      </c>
      <c r="B262" t="s">
        <v>536</v>
      </c>
      <c r="C262">
        <v>3530291180150</v>
      </c>
      <c r="D262" t="s">
        <v>537</v>
      </c>
      <c r="E262" t="s">
        <v>18</v>
      </c>
      <c r="F262" t="s">
        <v>538</v>
      </c>
      <c r="G262" s="1">
        <v>43837</v>
      </c>
      <c r="H262" t="s">
        <v>20</v>
      </c>
      <c r="I262" t="s">
        <v>21</v>
      </c>
      <c r="J262" s="2">
        <v>5251.27</v>
      </c>
      <c r="K262" s="2">
        <v>105.02</v>
      </c>
      <c r="L262" s="2">
        <f>(J262/ABS(W262))*1000</f>
        <v>20432.957198443582</v>
      </c>
      <c r="M262" s="2"/>
      <c r="N262" s="2"/>
      <c r="O262" s="2"/>
      <c r="P262" s="2"/>
      <c r="Q262" s="2"/>
      <c r="R262" s="2"/>
      <c r="S262" s="2">
        <v>0</v>
      </c>
      <c r="T262" s="2">
        <v>0</v>
      </c>
      <c r="U262" s="2">
        <v>0</v>
      </c>
      <c r="V262" t="s">
        <v>78</v>
      </c>
      <c r="W262">
        <v>257</v>
      </c>
    </row>
    <row r="263" spans="1:23" hidden="1" x14ac:dyDescent="0.25">
      <c r="A263">
        <v>1</v>
      </c>
      <c r="B263" t="s">
        <v>536</v>
      </c>
      <c r="C263">
        <v>3530291180150</v>
      </c>
      <c r="D263" t="s">
        <v>537</v>
      </c>
      <c r="E263" t="s">
        <v>18</v>
      </c>
      <c r="F263" t="s">
        <v>538</v>
      </c>
      <c r="G263" s="1">
        <v>43837</v>
      </c>
      <c r="H263" t="s">
        <v>20</v>
      </c>
      <c r="I263" t="s">
        <v>21</v>
      </c>
      <c r="J263" s="2">
        <v>5251.27</v>
      </c>
      <c r="K263" s="2">
        <v>105.02</v>
      </c>
      <c r="L263" s="2">
        <f>(J263/ABS(W263))*1000</f>
        <v>20432.957198443582</v>
      </c>
      <c r="M263" s="2"/>
      <c r="N263" s="2"/>
      <c r="O263" s="2"/>
      <c r="P263" s="2"/>
      <c r="Q263" s="2"/>
      <c r="R263" s="2"/>
      <c r="S263" s="2">
        <v>0</v>
      </c>
      <c r="T263" s="2">
        <v>0</v>
      </c>
      <c r="U263" s="2">
        <v>0</v>
      </c>
      <c r="V263" t="s">
        <v>31</v>
      </c>
      <c r="W263">
        <v>-257</v>
      </c>
    </row>
    <row r="264" spans="1:23" hidden="1" x14ac:dyDescent="0.25">
      <c r="A264">
        <v>1</v>
      </c>
      <c r="B264" t="s">
        <v>539</v>
      </c>
      <c r="C264">
        <v>3530290750130</v>
      </c>
      <c r="D264" t="s">
        <v>540</v>
      </c>
      <c r="E264" t="s">
        <v>18</v>
      </c>
      <c r="F264" t="s">
        <v>541</v>
      </c>
      <c r="G264" s="1">
        <v>43860</v>
      </c>
      <c r="H264" t="s">
        <v>20</v>
      </c>
      <c r="I264" t="s">
        <v>21</v>
      </c>
      <c r="J264" s="2">
        <v>9832.36</v>
      </c>
      <c r="K264" s="2">
        <v>196.65</v>
      </c>
      <c r="L264" s="2">
        <f>(J264/ABS(W264))*1000</f>
        <v>427493.91304347833</v>
      </c>
      <c r="M264" s="2"/>
      <c r="N264" s="2"/>
      <c r="O264" s="2"/>
      <c r="P264" s="2"/>
      <c r="Q264" s="2"/>
      <c r="R264" s="2"/>
      <c r="S264" s="2">
        <v>0</v>
      </c>
      <c r="T264" s="2">
        <v>0</v>
      </c>
      <c r="U264" s="2">
        <v>0</v>
      </c>
      <c r="V264" t="s">
        <v>142</v>
      </c>
      <c r="W264">
        <v>23</v>
      </c>
    </row>
    <row r="265" spans="1:23" x14ac:dyDescent="0.25">
      <c r="A265">
        <v>1.1000000000000001</v>
      </c>
      <c r="B265" t="s">
        <v>793</v>
      </c>
      <c r="C265">
        <v>3040350340020</v>
      </c>
      <c r="D265" t="s">
        <v>794</v>
      </c>
      <c r="E265" t="s">
        <v>18</v>
      </c>
      <c r="F265" t="s">
        <v>795</v>
      </c>
      <c r="G265" s="1">
        <v>43907</v>
      </c>
      <c r="H265" t="s">
        <v>20</v>
      </c>
      <c r="I265" t="s">
        <v>21</v>
      </c>
      <c r="J265" s="2">
        <v>169060.88</v>
      </c>
      <c r="K265" s="2">
        <v>3381.23</v>
      </c>
      <c r="L265" s="5">
        <f>(J265/ABS(W265))*1000</f>
        <v>7707.3571917027584</v>
      </c>
      <c r="M265" s="5">
        <v>5.12</v>
      </c>
      <c r="N265" s="5">
        <f>M265*W265</f>
        <v>112307.2</v>
      </c>
      <c r="O265" s="5">
        <f>N265-L265</f>
        <v>104599.84280829724</v>
      </c>
      <c r="P265" s="5">
        <v>0.32100000000000001</v>
      </c>
      <c r="Q265" s="5">
        <f>P265*J265</f>
        <v>54268.542480000004</v>
      </c>
      <c r="R265" s="5">
        <f>Q265-J265</f>
        <v>-114792.33752</v>
      </c>
      <c r="S265" s="2">
        <v>0</v>
      </c>
      <c r="T265" s="2">
        <v>0</v>
      </c>
      <c r="U265" s="2">
        <v>0</v>
      </c>
      <c r="V265" t="s">
        <v>22</v>
      </c>
      <c r="W265" s="3">
        <v>21935</v>
      </c>
    </row>
    <row r="266" spans="1:23" hidden="1" x14ac:dyDescent="0.25">
      <c r="A266">
        <v>1</v>
      </c>
      <c r="B266" t="s">
        <v>542</v>
      </c>
      <c r="C266">
        <v>3530300300180</v>
      </c>
      <c r="D266" t="s">
        <v>543</v>
      </c>
      <c r="E266" t="s">
        <v>18</v>
      </c>
      <c r="G266" s="1">
        <v>44134</v>
      </c>
      <c r="H266" t="s">
        <v>20</v>
      </c>
      <c r="I266" t="s">
        <v>25</v>
      </c>
      <c r="J266" s="2">
        <v>59175.51</v>
      </c>
      <c r="K266" s="2">
        <v>1183.51</v>
      </c>
      <c r="L266" s="2">
        <f>(J266/ABS(W266))*1000</f>
        <v>16124.117166212536</v>
      </c>
      <c r="M266" s="2"/>
      <c r="N266" s="2"/>
      <c r="O266" s="2"/>
      <c r="P266" s="2"/>
      <c r="Q266" s="2"/>
      <c r="R266" s="2"/>
      <c r="S266" s="2">
        <v>0</v>
      </c>
      <c r="T266" s="2">
        <v>0</v>
      </c>
      <c r="U266" s="2">
        <v>0</v>
      </c>
      <c r="V266" t="s">
        <v>31</v>
      </c>
      <c r="W266" s="3">
        <v>3670</v>
      </c>
    </row>
    <row r="267" spans="1:23" x14ac:dyDescent="0.25">
      <c r="A267">
        <v>5</v>
      </c>
      <c r="B267" t="s">
        <v>3951</v>
      </c>
      <c r="C267">
        <v>3059260170025</v>
      </c>
      <c r="D267" t="s">
        <v>3952</v>
      </c>
      <c r="E267" t="s">
        <v>18</v>
      </c>
      <c r="F267" t="s">
        <v>3953</v>
      </c>
      <c r="G267" s="1">
        <v>43924</v>
      </c>
      <c r="H267" t="s">
        <v>20</v>
      </c>
      <c r="I267" t="s">
        <v>21</v>
      </c>
      <c r="J267" s="2">
        <v>73684.03</v>
      </c>
      <c r="K267" s="2">
        <v>1473.68</v>
      </c>
      <c r="L267" s="5">
        <f>(J267/ABS(W267))*1000</f>
        <v>114416.1956521739</v>
      </c>
      <c r="M267" s="5">
        <v>5.12</v>
      </c>
      <c r="N267" s="5">
        <f>M267*W267</f>
        <v>3297.28</v>
      </c>
      <c r="O267" s="5">
        <f>N267-L267</f>
        <v>-111118.91565217391</v>
      </c>
      <c r="P267" s="5">
        <v>0.32100000000000001</v>
      </c>
      <c r="Q267" s="5">
        <f>P267*J267</f>
        <v>23652.573629999999</v>
      </c>
      <c r="R267" s="5">
        <f>Q267-J267</f>
        <v>-50031.45637</v>
      </c>
      <c r="S267" s="2">
        <v>0</v>
      </c>
      <c r="T267" s="2">
        <v>0</v>
      </c>
      <c r="U267" s="2">
        <v>0</v>
      </c>
      <c r="V267" t="s">
        <v>22</v>
      </c>
      <c r="W267">
        <v>644</v>
      </c>
    </row>
    <row r="268" spans="1:23" x14ac:dyDescent="0.25">
      <c r="A268">
        <v>3.1</v>
      </c>
      <c r="B268" t="s">
        <v>3432</v>
      </c>
      <c r="C268">
        <v>3022320460130</v>
      </c>
      <c r="D268" t="s">
        <v>3433</v>
      </c>
      <c r="E268" t="s">
        <v>18</v>
      </c>
      <c r="F268" t="s">
        <v>3434</v>
      </c>
      <c r="G268" s="1">
        <v>43958</v>
      </c>
      <c r="H268" t="s">
        <v>20</v>
      </c>
      <c r="I268" t="s">
        <v>21</v>
      </c>
      <c r="J268" s="2">
        <v>55547.3</v>
      </c>
      <c r="K268" s="2">
        <v>1110.95</v>
      </c>
      <c r="L268" s="5">
        <f>(J268/ABS(W268))*1000</f>
        <v>61650.721420643735</v>
      </c>
      <c r="M268" s="5">
        <v>5.12</v>
      </c>
      <c r="N268" s="5">
        <f>M268*W268</f>
        <v>4613.12</v>
      </c>
      <c r="O268" s="5">
        <f>N268-L268</f>
        <v>-57037.601420643732</v>
      </c>
      <c r="P268" s="5">
        <v>0.32100000000000001</v>
      </c>
      <c r="Q268" s="5">
        <f>P268*J268</f>
        <v>17830.683300000001</v>
      </c>
      <c r="R268" s="5">
        <f>Q268-J268</f>
        <v>-37716.616699999999</v>
      </c>
      <c r="S268" s="2">
        <v>0</v>
      </c>
      <c r="T268" s="2">
        <v>0</v>
      </c>
      <c r="U268" s="2">
        <v>0</v>
      </c>
      <c r="V268" t="s">
        <v>22</v>
      </c>
      <c r="W268">
        <v>901</v>
      </c>
    </row>
    <row r="269" spans="1:23" hidden="1" x14ac:dyDescent="0.25">
      <c r="A269">
        <v>1</v>
      </c>
      <c r="B269" t="s">
        <v>548</v>
      </c>
      <c r="C269">
        <v>3530330070051</v>
      </c>
      <c r="D269" t="s">
        <v>549</v>
      </c>
      <c r="E269" t="s">
        <v>18</v>
      </c>
      <c r="F269" t="s">
        <v>550</v>
      </c>
      <c r="G269" s="1">
        <v>43832</v>
      </c>
      <c r="H269" t="s">
        <v>20</v>
      </c>
      <c r="I269" t="s">
        <v>21</v>
      </c>
      <c r="J269" s="2">
        <v>6922.72</v>
      </c>
      <c r="K269" s="2">
        <v>138.44999999999999</v>
      </c>
      <c r="L269" s="2">
        <f>(J269/ABS(W269))*1000</f>
        <v>10585.198776758411</v>
      </c>
      <c r="M269" s="2"/>
      <c r="N269" s="2"/>
      <c r="O269" s="2"/>
      <c r="P269" s="2"/>
      <c r="Q269" s="2"/>
      <c r="R269" s="2"/>
      <c r="S269" s="2">
        <v>0</v>
      </c>
      <c r="T269" s="2">
        <v>0</v>
      </c>
      <c r="U269" s="2">
        <v>0</v>
      </c>
      <c r="V269" t="s">
        <v>31</v>
      </c>
      <c r="W269">
        <v>654</v>
      </c>
    </row>
    <row r="270" spans="1:23" x14ac:dyDescent="0.25">
      <c r="A270">
        <v>2</v>
      </c>
      <c r="B270" t="s">
        <v>2243</v>
      </c>
      <c r="C270">
        <v>3031150190150</v>
      </c>
      <c r="D270" t="s">
        <v>2244</v>
      </c>
      <c r="E270" t="s">
        <v>18</v>
      </c>
      <c r="G270" s="1">
        <v>44050</v>
      </c>
      <c r="H270" t="s">
        <v>20</v>
      </c>
      <c r="I270" t="s">
        <v>25</v>
      </c>
      <c r="J270" s="2">
        <v>36821.68</v>
      </c>
      <c r="K270" s="2">
        <v>736.43</v>
      </c>
      <c r="L270" s="5">
        <f>(J270/ABS(W270))*1000</f>
        <v>22941.856697819316</v>
      </c>
      <c r="M270" s="5">
        <v>5.12</v>
      </c>
      <c r="N270" s="5">
        <f>M270*W270</f>
        <v>8217.6</v>
      </c>
      <c r="O270" s="5">
        <f>N270-L270</f>
        <v>-14724.256697819315</v>
      </c>
      <c r="P270" s="5">
        <v>0.32100000000000001</v>
      </c>
      <c r="Q270" s="5">
        <f>P270*J270</f>
        <v>11819.75928</v>
      </c>
      <c r="R270" s="5">
        <f>Q270-J270</f>
        <v>-25001.920720000002</v>
      </c>
      <c r="S270" s="2">
        <v>0</v>
      </c>
      <c r="T270" s="2">
        <v>0</v>
      </c>
      <c r="U270" s="2">
        <v>0</v>
      </c>
      <c r="V270" t="s">
        <v>22</v>
      </c>
      <c r="W270" s="3">
        <v>1605</v>
      </c>
    </row>
    <row r="271" spans="1:23" hidden="1" x14ac:dyDescent="0.25">
      <c r="A271">
        <v>1</v>
      </c>
      <c r="B271" t="s">
        <v>551</v>
      </c>
      <c r="C271">
        <v>3530340050020</v>
      </c>
      <c r="D271" t="s">
        <v>552</v>
      </c>
      <c r="E271" t="s">
        <v>18</v>
      </c>
      <c r="G271" s="1">
        <v>43896</v>
      </c>
      <c r="H271" t="s">
        <v>20</v>
      </c>
      <c r="I271" t="s">
        <v>25</v>
      </c>
      <c r="J271" s="2">
        <v>3789.5</v>
      </c>
      <c r="K271" s="2">
        <v>75.790000000000006</v>
      </c>
      <c r="L271" s="2">
        <f>(J271/ABS(W271))*1000</f>
        <v>10585.195530726256</v>
      </c>
      <c r="M271" s="2"/>
      <c r="N271" s="2"/>
      <c r="O271" s="2"/>
      <c r="P271" s="2"/>
      <c r="Q271" s="2"/>
      <c r="R271" s="2"/>
      <c r="S271" s="2">
        <v>0</v>
      </c>
      <c r="T271" s="2">
        <v>0</v>
      </c>
      <c r="U271" s="2">
        <v>0</v>
      </c>
      <c r="V271" t="s">
        <v>31</v>
      </c>
      <c r="W271">
        <v>358</v>
      </c>
    </row>
    <row r="272" spans="1:23" x14ac:dyDescent="0.25">
      <c r="A272">
        <v>1.1000000000000001</v>
      </c>
      <c r="B272" t="s">
        <v>676</v>
      </c>
      <c r="C272">
        <v>3030260130080</v>
      </c>
      <c r="D272" t="s">
        <v>677</v>
      </c>
      <c r="E272" t="s">
        <v>18</v>
      </c>
      <c r="G272" s="1">
        <v>43990</v>
      </c>
      <c r="H272" t="s">
        <v>20</v>
      </c>
      <c r="I272" t="s">
        <v>25</v>
      </c>
      <c r="J272" s="2">
        <v>1661.77</v>
      </c>
      <c r="K272" s="2">
        <v>33.229999999999997</v>
      </c>
      <c r="L272" s="5">
        <f>(J272/ABS(W272))*1000</f>
        <v>10010.662650602409</v>
      </c>
      <c r="M272" s="5">
        <v>5.12</v>
      </c>
      <c r="N272" s="5">
        <f>M272*W272</f>
        <v>-849.92000000000007</v>
      </c>
      <c r="O272" s="5">
        <f>N272-L272</f>
        <v>-10860.58265060241</v>
      </c>
      <c r="P272" s="5">
        <v>0.32100000000000001</v>
      </c>
      <c r="Q272" s="5">
        <f>P272*J272</f>
        <v>533.42817000000002</v>
      </c>
      <c r="R272" s="5">
        <f>Q272-J272</f>
        <v>-1128.3418299999998</v>
      </c>
      <c r="S272" s="2">
        <v>0</v>
      </c>
      <c r="T272" s="2">
        <v>0</v>
      </c>
      <c r="U272" s="2">
        <v>0</v>
      </c>
      <c r="V272" t="s">
        <v>22</v>
      </c>
      <c r="W272">
        <v>-166</v>
      </c>
    </row>
    <row r="273" spans="1:23" hidden="1" x14ac:dyDescent="0.25">
      <c r="A273">
        <v>1</v>
      </c>
      <c r="B273" t="s">
        <v>553</v>
      </c>
      <c r="C273">
        <v>3530220405790</v>
      </c>
      <c r="D273" t="s">
        <v>554</v>
      </c>
      <c r="E273" t="s">
        <v>18</v>
      </c>
      <c r="F273" t="s">
        <v>555</v>
      </c>
      <c r="G273" s="1">
        <v>44196</v>
      </c>
      <c r="H273" t="s">
        <v>20</v>
      </c>
      <c r="I273" t="s">
        <v>21</v>
      </c>
      <c r="J273" s="2">
        <v>9895.76</v>
      </c>
      <c r="K273" s="2">
        <v>197.92</v>
      </c>
      <c r="L273" s="2">
        <f>(J273/ABS(W273))*1000</f>
        <v>9895760</v>
      </c>
      <c r="M273" s="2"/>
      <c r="N273" s="2"/>
      <c r="O273" s="2"/>
      <c r="P273" s="2"/>
      <c r="Q273" s="2"/>
      <c r="R273" s="2"/>
      <c r="S273" s="2">
        <v>0</v>
      </c>
      <c r="T273" s="2">
        <v>0</v>
      </c>
      <c r="U273" s="2">
        <v>0</v>
      </c>
      <c r="V273" t="s">
        <v>81</v>
      </c>
      <c r="W273">
        <v>1</v>
      </c>
    </row>
    <row r="274" spans="1:23" hidden="1" x14ac:dyDescent="0.25">
      <c r="A274">
        <v>1</v>
      </c>
      <c r="B274" t="s">
        <v>556</v>
      </c>
      <c r="C274">
        <v>3530220407410</v>
      </c>
      <c r="D274" t="s">
        <v>557</v>
      </c>
      <c r="E274" t="s">
        <v>18</v>
      </c>
      <c r="F274" t="s">
        <v>558</v>
      </c>
      <c r="G274" s="1">
        <v>44069</v>
      </c>
      <c r="H274" t="s">
        <v>20</v>
      </c>
      <c r="I274" t="s">
        <v>21</v>
      </c>
      <c r="J274" s="2">
        <v>142938.4</v>
      </c>
      <c r="K274" s="2">
        <v>2858.77</v>
      </c>
      <c r="L274" s="2">
        <f>(J274/ABS(W274))*1000</f>
        <v>4204070.5882352944</v>
      </c>
      <c r="M274" s="2"/>
      <c r="N274" s="2"/>
      <c r="O274" s="2"/>
      <c r="P274" s="2"/>
      <c r="Q274" s="2"/>
      <c r="R274" s="2"/>
      <c r="S274" s="2">
        <v>0</v>
      </c>
      <c r="T274" s="2">
        <v>0</v>
      </c>
      <c r="U274" s="2">
        <v>0</v>
      </c>
      <c r="V274" t="s">
        <v>101</v>
      </c>
      <c r="W274">
        <v>34</v>
      </c>
    </row>
    <row r="275" spans="1:23" hidden="1" x14ac:dyDescent="0.25">
      <c r="A275">
        <v>1.1000000000000001</v>
      </c>
      <c r="B275" t="s">
        <v>559</v>
      </c>
      <c r="C275">
        <v>530240010820</v>
      </c>
      <c r="D275" t="s">
        <v>560</v>
      </c>
      <c r="E275" t="s">
        <v>18</v>
      </c>
      <c r="F275" t="s">
        <v>561</v>
      </c>
      <c r="G275" s="1">
        <v>43971</v>
      </c>
      <c r="H275" t="s">
        <v>20</v>
      </c>
      <c r="I275" t="s">
        <v>21</v>
      </c>
      <c r="J275" s="2">
        <v>0</v>
      </c>
      <c r="K275" s="2">
        <v>0</v>
      </c>
      <c r="L275" s="2">
        <f>(J275/ABS(W275))*1000</f>
        <v>0</v>
      </c>
      <c r="M275" s="2"/>
      <c r="N275" s="2"/>
      <c r="O275" s="2"/>
      <c r="P275" s="2"/>
      <c r="Q275" s="2"/>
      <c r="R275" s="2"/>
      <c r="S275" s="2">
        <v>0</v>
      </c>
      <c r="T275" s="2">
        <v>0</v>
      </c>
      <c r="U275" s="2">
        <v>0</v>
      </c>
      <c r="V275" t="s">
        <v>81</v>
      </c>
      <c r="W275">
        <v>-1</v>
      </c>
    </row>
    <row r="276" spans="1:23" hidden="1" x14ac:dyDescent="0.25">
      <c r="A276">
        <v>1.1000000000000001</v>
      </c>
      <c r="B276" t="s">
        <v>562</v>
      </c>
      <c r="C276">
        <v>530240130210</v>
      </c>
      <c r="D276" t="s">
        <v>563</v>
      </c>
      <c r="E276" t="s">
        <v>18</v>
      </c>
      <c r="F276" t="s">
        <v>564</v>
      </c>
      <c r="G276" s="1">
        <v>43871</v>
      </c>
      <c r="H276" t="s">
        <v>20</v>
      </c>
      <c r="I276" t="s">
        <v>21</v>
      </c>
      <c r="J276" s="2">
        <v>0</v>
      </c>
      <c r="K276" s="2">
        <v>0</v>
      </c>
      <c r="L276" s="2">
        <f>(J276/ABS(W276))*1000</f>
        <v>0</v>
      </c>
      <c r="M276" s="2"/>
      <c r="N276" s="2"/>
      <c r="O276" s="2"/>
      <c r="P276" s="2"/>
      <c r="Q276" s="2"/>
      <c r="R276" s="2"/>
      <c r="S276" s="2">
        <v>0</v>
      </c>
      <c r="T276" s="2">
        <v>0</v>
      </c>
      <c r="U276" s="2">
        <v>0</v>
      </c>
      <c r="V276" t="s">
        <v>81</v>
      </c>
      <c r="W276">
        <v>1</v>
      </c>
    </row>
    <row r="277" spans="1:23" hidden="1" x14ac:dyDescent="0.25">
      <c r="A277">
        <v>1.1000000000000001</v>
      </c>
      <c r="B277" t="s">
        <v>565</v>
      </c>
      <c r="C277">
        <v>530240021760</v>
      </c>
      <c r="D277" t="s">
        <v>566</v>
      </c>
      <c r="E277" t="s">
        <v>18</v>
      </c>
      <c r="F277" t="s">
        <v>567</v>
      </c>
      <c r="G277" s="1">
        <v>43997</v>
      </c>
      <c r="H277" t="s">
        <v>20</v>
      </c>
      <c r="I277" t="s">
        <v>21</v>
      </c>
      <c r="J277" s="2">
        <v>0</v>
      </c>
      <c r="K277" s="2">
        <v>0</v>
      </c>
      <c r="L277" s="2">
        <f>(J277/ABS(W277))*1000</f>
        <v>0</v>
      </c>
      <c r="M277" s="2"/>
      <c r="N277" s="2"/>
      <c r="O277" s="2"/>
      <c r="P277" s="2"/>
      <c r="Q277" s="2"/>
      <c r="R277" s="2"/>
      <c r="S277" s="2">
        <v>0</v>
      </c>
      <c r="T277" s="2">
        <v>0</v>
      </c>
      <c r="U277" s="2">
        <v>0</v>
      </c>
      <c r="V277" t="s">
        <v>81</v>
      </c>
      <c r="W277">
        <v>1</v>
      </c>
    </row>
    <row r="278" spans="1:23" hidden="1" x14ac:dyDescent="0.25">
      <c r="A278">
        <v>1.1000000000000001</v>
      </c>
      <c r="B278" t="s">
        <v>565</v>
      </c>
      <c r="C278">
        <v>530240021760</v>
      </c>
      <c r="D278" t="s">
        <v>566</v>
      </c>
      <c r="E278" t="s">
        <v>18</v>
      </c>
      <c r="F278" t="s">
        <v>567</v>
      </c>
      <c r="G278" s="1">
        <v>43997</v>
      </c>
      <c r="H278" t="s">
        <v>20</v>
      </c>
      <c r="I278" t="s">
        <v>21</v>
      </c>
      <c r="J278" s="2">
        <v>0</v>
      </c>
      <c r="K278" s="2">
        <v>0</v>
      </c>
      <c r="L278" s="2">
        <f>(J278/ABS(W278))*1000</f>
        <v>0</v>
      </c>
      <c r="M278" s="2"/>
      <c r="N278" s="2"/>
      <c r="O278" s="2"/>
      <c r="P278" s="2"/>
      <c r="Q278" s="2"/>
      <c r="R278" s="2"/>
      <c r="S278" s="2">
        <v>0</v>
      </c>
      <c r="T278" s="2">
        <v>0</v>
      </c>
      <c r="U278" s="2">
        <v>0</v>
      </c>
      <c r="V278" t="s">
        <v>81</v>
      </c>
      <c r="W278">
        <v>-1</v>
      </c>
    </row>
    <row r="279" spans="1:23" hidden="1" x14ac:dyDescent="0.25">
      <c r="A279">
        <v>1.1000000000000001</v>
      </c>
      <c r="B279" t="s">
        <v>559</v>
      </c>
      <c r="C279">
        <v>530240010820</v>
      </c>
      <c r="D279" t="s">
        <v>560</v>
      </c>
      <c r="E279" t="s">
        <v>18</v>
      </c>
      <c r="F279" t="s">
        <v>561</v>
      </c>
      <c r="G279" s="1">
        <v>43971</v>
      </c>
      <c r="H279" t="s">
        <v>20</v>
      </c>
      <c r="I279" t="s">
        <v>21</v>
      </c>
      <c r="J279" s="2">
        <v>0</v>
      </c>
      <c r="K279" s="2">
        <v>0</v>
      </c>
      <c r="L279" s="2">
        <f>(J279/ABS(W279))*1000</f>
        <v>0</v>
      </c>
      <c r="M279" s="2"/>
      <c r="N279" s="2"/>
      <c r="O279" s="2"/>
      <c r="P279" s="2"/>
      <c r="Q279" s="2"/>
      <c r="R279" s="2"/>
      <c r="S279" s="2">
        <v>0</v>
      </c>
      <c r="T279" s="2">
        <v>0</v>
      </c>
      <c r="U279" s="2">
        <v>0</v>
      </c>
      <c r="V279" t="s">
        <v>81</v>
      </c>
      <c r="W279">
        <v>1</v>
      </c>
    </row>
    <row r="280" spans="1:23" hidden="1" x14ac:dyDescent="0.25">
      <c r="A280">
        <v>1.1000000000000001</v>
      </c>
      <c r="B280" t="s">
        <v>562</v>
      </c>
      <c r="C280">
        <v>530240130210</v>
      </c>
      <c r="D280" t="s">
        <v>563</v>
      </c>
      <c r="E280" t="s">
        <v>18</v>
      </c>
      <c r="F280" t="s">
        <v>564</v>
      </c>
      <c r="G280" s="1">
        <v>43871</v>
      </c>
      <c r="H280" t="s">
        <v>20</v>
      </c>
      <c r="I280" t="s">
        <v>21</v>
      </c>
      <c r="J280" s="2">
        <v>0</v>
      </c>
      <c r="K280" s="2">
        <v>0</v>
      </c>
      <c r="L280" s="2">
        <f>(J280/ABS(W280))*1000</f>
        <v>0</v>
      </c>
      <c r="M280" s="2"/>
      <c r="N280" s="2"/>
      <c r="O280" s="2"/>
      <c r="P280" s="2"/>
      <c r="Q280" s="2"/>
      <c r="R280" s="2"/>
      <c r="S280" s="2">
        <v>0</v>
      </c>
      <c r="T280" s="2">
        <v>0</v>
      </c>
      <c r="U280" s="2">
        <v>0</v>
      </c>
      <c r="V280" t="s">
        <v>81</v>
      </c>
      <c r="W280">
        <v>-1</v>
      </c>
    </row>
    <row r="281" spans="1:23" hidden="1" x14ac:dyDescent="0.25">
      <c r="A281">
        <v>1.1000000000000001</v>
      </c>
      <c r="B281" t="s">
        <v>568</v>
      </c>
      <c r="C281">
        <v>531180161460</v>
      </c>
      <c r="D281" t="s">
        <v>569</v>
      </c>
      <c r="E281" t="s">
        <v>18</v>
      </c>
      <c r="F281" t="s">
        <v>570</v>
      </c>
      <c r="G281" s="1">
        <v>43836</v>
      </c>
      <c r="H281" t="s">
        <v>20</v>
      </c>
      <c r="I281" t="s">
        <v>21</v>
      </c>
      <c r="J281" s="2">
        <v>9056.15</v>
      </c>
      <c r="K281" s="2">
        <v>181.12</v>
      </c>
      <c r="L281" s="2">
        <f>(J281/ABS(W281))*1000</f>
        <v>9056150</v>
      </c>
      <c r="M281" s="2"/>
      <c r="N281" s="2"/>
      <c r="O281" s="2"/>
      <c r="P281" s="2"/>
      <c r="Q281" s="2"/>
      <c r="R281" s="2"/>
      <c r="S281" s="2">
        <v>0</v>
      </c>
      <c r="T281" s="2">
        <v>0</v>
      </c>
      <c r="U281" s="2">
        <v>0</v>
      </c>
      <c r="V281" t="s">
        <v>81</v>
      </c>
      <c r="W281">
        <v>1</v>
      </c>
    </row>
    <row r="282" spans="1:23" hidden="1" x14ac:dyDescent="0.25">
      <c r="A282">
        <v>1.1000000000000001</v>
      </c>
      <c r="B282" t="s">
        <v>571</v>
      </c>
      <c r="C282">
        <v>531190102000</v>
      </c>
      <c r="D282" t="s">
        <v>572</v>
      </c>
      <c r="E282" t="s">
        <v>18</v>
      </c>
      <c r="F282" t="s">
        <v>573</v>
      </c>
      <c r="G282" s="1">
        <v>43957</v>
      </c>
      <c r="H282" t="s">
        <v>20</v>
      </c>
      <c r="I282" t="s">
        <v>21</v>
      </c>
      <c r="J282" s="2">
        <v>0</v>
      </c>
      <c r="K282" s="2">
        <v>0</v>
      </c>
      <c r="L282" s="2">
        <f>(J282/ABS(W282))*1000</f>
        <v>0</v>
      </c>
      <c r="M282" s="2"/>
      <c r="N282" s="2"/>
      <c r="O282" s="2"/>
      <c r="P282" s="2"/>
      <c r="Q282" s="2"/>
      <c r="R282" s="2"/>
      <c r="S282" s="2">
        <v>0</v>
      </c>
      <c r="T282" s="2">
        <v>0</v>
      </c>
      <c r="U282" s="2">
        <v>0</v>
      </c>
      <c r="V282" t="s">
        <v>81</v>
      </c>
      <c r="W282">
        <v>1</v>
      </c>
    </row>
    <row r="283" spans="1:23" hidden="1" x14ac:dyDescent="0.25">
      <c r="A283">
        <v>1.1000000000000001</v>
      </c>
      <c r="B283" t="s">
        <v>571</v>
      </c>
      <c r="C283">
        <v>531190102000</v>
      </c>
      <c r="D283" t="s">
        <v>572</v>
      </c>
      <c r="E283" t="s">
        <v>18</v>
      </c>
      <c r="F283" t="s">
        <v>573</v>
      </c>
      <c r="G283" s="1">
        <v>43957</v>
      </c>
      <c r="H283" t="s">
        <v>20</v>
      </c>
      <c r="I283" t="s">
        <v>21</v>
      </c>
      <c r="J283" s="2">
        <v>0</v>
      </c>
      <c r="K283" s="2">
        <v>0</v>
      </c>
      <c r="L283" s="2">
        <f>(J283/ABS(W283))*1000</f>
        <v>0</v>
      </c>
      <c r="M283" s="2"/>
      <c r="N283" s="2"/>
      <c r="O283" s="2"/>
      <c r="P283" s="2"/>
      <c r="Q283" s="2"/>
      <c r="R283" s="2"/>
      <c r="S283" s="2">
        <v>0</v>
      </c>
      <c r="T283" s="2">
        <v>0</v>
      </c>
      <c r="U283" s="2">
        <v>0</v>
      </c>
      <c r="V283" t="s">
        <v>81</v>
      </c>
      <c r="W283">
        <v>-1</v>
      </c>
    </row>
    <row r="284" spans="1:23" hidden="1" x14ac:dyDescent="0.25">
      <c r="A284">
        <v>1.1000000000000001</v>
      </c>
      <c r="B284" t="s">
        <v>574</v>
      </c>
      <c r="C284">
        <v>531190104830</v>
      </c>
      <c r="D284" t="s">
        <v>575</v>
      </c>
      <c r="E284" t="s">
        <v>18</v>
      </c>
      <c r="F284" t="s">
        <v>576</v>
      </c>
      <c r="G284" s="1">
        <v>44026</v>
      </c>
      <c r="H284" t="s">
        <v>20</v>
      </c>
      <c r="I284" t="s">
        <v>21</v>
      </c>
      <c r="J284" s="2">
        <v>11089.55</v>
      </c>
      <c r="K284" s="2">
        <v>221.79</v>
      </c>
      <c r="L284" s="2">
        <f>(J284/ABS(W284))*1000</f>
        <v>5544775</v>
      </c>
      <c r="M284" s="2"/>
      <c r="N284" s="2"/>
      <c r="O284" s="2"/>
      <c r="P284" s="2"/>
      <c r="Q284" s="2"/>
      <c r="R284" s="2"/>
      <c r="S284" s="2">
        <v>0</v>
      </c>
      <c r="T284" s="2">
        <v>0</v>
      </c>
      <c r="U284" s="2">
        <v>0</v>
      </c>
      <c r="V284" t="s">
        <v>153</v>
      </c>
      <c r="W284">
        <v>2</v>
      </c>
    </row>
    <row r="285" spans="1:23" hidden="1" x14ac:dyDescent="0.25">
      <c r="A285">
        <v>1.1000000000000001</v>
      </c>
      <c r="B285" t="s">
        <v>577</v>
      </c>
      <c r="C285">
        <v>531190104520</v>
      </c>
      <c r="D285" t="s">
        <v>578</v>
      </c>
      <c r="E285" t="s">
        <v>18</v>
      </c>
      <c r="F285" t="s">
        <v>579</v>
      </c>
      <c r="G285" s="1">
        <v>43958</v>
      </c>
      <c r="H285" t="s">
        <v>20</v>
      </c>
      <c r="I285" t="s">
        <v>21</v>
      </c>
      <c r="J285" s="2">
        <v>58193.02</v>
      </c>
      <c r="K285" s="2">
        <v>1163.8599999999999</v>
      </c>
      <c r="L285" s="2">
        <f>(J285/ABS(W285))*1000</f>
        <v>29096510</v>
      </c>
      <c r="M285" s="2"/>
      <c r="N285" s="2"/>
      <c r="O285" s="2"/>
      <c r="P285" s="2"/>
      <c r="Q285" s="2"/>
      <c r="R285" s="2"/>
      <c r="S285" s="2">
        <v>0</v>
      </c>
      <c r="T285" s="2">
        <v>0</v>
      </c>
      <c r="U285" s="2">
        <v>0</v>
      </c>
      <c r="V285" t="s">
        <v>81</v>
      </c>
      <c r="W285">
        <v>-2</v>
      </c>
    </row>
    <row r="286" spans="1:23" hidden="1" x14ac:dyDescent="0.25">
      <c r="A286">
        <v>3.1</v>
      </c>
      <c r="B286" t="s">
        <v>3390</v>
      </c>
      <c r="C286">
        <v>3022040000210</v>
      </c>
      <c r="D286" t="s">
        <v>3391</v>
      </c>
      <c r="F286" t="s">
        <v>3392</v>
      </c>
      <c r="G286" s="1">
        <v>43901</v>
      </c>
      <c r="H286" t="s">
        <v>20</v>
      </c>
      <c r="I286" t="s">
        <v>21</v>
      </c>
      <c r="J286" s="2">
        <v>0.51</v>
      </c>
      <c r="K286" s="2">
        <v>0</v>
      </c>
      <c r="L286" s="2">
        <f>(J286/ABS(W286))</f>
        <v>0.255</v>
      </c>
      <c r="M286" s="2">
        <v>3984</v>
      </c>
      <c r="N286" s="2"/>
      <c r="O286" s="2"/>
      <c r="P286" s="2"/>
      <c r="Q286" s="2"/>
      <c r="R286" s="2"/>
      <c r="S286" s="2">
        <v>0</v>
      </c>
      <c r="T286" s="2">
        <v>0</v>
      </c>
      <c r="U286" s="2">
        <v>0</v>
      </c>
      <c r="V286" t="s">
        <v>168</v>
      </c>
      <c r="W286">
        <v>-2</v>
      </c>
    </row>
    <row r="287" spans="1:23" hidden="1" x14ac:dyDescent="0.25">
      <c r="A287">
        <v>1.1000000000000001</v>
      </c>
      <c r="B287" t="s">
        <v>580</v>
      </c>
      <c r="C287">
        <v>531190104260</v>
      </c>
      <c r="D287" t="s">
        <v>581</v>
      </c>
      <c r="E287" t="s">
        <v>18</v>
      </c>
      <c r="F287" t="s">
        <v>582</v>
      </c>
      <c r="G287" s="1">
        <v>44006</v>
      </c>
      <c r="H287" t="s">
        <v>20</v>
      </c>
      <c r="I287" t="s">
        <v>21</v>
      </c>
      <c r="J287" s="2">
        <v>16351.32</v>
      </c>
      <c r="K287" s="2">
        <v>327.02999999999997</v>
      </c>
      <c r="L287" s="2">
        <f>(J287/ABS(W287))*1000</f>
        <v>8175660</v>
      </c>
      <c r="M287" s="2"/>
      <c r="N287" s="2"/>
      <c r="O287" s="2"/>
      <c r="P287" s="2"/>
      <c r="Q287" s="2"/>
      <c r="R287" s="2"/>
      <c r="S287" s="2">
        <v>0</v>
      </c>
      <c r="T287" s="2">
        <v>0</v>
      </c>
      <c r="U287" s="2">
        <v>0</v>
      </c>
      <c r="V287" t="s">
        <v>583</v>
      </c>
      <c r="W287">
        <v>2</v>
      </c>
    </row>
    <row r="288" spans="1:23" hidden="1" x14ac:dyDescent="0.25">
      <c r="A288">
        <v>1.1000000000000001</v>
      </c>
      <c r="B288" t="s">
        <v>584</v>
      </c>
      <c r="C288">
        <v>940250220530</v>
      </c>
      <c r="D288" t="s">
        <v>585</v>
      </c>
      <c r="E288" t="s">
        <v>18</v>
      </c>
      <c r="F288" t="s">
        <v>586</v>
      </c>
      <c r="G288" s="1">
        <v>44096</v>
      </c>
      <c r="H288" t="s">
        <v>20</v>
      </c>
      <c r="I288" t="s">
        <v>21</v>
      </c>
      <c r="J288" s="2">
        <v>0</v>
      </c>
      <c r="K288" s="2">
        <v>0</v>
      </c>
      <c r="L288" s="2">
        <f>(J288/ABS(W288))*1000</f>
        <v>0</v>
      </c>
      <c r="M288" s="2"/>
      <c r="N288" s="2"/>
      <c r="O288" s="2"/>
      <c r="P288" s="2"/>
      <c r="Q288" s="2"/>
      <c r="R288" s="2"/>
      <c r="S288" s="2">
        <v>0</v>
      </c>
      <c r="T288" s="2">
        <v>0</v>
      </c>
      <c r="U288" s="2">
        <v>0</v>
      </c>
      <c r="V288" t="s">
        <v>81</v>
      </c>
      <c r="W288">
        <v>1</v>
      </c>
    </row>
    <row r="289" spans="1:23" hidden="1" x14ac:dyDescent="0.25">
      <c r="A289">
        <v>1.1000000000000001</v>
      </c>
      <c r="B289" t="s">
        <v>587</v>
      </c>
      <c r="C289">
        <v>940250090110</v>
      </c>
      <c r="D289" t="s">
        <v>588</v>
      </c>
      <c r="E289" t="s">
        <v>18</v>
      </c>
      <c r="G289" s="1">
        <v>44006</v>
      </c>
      <c r="H289" t="s">
        <v>20</v>
      </c>
      <c r="I289" t="s">
        <v>25</v>
      </c>
      <c r="J289" s="2">
        <v>0</v>
      </c>
      <c r="K289" s="2">
        <v>0</v>
      </c>
      <c r="L289" s="2">
        <f>(J289/ABS(W289))*1000</f>
        <v>0</v>
      </c>
      <c r="M289" s="2"/>
      <c r="N289" s="2"/>
      <c r="O289" s="2"/>
      <c r="P289" s="2"/>
      <c r="Q289" s="2"/>
      <c r="R289" s="2"/>
      <c r="S289" s="2">
        <v>0</v>
      </c>
      <c r="T289" s="2">
        <v>0</v>
      </c>
      <c r="U289" s="2">
        <v>0</v>
      </c>
      <c r="V289" t="s">
        <v>81</v>
      </c>
      <c r="W289">
        <v>1</v>
      </c>
    </row>
    <row r="290" spans="1:23" hidden="1" x14ac:dyDescent="0.25">
      <c r="A290">
        <v>1.1000000000000001</v>
      </c>
      <c r="B290" t="s">
        <v>587</v>
      </c>
      <c r="C290">
        <v>940250090110</v>
      </c>
      <c r="D290" t="s">
        <v>588</v>
      </c>
      <c r="E290" t="s">
        <v>18</v>
      </c>
      <c r="G290" s="1">
        <v>44006</v>
      </c>
      <c r="H290" t="s">
        <v>20</v>
      </c>
      <c r="I290" t="s">
        <v>25</v>
      </c>
      <c r="J290" s="2">
        <v>0</v>
      </c>
      <c r="K290" s="2">
        <v>0</v>
      </c>
      <c r="L290" s="2">
        <f>(J290/ABS(W290))*1000</f>
        <v>0</v>
      </c>
      <c r="M290" s="2"/>
      <c r="N290" s="2"/>
      <c r="O290" s="2"/>
      <c r="P290" s="2"/>
      <c r="Q290" s="2"/>
      <c r="R290" s="2"/>
      <c r="S290" s="2">
        <v>0</v>
      </c>
      <c r="T290" s="2">
        <v>0</v>
      </c>
      <c r="U290" s="2">
        <v>0</v>
      </c>
      <c r="V290" t="s">
        <v>81</v>
      </c>
      <c r="W290">
        <v>-1</v>
      </c>
    </row>
    <row r="291" spans="1:23" hidden="1" x14ac:dyDescent="0.25">
      <c r="A291">
        <v>1.1000000000000001</v>
      </c>
      <c r="B291" t="s">
        <v>584</v>
      </c>
      <c r="C291">
        <v>940250220530</v>
      </c>
      <c r="D291" t="s">
        <v>585</v>
      </c>
      <c r="E291" t="s">
        <v>18</v>
      </c>
      <c r="F291" t="s">
        <v>586</v>
      </c>
      <c r="G291" s="1">
        <v>44096</v>
      </c>
      <c r="H291" t="s">
        <v>20</v>
      </c>
      <c r="I291" t="s">
        <v>21</v>
      </c>
      <c r="J291" s="2">
        <v>0</v>
      </c>
      <c r="K291" s="2">
        <v>0</v>
      </c>
      <c r="L291" s="2">
        <f>(J291/ABS(W291))*1000</f>
        <v>0</v>
      </c>
      <c r="M291" s="2"/>
      <c r="N291" s="2"/>
      <c r="O291" s="2"/>
      <c r="P291" s="2"/>
      <c r="Q291" s="2"/>
      <c r="R291" s="2"/>
      <c r="S291" s="2">
        <v>0</v>
      </c>
      <c r="T291" s="2">
        <v>0</v>
      </c>
      <c r="U291" s="2">
        <v>0</v>
      </c>
      <c r="V291" t="s">
        <v>81</v>
      </c>
      <c r="W291">
        <v>-1</v>
      </c>
    </row>
    <row r="292" spans="1:23" hidden="1" x14ac:dyDescent="0.25">
      <c r="A292">
        <v>1.1000000000000001</v>
      </c>
      <c r="B292" t="s">
        <v>589</v>
      </c>
      <c r="C292">
        <v>940250100270</v>
      </c>
      <c r="D292" t="s">
        <v>590</v>
      </c>
      <c r="E292" t="s">
        <v>18</v>
      </c>
      <c r="F292" t="s">
        <v>591</v>
      </c>
      <c r="G292" s="1">
        <v>43858</v>
      </c>
      <c r="H292" t="s">
        <v>20</v>
      </c>
      <c r="I292" t="s">
        <v>21</v>
      </c>
      <c r="J292" s="2">
        <v>0</v>
      </c>
      <c r="K292" s="2">
        <v>0</v>
      </c>
      <c r="L292" s="2">
        <f>(J292/ABS(W292))*1000</f>
        <v>0</v>
      </c>
      <c r="M292" s="2"/>
      <c r="N292" s="2"/>
      <c r="O292" s="2"/>
      <c r="P292" s="2"/>
      <c r="Q292" s="2"/>
      <c r="R292" s="2"/>
      <c r="S292" s="2">
        <v>0</v>
      </c>
      <c r="T292" s="2">
        <v>0</v>
      </c>
      <c r="U292" s="2">
        <v>0</v>
      </c>
      <c r="V292" t="s">
        <v>35</v>
      </c>
      <c r="W292">
        <v>0.09</v>
      </c>
    </row>
    <row r="293" spans="1:23" hidden="1" x14ac:dyDescent="0.25">
      <c r="A293">
        <v>1.1000000000000001</v>
      </c>
      <c r="B293" t="s">
        <v>592</v>
      </c>
      <c r="C293">
        <v>940250760010</v>
      </c>
      <c r="D293" t="s">
        <v>593</v>
      </c>
      <c r="E293" t="s">
        <v>18</v>
      </c>
      <c r="F293" t="s">
        <v>594</v>
      </c>
      <c r="G293" s="1">
        <v>43972</v>
      </c>
      <c r="H293" t="s">
        <v>20</v>
      </c>
      <c r="I293" t="s">
        <v>25</v>
      </c>
      <c r="J293" s="2">
        <v>0</v>
      </c>
      <c r="K293" s="2">
        <v>0</v>
      </c>
      <c r="L293" s="2" t="e">
        <f>(J293/ABS(W293))*1000</f>
        <v>#DIV/0!</v>
      </c>
      <c r="M293" s="2"/>
      <c r="N293" s="2"/>
      <c r="O293" s="2"/>
      <c r="P293" s="2"/>
      <c r="Q293" s="2"/>
      <c r="R293" s="2"/>
      <c r="S293" s="2">
        <v>0</v>
      </c>
      <c r="T293" s="2">
        <v>0</v>
      </c>
      <c r="U293" s="2">
        <v>0</v>
      </c>
      <c r="V293" t="s">
        <v>101</v>
      </c>
      <c r="W293">
        <v>0</v>
      </c>
    </row>
    <row r="294" spans="1:23" hidden="1" x14ac:dyDescent="0.25">
      <c r="A294">
        <v>3.1</v>
      </c>
      <c r="B294" t="s">
        <v>3348</v>
      </c>
      <c r="C294">
        <v>3021130011160</v>
      </c>
      <c r="D294" t="s">
        <v>3349</v>
      </c>
      <c r="E294" t="s">
        <v>18</v>
      </c>
      <c r="F294" t="s">
        <v>3350</v>
      </c>
      <c r="G294" s="1">
        <v>44159</v>
      </c>
      <c r="H294" t="s">
        <v>20</v>
      </c>
      <c r="I294" t="s">
        <v>21</v>
      </c>
      <c r="J294" s="2">
        <v>30797.88</v>
      </c>
      <c r="K294" s="2">
        <v>615.96</v>
      </c>
      <c r="L294" s="2">
        <f>(J294/ABS(W294))</f>
        <v>6159.576</v>
      </c>
      <c r="M294" s="2">
        <v>3984</v>
      </c>
      <c r="N294" s="2"/>
      <c r="O294" s="2"/>
      <c r="P294" s="2"/>
      <c r="Q294" s="2"/>
      <c r="R294" s="2"/>
      <c r="S294" s="2">
        <v>0</v>
      </c>
      <c r="T294" s="2">
        <v>0</v>
      </c>
      <c r="U294" s="2">
        <v>0</v>
      </c>
      <c r="V294" t="s">
        <v>283</v>
      </c>
      <c r="W294">
        <v>5</v>
      </c>
    </row>
    <row r="295" spans="1:23" hidden="1" x14ac:dyDescent="0.25">
      <c r="A295">
        <v>1.1000000000000001</v>
      </c>
      <c r="B295" t="s">
        <v>589</v>
      </c>
      <c r="C295">
        <v>940250100270</v>
      </c>
      <c r="D295" t="s">
        <v>590</v>
      </c>
      <c r="E295" t="s">
        <v>18</v>
      </c>
      <c r="F295" t="s">
        <v>591</v>
      </c>
      <c r="G295" s="1">
        <v>43858</v>
      </c>
      <c r="H295" t="s">
        <v>20</v>
      </c>
      <c r="I295" t="s">
        <v>21</v>
      </c>
      <c r="J295" s="2">
        <v>0</v>
      </c>
      <c r="K295" s="2">
        <v>0</v>
      </c>
      <c r="L295" s="2">
        <f>(J295/ABS(W295))*1000</f>
        <v>0</v>
      </c>
      <c r="M295" s="2"/>
      <c r="N295" s="2"/>
      <c r="O295" s="2"/>
      <c r="P295" s="2"/>
      <c r="Q295" s="2"/>
      <c r="R295" s="2"/>
      <c r="S295" s="2">
        <v>0</v>
      </c>
      <c r="T295" s="2">
        <v>0</v>
      </c>
      <c r="U295" s="2">
        <v>0</v>
      </c>
      <c r="V295" t="s">
        <v>81</v>
      </c>
      <c r="W295">
        <v>-1</v>
      </c>
    </row>
    <row r="296" spans="1:23" hidden="1" x14ac:dyDescent="0.25">
      <c r="A296">
        <v>5</v>
      </c>
      <c r="B296" t="s">
        <v>3884</v>
      </c>
      <c r="C296">
        <v>3050320040220</v>
      </c>
      <c r="D296" t="s">
        <v>3885</v>
      </c>
      <c r="G296" s="1">
        <v>43902</v>
      </c>
      <c r="H296" t="s">
        <v>20</v>
      </c>
      <c r="I296" t="s">
        <v>25</v>
      </c>
      <c r="J296" s="2">
        <v>1788.94</v>
      </c>
      <c r="K296" s="2">
        <v>35.770000000000003</v>
      </c>
      <c r="L296" s="2">
        <f>(J296/ABS(W296))</f>
        <v>1788.94</v>
      </c>
      <c r="M296" s="2">
        <v>3984</v>
      </c>
      <c r="N296" s="2"/>
      <c r="O296" s="2"/>
      <c r="P296" s="2"/>
      <c r="Q296" s="2"/>
      <c r="R296" s="2"/>
      <c r="S296" s="2">
        <v>0</v>
      </c>
      <c r="T296" s="2">
        <v>0</v>
      </c>
      <c r="U296" s="2">
        <v>0</v>
      </c>
      <c r="V296" t="s">
        <v>168</v>
      </c>
      <c r="W296">
        <v>-1</v>
      </c>
    </row>
    <row r="297" spans="1:23" hidden="1" x14ac:dyDescent="0.25">
      <c r="A297">
        <v>1.1000000000000001</v>
      </c>
      <c r="B297" t="s">
        <v>589</v>
      </c>
      <c r="C297">
        <v>940250100270</v>
      </c>
      <c r="D297" t="s">
        <v>590</v>
      </c>
      <c r="E297" t="s">
        <v>18</v>
      </c>
      <c r="F297" t="s">
        <v>591</v>
      </c>
      <c r="G297" s="1">
        <v>43858</v>
      </c>
      <c r="H297" t="s">
        <v>20</v>
      </c>
      <c r="I297" t="s">
        <v>21</v>
      </c>
      <c r="J297" s="2">
        <v>0</v>
      </c>
      <c r="K297" s="2">
        <v>0</v>
      </c>
      <c r="L297" s="2">
        <f>(J297/ABS(W297))*1000</f>
        <v>0</v>
      </c>
      <c r="M297" s="2"/>
      <c r="N297" s="2"/>
      <c r="O297" s="2"/>
      <c r="P297" s="2"/>
      <c r="Q297" s="2"/>
      <c r="R297" s="2"/>
      <c r="S297" s="2">
        <v>0</v>
      </c>
      <c r="T297" s="2">
        <v>0</v>
      </c>
      <c r="U297" s="2">
        <v>0</v>
      </c>
      <c r="V297" t="s">
        <v>36</v>
      </c>
      <c r="W297" s="3">
        <v>3606</v>
      </c>
    </row>
    <row r="298" spans="1:23" hidden="1" x14ac:dyDescent="0.25">
      <c r="A298">
        <v>1.1000000000000001</v>
      </c>
      <c r="B298" t="s">
        <v>589</v>
      </c>
      <c r="C298">
        <v>940250100270</v>
      </c>
      <c r="D298" t="s">
        <v>590</v>
      </c>
      <c r="E298" t="s">
        <v>18</v>
      </c>
      <c r="F298" t="s">
        <v>591</v>
      </c>
      <c r="G298" s="1">
        <v>43858</v>
      </c>
      <c r="H298" t="s">
        <v>20</v>
      </c>
      <c r="I298" t="s">
        <v>21</v>
      </c>
      <c r="J298" s="2">
        <v>0</v>
      </c>
      <c r="K298" s="2">
        <v>0</v>
      </c>
      <c r="L298" s="2">
        <f>(J298/ABS(W298))*1000</f>
        <v>0</v>
      </c>
      <c r="M298" s="2"/>
      <c r="N298" s="2"/>
      <c r="O298" s="2"/>
      <c r="P298" s="2"/>
      <c r="Q298" s="2"/>
      <c r="R298" s="2"/>
      <c r="S298" s="2">
        <v>0</v>
      </c>
      <c r="T298" s="2">
        <v>0</v>
      </c>
      <c r="U298" s="2">
        <v>0</v>
      </c>
      <c r="V298" t="s">
        <v>36</v>
      </c>
      <c r="W298" s="3">
        <v>-1316.13</v>
      </c>
    </row>
    <row r="299" spans="1:23" hidden="1" x14ac:dyDescent="0.25">
      <c r="A299">
        <v>1.1000000000000001</v>
      </c>
      <c r="B299" t="s">
        <v>596</v>
      </c>
      <c r="C299">
        <v>940250110010</v>
      </c>
      <c r="D299" t="s">
        <v>597</v>
      </c>
      <c r="F299" t="s">
        <v>598</v>
      </c>
      <c r="G299" s="1">
        <v>43858</v>
      </c>
      <c r="H299" t="s">
        <v>20</v>
      </c>
      <c r="I299" t="s">
        <v>21</v>
      </c>
      <c r="J299" s="2">
        <v>628909.29</v>
      </c>
      <c r="K299" s="2">
        <v>12578.18</v>
      </c>
      <c r="L299" s="2">
        <f>(J299/ABS(W299))*1000</f>
        <v>83013.369852164731</v>
      </c>
      <c r="M299" s="2"/>
      <c r="N299" s="2"/>
      <c r="O299" s="2"/>
      <c r="P299" s="2"/>
      <c r="Q299" s="2"/>
      <c r="R299" s="2"/>
      <c r="S299" s="2">
        <v>0</v>
      </c>
      <c r="T299" s="2">
        <v>0</v>
      </c>
      <c r="U299" s="2">
        <v>0</v>
      </c>
      <c r="V299" t="s">
        <v>36</v>
      </c>
      <c r="W299" s="3">
        <v>7576</v>
      </c>
    </row>
    <row r="300" spans="1:23" hidden="1" x14ac:dyDescent="0.25">
      <c r="A300">
        <v>1.1000000000000001</v>
      </c>
      <c r="B300" t="s">
        <v>596</v>
      </c>
      <c r="C300">
        <v>940250110010</v>
      </c>
      <c r="D300" t="s">
        <v>597</v>
      </c>
      <c r="F300" t="s">
        <v>598</v>
      </c>
      <c r="G300" s="1">
        <v>43858</v>
      </c>
      <c r="H300" t="s">
        <v>20</v>
      </c>
      <c r="I300" t="s">
        <v>21</v>
      </c>
      <c r="J300" s="2">
        <v>628909.29</v>
      </c>
      <c r="K300" s="2">
        <v>12578.18</v>
      </c>
      <c r="L300" s="2">
        <f>(J300/ABS(W300))*1000</f>
        <v>30872.774532423544</v>
      </c>
      <c r="M300" s="2"/>
      <c r="N300" s="2"/>
      <c r="O300" s="2"/>
      <c r="P300" s="2"/>
      <c r="Q300" s="2"/>
      <c r="R300" s="2"/>
      <c r="S300" s="2">
        <v>0</v>
      </c>
      <c r="T300" s="2">
        <v>0</v>
      </c>
      <c r="U300" s="2">
        <v>0</v>
      </c>
      <c r="V300" t="s">
        <v>31</v>
      </c>
      <c r="W300" s="3">
        <v>-20371</v>
      </c>
    </row>
    <row r="301" spans="1:23" hidden="1" x14ac:dyDescent="0.25">
      <c r="A301">
        <v>1.1000000000000001</v>
      </c>
      <c r="B301" t="s">
        <v>596</v>
      </c>
      <c r="C301">
        <v>940250110010</v>
      </c>
      <c r="D301" t="s">
        <v>597</v>
      </c>
      <c r="F301" t="s">
        <v>598</v>
      </c>
      <c r="G301" s="1">
        <v>43858</v>
      </c>
      <c r="H301" t="s">
        <v>20</v>
      </c>
      <c r="I301" t="s">
        <v>21</v>
      </c>
      <c r="J301" s="2">
        <v>628909.29</v>
      </c>
      <c r="K301" s="2">
        <v>12578.18</v>
      </c>
      <c r="L301" s="2">
        <f>(J301/ABS(W301))*1000</f>
        <v>3067850.1951219514</v>
      </c>
      <c r="M301" s="2"/>
      <c r="N301" s="2"/>
      <c r="O301" s="2"/>
      <c r="P301" s="2"/>
      <c r="Q301" s="2"/>
      <c r="R301" s="2"/>
      <c r="S301" s="2">
        <v>0</v>
      </c>
      <c r="T301" s="2">
        <v>0</v>
      </c>
      <c r="U301" s="2">
        <v>0</v>
      </c>
      <c r="V301" t="s">
        <v>101</v>
      </c>
      <c r="W301">
        <v>205</v>
      </c>
    </row>
    <row r="302" spans="1:23" hidden="1" x14ac:dyDescent="0.25">
      <c r="A302">
        <v>1.1000000000000001</v>
      </c>
      <c r="B302" t="s">
        <v>599</v>
      </c>
      <c r="C302">
        <v>940250050160</v>
      </c>
      <c r="D302" t="s">
        <v>600</v>
      </c>
      <c r="E302" t="s">
        <v>18</v>
      </c>
      <c r="F302" t="s">
        <v>601</v>
      </c>
      <c r="G302" s="1">
        <v>43978</v>
      </c>
      <c r="H302" t="s">
        <v>20</v>
      </c>
      <c r="I302" t="s">
        <v>21</v>
      </c>
      <c r="J302" s="2">
        <v>10142.43</v>
      </c>
      <c r="K302" s="2">
        <v>202.85</v>
      </c>
      <c r="L302" s="2">
        <f>(J302/ABS(W302))*1000</f>
        <v>19318.914285714287</v>
      </c>
      <c r="M302" s="2"/>
      <c r="N302" s="2"/>
      <c r="O302" s="2"/>
      <c r="P302" s="2"/>
      <c r="Q302" s="2"/>
      <c r="R302" s="2"/>
      <c r="S302" s="2">
        <v>0</v>
      </c>
      <c r="T302" s="2">
        <v>0</v>
      </c>
      <c r="U302" s="2">
        <v>0</v>
      </c>
      <c r="V302" t="s">
        <v>31</v>
      </c>
      <c r="W302">
        <v>-525</v>
      </c>
    </row>
    <row r="303" spans="1:23" hidden="1" x14ac:dyDescent="0.25">
      <c r="A303">
        <v>1.1000000000000001</v>
      </c>
      <c r="B303" t="s">
        <v>599</v>
      </c>
      <c r="C303">
        <v>940250050160</v>
      </c>
      <c r="D303" t="s">
        <v>600</v>
      </c>
      <c r="E303" t="s">
        <v>18</v>
      </c>
      <c r="F303" t="s">
        <v>601</v>
      </c>
      <c r="G303" s="1">
        <v>43978</v>
      </c>
      <c r="H303" t="s">
        <v>20</v>
      </c>
      <c r="I303" t="s">
        <v>21</v>
      </c>
      <c r="J303" s="2">
        <v>10142.43</v>
      </c>
      <c r="K303" s="2">
        <v>202.85</v>
      </c>
      <c r="L303" s="2">
        <f>(J303/ABS(W303))*1000</f>
        <v>19318.914285714287</v>
      </c>
      <c r="M303" s="2"/>
      <c r="N303" s="2"/>
      <c r="O303" s="2"/>
      <c r="P303" s="2"/>
      <c r="Q303" s="2"/>
      <c r="R303" s="2"/>
      <c r="S303" s="2">
        <v>0</v>
      </c>
      <c r="T303" s="2">
        <v>0</v>
      </c>
      <c r="U303" s="2">
        <v>0</v>
      </c>
      <c r="V303" t="s">
        <v>78</v>
      </c>
      <c r="W303">
        <v>525</v>
      </c>
    </row>
    <row r="304" spans="1:23" hidden="1" x14ac:dyDescent="0.25">
      <c r="A304">
        <v>1.1000000000000001</v>
      </c>
      <c r="B304" t="s">
        <v>602</v>
      </c>
      <c r="C304">
        <v>940250300010</v>
      </c>
      <c r="D304" t="s">
        <v>603</v>
      </c>
      <c r="E304" t="s">
        <v>18</v>
      </c>
      <c r="F304" t="s">
        <v>604</v>
      </c>
      <c r="G304" s="1">
        <v>44099</v>
      </c>
      <c r="H304" t="s">
        <v>20</v>
      </c>
      <c r="I304" t="s">
        <v>21</v>
      </c>
      <c r="J304" s="2">
        <v>10666.55</v>
      </c>
      <c r="K304" s="2">
        <v>213.33</v>
      </c>
      <c r="L304" s="2">
        <f>(J304/ABS(W304))*1000</f>
        <v>10666.55</v>
      </c>
      <c r="M304" s="2"/>
      <c r="N304" s="2"/>
      <c r="O304" s="2"/>
      <c r="P304" s="2"/>
      <c r="Q304" s="2"/>
      <c r="R304" s="2"/>
      <c r="S304" s="2">
        <v>0</v>
      </c>
      <c r="T304" s="2">
        <v>0</v>
      </c>
      <c r="U304" s="2">
        <v>0</v>
      </c>
      <c r="V304" t="s">
        <v>36</v>
      </c>
      <c r="W304" s="3">
        <v>-1000</v>
      </c>
    </row>
    <row r="305" spans="1:23" hidden="1" x14ac:dyDescent="0.25">
      <c r="A305">
        <v>1.1000000000000001</v>
      </c>
      <c r="B305" t="s">
        <v>602</v>
      </c>
      <c r="C305">
        <v>940250300010</v>
      </c>
      <c r="D305" t="s">
        <v>603</v>
      </c>
      <c r="E305" t="s">
        <v>18</v>
      </c>
      <c r="F305" t="s">
        <v>604</v>
      </c>
      <c r="G305" s="1">
        <v>44099</v>
      </c>
      <c r="H305" t="s">
        <v>20</v>
      </c>
      <c r="I305" t="s">
        <v>21</v>
      </c>
      <c r="J305" s="2">
        <v>10666.55</v>
      </c>
      <c r="K305" s="2">
        <v>213.33</v>
      </c>
      <c r="L305" s="2">
        <f>(J305/ABS(W305))*1000</f>
        <v>561397.3684210527</v>
      </c>
      <c r="M305" s="2"/>
      <c r="N305" s="2"/>
      <c r="O305" s="2"/>
      <c r="P305" s="2"/>
      <c r="Q305" s="2"/>
      <c r="R305" s="2"/>
      <c r="S305" s="2">
        <v>0</v>
      </c>
      <c r="T305" s="2">
        <v>0</v>
      </c>
      <c r="U305" s="2">
        <v>0</v>
      </c>
      <c r="V305" t="s">
        <v>605</v>
      </c>
      <c r="W305">
        <v>19</v>
      </c>
    </row>
    <row r="306" spans="1:23" hidden="1" x14ac:dyDescent="0.25">
      <c r="A306">
        <v>1.1000000000000001</v>
      </c>
      <c r="B306" t="s">
        <v>606</v>
      </c>
      <c r="C306">
        <v>940350130300</v>
      </c>
      <c r="D306" t="s">
        <v>607</v>
      </c>
      <c r="E306" t="s">
        <v>18</v>
      </c>
      <c r="F306" t="s">
        <v>608</v>
      </c>
      <c r="G306" s="1">
        <v>43880</v>
      </c>
      <c r="H306" t="s">
        <v>20</v>
      </c>
      <c r="I306" t="s">
        <v>21</v>
      </c>
      <c r="J306" s="2">
        <v>0</v>
      </c>
      <c r="K306" s="2">
        <v>0</v>
      </c>
      <c r="L306" s="2">
        <f>(J306/ABS(W306))*1000</f>
        <v>0</v>
      </c>
      <c r="M306" s="2"/>
      <c r="N306" s="2"/>
      <c r="O306" s="2"/>
      <c r="P306" s="2"/>
      <c r="Q306" s="2"/>
      <c r="R306" s="2"/>
      <c r="S306" s="2">
        <v>0</v>
      </c>
      <c r="T306" s="2">
        <v>0</v>
      </c>
      <c r="U306" s="2">
        <v>0</v>
      </c>
      <c r="V306" t="s">
        <v>81</v>
      </c>
      <c r="W306">
        <v>1</v>
      </c>
    </row>
    <row r="307" spans="1:23" hidden="1" x14ac:dyDescent="0.25">
      <c r="A307">
        <v>1.1000000000000001</v>
      </c>
      <c r="B307" t="s">
        <v>606</v>
      </c>
      <c r="C307">
        <v>940350130300</v>
      </c>
      <c r="D307" t="s">
        <v>607</v>
      </c>
      <c r="E307" t="s">
        <v>18</v>
      </c>
      <c r="F307" t="s">
        <v>608</v>
      </c>
      <c r="G307" s="1">
        <v>43880</v>
      </c>
      <c r="H307" t="s">
        <v>20</v>
      </c>
      <c r="I307" t="s">
        <v>21</v>
      </c>
      <c r="J307" s="2">
        <v>0</v>
      </c>
      <c r="K307" s="2">
        <v>0</v>
      </c>
      <c r="L307" s="2">
        <f>(J307/ABS(W307))*1000</f>
        <v>0</v>
      </c>
      <c r="M307" s="2"/>
      <c r="N307" s="2"/>
      <c r="O307" s="2"/>
      <c r="P307" s="2"/>
      <c r="Q307" s="2"/>
      <c r="R307" s="2"/>
      <c r="S307" s="2">
        <v>0</v>
      </c>
      <c r="T307" s="2">
        <v>0</v>
      </c>
      <c r="U307" s="2">
        <v>0</v>
      </c>
      <c r="V307" t="s">
        <v>81</v>
      </c>
      <c r="W307">
        <v>-1</v>
      </c>
    </row>
    <row r="308" spans="1:23" hidden="1" x14ac:dyDescent="0.25">
      <c r="A308">
        <v>1.1000000000000001</v>
      </c>
      <c r="B308" t="s">
        <v>609</v>
      </c>
      <c r="C308">
        <v>940360140230</v>
      </c>
      <c r="D308" t="s">
        <v>610</v>
      </c>
      <c r="E308" t="s">
        <v>18</v>
      </c>
      <c r="F308" t="s">
        <v>611</v>
      </c>
      <c r="G308" s="1">
        <v>44168</v>
      </c>
      <c r="H308" t="s">
        <v>20</v>
      </c>
      <c r="I308" t="s">
        <v>21</v>
      </c>
      <c r="J308" s="2">
        <v>0</v>
      </c>
      <c r="K308" s="2">
        <v>0</v>
      </c>
      <c r="L308" s="2" t="e">
        <f>(J308/ABS(W308))*1000</f>
        <v>#DIV/0!</v>
      </c>
      <c r="M308" s="2"/>
      <c r="N308" s="2"/>
      <c r="O308" s="2"/>
      <c r="P308" s="2"/>
      <c r="Q308" s="2"/>
      <c r="R308" s="2"/>
      <c r="S308" s="2">
        <v>0</v>
      </c>
      <c r="T308" s="2">
        <v>0</v>
      </c>
      <c r="U308" s="2">
        <v>0</v>
      </c>
      <c r="V308" t="s">
        <v>81</v>
      </c>
      <c r="W308">
        <v>0</v>
      </c>
    </row>
    <row r="309" spans="1:23" hidden="1" x14ac:dyDescent="0.25">
      <c r="A309">
        <v>1.1000000000000001</v>
      </c>
      <c r="B309" t="s">
        <v>612</v>
      </c>
      <c r="C309">
        <v>940360000240</v>
      </c>
      <c r="D309" t="s">
        <v>613</v>
      </c>
      <c r="E309" t="s">
        <v>18</v>
      </c>
      <c r="F309" t="s">
        <v>614</v>
      </c>
      <c r="G309" s="1">
        <v>43908</v>
      </c>
      <c r="H309" t="s">
        <v>20</v>
      </c>
      <c r="I309" t="s">
        <v>21</v>
      </c>
      <c r="J309" s="2">
        <v>0</v>
      </c>
      <c r="K309" s="2">
        <v>0</v>
      </c>
      <c r="L309" s="2" t="e">
        <f>(J309/ABS(W309))*1000</f>
        <v>#DIV/0!</v>
      </c>
      <c r="M309" s="2"/>
      <c r="N309" s="2"/>
      <c r="O309" s="2"/>
      <c r="P309" s="2"/>
      <c r="Q309" s="2"/>
      <c r="R309" s="2"/>
      <c r="S309" s="2">
        <v>0</v>
      </c>
      <c r="T309" s="2">
        <v>0</v>
      </c>
      <c r="U309" s="2">
        <v>0</v>
      </c>
      <c r="V309" t="s">
        <v>81</v>
      </c>
      <c r="W309">
        <v>0</v>
      </c>
    </row>
    <row r="310" spans="1:23" hidden="1" x14ac:dyDescent="0.25">
      <c r="A310">
        <v>1.1000000000000001</v>
      </c>
      <c r="B310" t="s">
        <v>615</v>
      </c>
      <c r="C310">
        <v>940360070080</v>
      </c>
      <c r="D310" t="s">
        <v>616</v>
      </c>
      <c r="E310" t="s">
        <v>18</v>
      </c>
      <c r="F310" t="s">
        <v>617</v>
      </c>
      <c r="G310" s="1">
        <v>44102</v>
      </c>
      <c r="H310" t="s">
        <v>20</v>
      </c>
      <c r="I310" t="s">
        <v>21</v>
      </c>
      <c r="J310" s="2">
        <v>0</v>
      </c>
      <c r="K310" s="2">
        <v>0</v>
      </c>
      <c r="L310" s="2">
        <f>(J310/ABS(W310))*1000</f>
        <v>0</v>
      </c>
      <c r="M310" s="2"/>
      <c r="N310" s="2"/>
      <c r="O310" s="2"/>
      <c r="P310" s="2"/>
      <c r="Q310" s="2"/>
      <c r="R310" s="2"/>
      <c r="S310" s="2">
        <v>0</v>
      </c>
      <c r="T310" s="2">
        <v>0</v>
      </c>
      <c r="U310" s="2">
        <v>0</v>
      </c>
      <c r="V310" t="s">
        <v>81</v>
      </c>
      <c r="W310">
        <v>1</v>
      </c>
    </row>
    <row r="311" spans="1:23" hidden="1" x14ac:dyDescent="0.25">
      <c r="A311">
        <v>1.1000000000000001</v>
      </c>
      <c r="B311" t="s">
        <v>618</v>
      </c>
      <c r="C311">
        <v>940360990010</v>
      </c>
      <c r="D311" t="s">
        <v>619</v>
      </c>
      <c r="E311" t="s">
        <v>18</v>
      </c>
      <c r="F311" t="s">
        <v>620</v>
      </c>
      <c r="G311" s="1">
        <v>44004</v>
      </c>
      <c r="H311" t="s">
        <v>20</v>
      </c>
      <c r="I311" t="s">
        <v>21</v>
      </c>
      <c r="J311" s="2">
        <v>4528.07</v>
      </c>
      <c r="K311" s="2">
        <v>90.56</v>
      </c>
      <c r="L311" s="2">
        <f>(J311/ABS(W311))*1000</f>
        <v>9056140</v>
      </c>
      <c r="M311" s="2"/>
      <c r="N311" s="2"/>
      <c r="O311" s="2"/>
      <c r="P311" s="2"/>
      <c r="Q311" s="2"/>
      <c r="R311" s="2"/>
      <c r="S311" s="2">
        <v>0</v>
      </c>
      <c r="T311" s="2">
        <v>0</v>
      </c>
      <c r="U311" s="2">
        <v>0</v>
      </c>
      <c r="V311" t="s">
        <v>81</v>
      </c>
      <c r="W311">
        <v>-0.5</v>
      </c>
    </row>
    <row r="312" spans="1:23" hidden="1" x14ac:dyDescent="0.25">
      <c r="A312">
        <v>1.1000000000000001</v>
      </c>
      <c r="B312" t="s">
        <v>621</v>
      </c>
      <c r="C312">
        <v>940360990020</v>
      </c>
      <c r="D312" t="s">
        <v>622</v>
      </c>
      <c r="E312" t="s">
        <v>18</v>
      </c>
      <c r="F312" t="s">
        <v>623</v>
      </c>
      <c r="G312" s="1">
        <v>44112</v>
      </c>
      <c r="H312" t="s">
        <v>20</v>
      </c>
      <c r="I312" t="s">
        <v>21</v>
      </c>
      <c r="J312" s="2">
        <v>4678.28</v>
      </c>
      <c r="K312" s="2">
        <v>93.56</v>
      </c>
      <c r="L312" s="2">
        <f>(J312/ABS(W312))*1000</f>
        <v>4678280</v>
      </c>
      <c r="M312" s="2"/>
      <c r="N312" s="2"/>
      <c r="O312" s="2"/>
      <c r="P312" s="2"/>
      <c r="Q312" s="2"/>
      <c r="R312" s="2"/>
      <c r="S312" s="2">
        <v>0</v>
      </c>
      <c r="T312" s="2">
        <v>0</v>
      </c>
      <c r="U312" s="2">
        <v>0</v>
      </c>
      <c r="V312" t="s">
        <v>81</v>
      </c>
      <c r="W312">
        <v>1</v>
      </c>
    </row>
    <row r="313" spans="1:23" hidden="1" x14ac:dyDescent="0.25">
      <c r="A313">
        <v>1.1000000000000001</v>
      </c>
      <c r="B313" t="s">
        <v>621</v>
      </c>
      <c r="C313">
        <v>940360990020</v>
      </c>
      <c r="D313" t="s">
        <v>622</v>
      </c>
      <c r="E313" t="s">
        <v>18</v>
      </c>
      <c r="F313" t="s">
        <v>623</v>
      </c>
      <c r="G313" s="1">
        <v>44112</v>
      </c>
      <c r="H313" t="s">
        <v>20</v>
      </c>
      <c r="I313" t="s">
        <v>21</v>
      </c>
      <c r="J313" s="2">
        <v>4678.28</v>
      </c>
      <c r="K313" s="2">
        <v>93.56</v>
      </c>
      <c r="L313" s="2">
        <f>(J313/ABS(W313))*1000</f>
        <v>9356560</v>
      </c>
      <c r="M313" s="2"/>
      <c r="N313" s="2"/>
      <c r="O313" s="2"/>
      <c r="P313" s="2"/>
      <c r="Q313" s="2"/>
      <c r="R313" s="2"/>
      <c r="S313" s="2">
        <v>0</v>
      </c>
      <c r="T313" s="2">
        <v>0</v>
      </c>
      <c r="U313" s="2">
        <v>0</v>
      </c>
      <c r="V313" t="s">
        <v>81</v>
      </c>
      <c r="W313">
        <v>-0.5</v>
      </c>
    </row>
    <row r="314" spans="1:23" hidden="1" x14ac:dyDescent="0.25">
      <c r="A314">
        <v>1.1000000000000001</v>
      </c>
      <c r="B314" t="s">
        <v>624</v>
      </c>
      <c r="C314">
        <v>940360330740</v>
      </c>
      <c r="D314" t="s">
        <v>625</v>
      </c>
      <c r="E314" t="s">
        <v>18</v>
      </c>
      <c r="F314" t="s">
        <v>626</v>
      </c>
      <c r="G314" s="1">
        <v>43991</v>
      </c>
      <c r="H314" t="s">
        <v>20</v>
      </c>
      <c r="I314" t="s">
        <v>21</v>
      </c>
      <c r="J314" s="2">
        <v>0</v>
      </c>
      <c r="K314" s="2">
        <v>0</v>
      </c>
      <c r="L314" s="2">
        <f>(J314/ABS(W314))*1000</f>
        <v>0</v>
      </c>
      <c r="M314" s="2"/>
      <c r="N314" s="2"/>
      <c r="O314" s="2"/>
      <c r="P314" s="2"/>
      <c r="Q314" s="2"/>
      <c r="R314" s="2"/>
      <c r="S314" s="2">
        <v>0</v>
      </c>
      <c r="T314" s="2">
        <v>0</v>
      </c>
      <c r="U314" s="2">
        <v>0</v>
      </c>
      <c r="V314" t="s">
        <v>81</v>
      </c>
      <c r="W314">
        <v>-1</v>
      </c>
    </row>
    <row r="315" spans="1:23" hidden="1" x14ac:dyDescent="0.25">
      <c r="A315">
        <v>1.1000000000000001</v>
      </c>
      <c r="B315" t="s">
        <v>624</v>
      </c>
      <c r="C315">
        <v>940360330740</v>
      </c>
      <c r="D315" t="s">
        <v>625</v>
      </c>
      <c r="E315" t="s">
        <v>18</v>
      </c>
      <c r="F315" t="s">
        <v>626</v>
      </c>
      <c r="G315" s="1">
        <v>43991</v>
      </c>
      <c r="H315" t="s">
        <v>20</v>
      </c>
      <c r="I315" t="s">
        <v>21</v>
      </c>
      <c r="J315" s="2">
        <v>0</v>
      </c>
      <c r="K315" s="2">
        <v>0</v>
      </c>
      <c r="L315" s="2">
        <f>(J315/ABS(W315))*1000</f>
        <v>0</v>
      </c>
      <c r="M315" s="2"/>
      <c r="N315" s="2"/>
      <c r="O315" s="2"/>
      <c r="P315" s="2"/>
      <c r="Q315" s="2"/>
      <c r="R315" s="2"/>
      <c r="S315" s="2">
        <v>0</v>
      </c>
      <c r="T315" s="2">
        <v>0</v>
      </c>
      <c r="U315" s="2">
        <v>0</v>
      </c>
      <c r="V315" t="s">
        <v>81</v>
      </c>
      <c r="W315">
        <v>1</v>
      </c>
    </row>
    <row r="316" spans="1:23" hidden="1" x14ac:dyDescent="0.25">
      <c r="A316">
        <v>1.1000000000000001</v>
      </c>
      <c r="B316" t="s">
        <v>618</v>
      </c>
      <c r="C316">
        <v>940360990010</v>
      </c>
      <c r="D316" t="s">
        <v>619</v>
      </c>
      <c r="E316" t="s">
        <v>18</v>
      </c>
      <c r="F316" t="s">
        <v>620</v>
      </c>
      <c r="G316" s="1">
        <v>44004</v>
      </c>
      <c r="H316" t="s">
        <v>20</v>
      </c>
      <c r="I316" t="s">
        <v>21</v>
      </c>
      <c r="J316" s="2">
        <v>4528.07</v>
      </c>
      <c r="K316" s="2">
        <v>90.56</v>
      </c>
      <c r="L316" s="2">
        <f>(J316/ABS(W316))*1000</f>
        <v>4528070</v>
      </c>
      <c r="M316" s="2"/>
      <c r="N316" s="2"/>
      <c r="O316" s="2"/>
      <c r="P316" s="2"/>
      <c r="Q316" s="2"/>
      <c r="R316" s="2"/>
      <c r="S316" s="2">
        <v>0</v>
      </c>
      <c r="T316" s="2">
        <v>0</v>
      </c>
      <c r="U316" s="2">
        <v>0</v>
      </c>
      <c r="V316" t="s">
        <v>81</v>
      </c>
      <c r="W316">
        <v>1</v>
      </c>
    </row>
    <row r="317" spans="1:23" hidden="1" x14ac:dyDescent="0.25">
      <c r="A317">
        <v>1.1000000000000001</v>
      </c>
      <c r="B317" t="s">
        <v>615</v>
      </c>
      <c r="C317">
        <v>940360070080</v>
      </c>
      <c r="D317" t="s">
        <v>616</v>
      </c>
      <c r="E317" t="s">
        <v>18</v>
      </c>
      <c r="F317" t="s">
        <v>617</v>
      </c>
      <c r="G317" s="1">
        <v>44102</v>
      </c>
      <c r="H317" t="s">
        <v>20</v>
      </c>
      <c r="I317" t="s">
        <v>21</v>
      </c>
      <c r="J317" s="2">
        <v>0</v>
      </c>
      <c r="K317" s="2">
        <v>0</v>
      </c>
      <c r="L317" s="2">
        <f>(J317/ABS(W317))*1000</f>
        <v>0</v>
      </c>
      <c r="M317" s="2"/>
      <c r="N317" s="2"/>
      <c r="O317" s="2"/>
      <c r="P317" s="2"/>
      <c r="Q317" s="2"/>
      <c r="R317" s="2"/>
      <c r="S317" s="2">
        <v>0</v>
      </c>
      <c r="T317" s="2">
        <v>0</v>
      </c>
      <c r="U317" s="2">
        <v>0</v>
      </c>
      <c r="V317" t="s">
        <v>81</v>
      </c>
      <c r="W317">
        <v>-1</v>
      </c>
    </row>
    <row r="318" spans="1:23" hidden="1" x14ac:dyDescent="0.25">
      <c r="A318">
        <v>1.1000000000000001</v>
      </c>
      <c r="B318" t="s">
        <v>627</v>
      </c>
      <c r="C318">
        <v>940360390560</v>
      </c>
      <c r="D318" t="s">
        <v>628</v>
      </c>
      <c r="E318" t="s">
        <v>18</v>
      </c>
      <c r="F318" t="s">
        <v>629</v>
      </c>
      <c r="G318" s="1">
        <v>44092</v>
      </c>
      <c r="H318" t="s">
        <v>20</v>
      </c>
      <c r="I318" t="s">
        <v>21</v>
      </c>
      <c r="J318" s="2">
        <v>0</v>
      </c>
      <c r="K318" s="2">
        <v>0</v>
      </c>
      <c r="L318" s="2">
        <f>(J318/ABS(W318))*1000</f>
        <v>0</v>
      </c>
      <c r="M318" s="2"/>
      <c r="N318" s="2"/>
      <c r="O318" s="2"/>
      <c r="P318" s="2"/>
      <c r="Q318" s="2"/>
      <c r="R318" s="2"/>
      <c r="S318" s="2">
        <v>0</v>
      </c>
      <c r="T318" s="2">
        <v>0</v>
      </c>
      <c r="U318" s="2">
        <v>0</v>
      </c>
      <c r="V318" t="s">
        <v>81</v>
      </c>
      <c r="W318">
        <v>1</v>
      </c>
    </row>
    <row r="319" spans="1:23" hidden="1" x14ac:dyDescent="0.25">
      <c r="A319">
        <v>1.1000000000000001</v>
      </c>
      <c r="B319" t="s">
        <v>627</v>
      </c>
      <c r="C319">
        <v>940360390560</v>
      </c>
      <c r="D319" t="s">
        <v>628</v>
      </c>
      <c r="E319" t="s">
        <v>18</v>
      </c>
      <c r="F319" t="s">
        <v>629</v>
      </c>
      <c r="G319" s="1">
        <v>44092</v>
      </c>
      <c r="H319" t="s">
        <v>20</v>
      </c>
      <c r="I319" t="s">
        <v>21</v>
      </c>
      <c r="J319" s="2">
        <v>0</v>
      </c>
      <c r="K319" s="2">
        <v>0</v>
      </c>
      <c r="L319" s="2">
        <f>(J319/ABS(W319))*1000</f>
        <v>0</v>
      </c>
      <c r="M319" s="2"/>
      <c r="N319" s="2"/>
      <c r="O319" s="2"/>
      <c r="P319" s="2"/>
      <c r="Q319" s="2"/>
      <c r="R319" s="2"/>
      <c r="S319" s="2">
        <v>0</v>
      </c>
      <c r="T319" s="2">
        <v>0</v>
      </c>
      <c r="U319" s="2">
        <v>0</v>
      </c>
      <c r="V319" t="s">
        <v>81</v>
      </c>
      <c r="W319">
        <v>-1</v>
      </c>
    </row>
    <row r="320" spans="1:23" hidden="1" x14ac:dyDescent="0.25">
      <c r="A320">
        <v>6</v>
      </c>
      <c r="B320" t="s">
        <v>6165</v>
      </c>
      <c r="C320">
        <v>3069120081594</v>
      </c>
      <c r="D320" t="s">
        <v>6166</v>
      </c>
      <c r="F320" t="s">
        <v>6167</v>
      </c>
      <c r="G320" s="1">
        <v>43899</v>
      </c>
      <c r="H320" t="s">
        <v>20</v>
      </c>
      <c r="I320" t="s">
        <v>21</v>
      </c>
      <c r="J320" s="2">
        <v>0</v>
      </c>
      <c r="K320" s="2">
        <v>159.4</v>
      </c>
      <c r="L320" s="2">
        <f>(J320/ABS(W320))*1000</f>
        <v>0</v>
      </c>
      <c r="M320" s="2"/>
      <c r="N320" s="2"/>
      <c r="O320" s="2"/>
      <c r="P320" s="2"/>
      <c r="Q320" s="2"/>
      <c r="R320" s="2"/>
      <c r="S320" s="2">
        <v>0</v>
      </c>
      <c r="T320" s="2">
        <v>0</v>
      </c>
      <c r="U320" s="2">
        <v>0</v>
      </c>
      <c r="V320" t="s">
        <v>168</v>
      </c>
      <c r="W320">
        <v>1</v>
      </c>
    </row>
    <row r="321" spans="1:23" hidden="1" x14ac:dyDescent="0.25">
      <c r="A321">
        <v>1.1000000000000001</v>
      </c>
      <c r="B321" t="s">
        <v>633</v>
      </c>
      <c r="C321">
        <v>940360270090</v>
      </c>
      <c r="D321" t="s">
        <v>631</v>
      </c>
      <c r="E321" t="s">
        <v>18</v>
      </c>
      <c r="F321" t="s">
        <v>634</v>
      </c>
      <c r="G321" s="1">
        <v>44188</v>
      </c>
      <c r="H321" t="s">
        <v>20</v>
      </c>
      <c r="I321" t="s">
        <v>635</v>
      </c>
      <c r="J321" s="2">
        <v>235215.19</v>
      </c>
      <c r="K321" s="2">
        <v>4704.3</v>
      </c>
      <c r="L321" s="2">
        <f>(J321/ABS(W321))*1000</f>
        <v>235215190</v>
      </c>
      <c r="M321" s="2"/>
      <c r="N321" s="2"/>
      <c r="O321" s="2"/>
      <c r="P321" s="2"/>
      <c r="Q321" s="2"/>
      <c r="R321" s="2"/>
      <c r="S321" s="2">
        <v>0</v>
      </c>
      <c r="T321" s="2">
        <v>0</v>
      </c>
      <c r="U321" s="2">
        <v>0</v>
      </c>
      <c r="V321" t="s">
        <v>81</v>
      </c>
      <c r="W321">
        <v>-1</v>
      </c>
    </row>
    <row r="322" spans="1:23" hidden="1" x14ac:dyDescent="0.25">
      <c r="A322">
        <v>1.1000000000000001</v>
      </c>
      <c r="B322" t="s">
        <v>633</v>
      </c>
      <c r="C322">
        <v>940360270090</v>
      </c>
      <c r="D322" t="s">
        <v>631</v>
      </c>
      <c r="E322" t="s">
        <v>18</v>
      </c>
      <c r="F322" t="s">
        <v>634</v>
      </c>
      <c r="G322" s="1">
        <v>44188</v>
      </c>
      <c r="H322" t="s">
        <v>20</v>
      </c>
      <c r="I322" t="s">
        <v>635</v>
      </c>
      <c r="J322" s="2">
        <v>235215.19</v>
      </c>
      <c r="K322" s="2">
        <v>4704.3</v>
      </c>
      <c r="L322" s="2">
        <f>(J322/ABS(W322))*1000</f>
        <v>111318.12115475627</v>
      </c>
      <c r="M322" s="2"/>
      <c r="N322" s="2"/>
      <c r="O322" s="2"/>
      <c r="P322" s="2"/>
      <c r="Q322" s="2"/>
      <c r="R322" s="2"/>
      <c r="S322" s="2">
        <v>0</v>
      </c>
      <c r="T322" s="2">
        <v>0</v>
      </c>
      <c r="U322" s="2">
        <v>0</v>
      </c>
      <c r="V322" t="s">
        <v>36</v>
      </c>
      <c r="W322" s="3">
        <v>2113</v>
      </c>
    </row>
    <row r="323" spans="1:23" hidden="1" x14ac:dyDescent="0.25">
      <c r="A323">
        <v>1.1000000000000001</v>
      </c>
      <c r="B323" t="s">
        <v>633</v>
      </c>
      <c r="C323">
        <v>940360270090</v>
      </c>
      <c r="D323" t="s">
        <v>631</v>
      </c>
      <c r="E323" t="s">
        <v>18</v>
      </c>
      <c r="F323" t="s">
        <v>634</v>
      </c>
      <c r="G323" s="1">
        <v>44188</v>
      </c>
      <c r="H323" t="s">
        <v>20</v>
      </c>
      <c r="I323" t="s">
        <v>635</v>
      </c>
      <c r="J323" s="2">
        <v>235215.19</v>
      </c>
      <c r="K323" s="2">
        <v>4704.3</v>
      </c>
      <c r="L323" s="2">
        <f>(J323/ABS(W323))*1000</f>
        <v>33110.246340090096</v>
      </c>
      <c r="M323" s="2"/>
      <c r="N323" s="2"/>
      <c r="O323" s="2"/>
      <c r="P323" s="2"/>
      <c r="Q323" s="2"/>
      <c r="R323" s="2"/>
      <c r="S323" s="2">
        <v>0</v>
      </c>
      <c r="T323" s="2">
        <v>0</v>
      </c>
      <c r="U323" s="2">
        <v>0</v>
      </c>
      <c r="V323" t="s">
        <v>31</v>
      </c>
      <c r="W323" s="3">
        <v>7104</v>
      </c>
    </row>
    <row r="324" spans="1:23" hidden="1" x14ac:dyDescent="0.25">
      <c r="A324">
        <v>6</v>
      </c>
      <c r="B324" t="s">
        <v>6162</v>
      </c>
      <c r="C324">
        <v>3069120040490</v>
      </c>
      <c r="D324" t="s">
        <v>6163</v>
      </c>
      <c r="E324" t="s">
        <v>18</v>
      </c>
      <c r="F324" t="s">
        <v>6164</v>
      </c>
      <c r="G324" s="1">
        <v>43859</v>
      </c>
      <c r="H324" t="s">
        <v>20</v>
      </c>
      <c r="I324" t="s">
        <v>21</v>
      </c>
      <c r="J324" s="2">
        <v>0</v>
      </c>
      <c r="K324" s="2">
        <v>159.4</v>
      </c>
      <c r="L324" s="2">
        <f>(J324/ABS(W324))*1000</f>
        <v>0</v>
      </c>
      <c r="M324" s="2"/>
      <c r="N324" s="2"/>
      <c r="O324" s="2"/>
      <c r="P324" s="2"/>
      <c r="Q324" s="2"/>
      <c r="R324" s="2"/>
      <c r="S324" s="2">
        <v>0</v>
      </c>
      <c r="T324" s="2">
        <v>0</v>
      </c>
      <c r="U324" s="2">
        <v>0</v>
      </c>
      <c r="V324" t="s">
        <v>168</v>
      </c>
      <c r="W324">
        <v>1</v>
      </c>
    </row>
    <row r="325" spans="1:23" hidden="1" x14ac:dyDescent="0.25">
      <c r="A325">
        <v>1.1000000000000001</v>
      </c>
      <c r="B325" t="s">
        <v>636</v>
      </c>
      <c r="C325">
        <v>940360280010</v>
      </c>
      <c r="D325" t="s">
        <v>637</v>
      </c>
      <c r="E325" t="s">
        <v>18</v>
      </c>
      <c r="F325" t="s">
        <v>638</v>
      </c>
      <c r="G325" s="1">
        <v>43957</v>
      </c>
      <c r="H325" t="s">
        <v>20</v>
      </c>
      <c r="I325" t="s">
        <v>21</v>
      </c>
      <c r="J325" s="2">
        <v>0.01</v>
      </c>
      <c r="K325" s="2">
        <v>0</v>
      </c>
      <c r="L325" s="2">
        <f>(J325/ABS(W325))*1000</f>
        <v>9.2250922509225092E-3</v>
      </c>
      <c r="M325" s="2"/>
      <c r="N325" s="2"/>
      <c r="O325" s="2"/>
      <c r="P325" s="2"/>
      <c r="Q325" s="2"/>
      <c r="R325" s="2"/>
      <c r="S325" s="2">
        <v>0</v>
      </c>
      <c r="T325" s="2">
        <v>0</v>
      </c>
      <c r="U325" s="2">
        <v>0</v>
      </c>
      <c r="V325" t="s">
        <v>520</v>
      </c>
      <c r="W325" s="3">
        <v>1084</v>
      </c>
    </row>
    <row r="326" spans="1:23" hidden="1" x14ac:dyDescent="0.25">
      <c r="A326">
        <v>1.1000000000000001</v>
      </c>
      <c r="B326" t="s">
        <v>636</v>
      </c>
      <c r="C326">
        <v>940360280010</v>
      </c>
      <c r="D326" t="s">
        <v>637</v>
      </c>
      <c r="E326" t="s">
        <v>18</v>
      </c>
      <c r="F326" t="s">
        <v>638</v>
      </c>
      <c r="G326" s="1">
        <v>43957</v>
      </c>
      <c r="H326" t="s">
        <v>20</v>
      </c>
      <c r="I326" t="s">
        <v>21</v>
      </c>
      <c r="J326" s="2">
        <v>0.01</v>
      </c>
      <c r="K326" s="2">
        <v>0</v>
      </c>
      <c r="L326" s="2">
        <f>(J326/ABS(W326))*1000</f>
        <v>1.0375919565871526E-2</v>
      </c>
      <c r="M326" s="2"/>
      <c r="N326" s="2"/>
      <c r="O326" s="2"/>
      <c r="P326" s="2"/>
      <c r="Q326" s="2"/>
      <c r="R326" s="2"/>
      <c r="S326" s="2">
        <v>0</v>
      </c>
      <c r="T326" s="2">
        <v>0</v>
      </c>
      <c r="U326" s="2">
        <v>0</v>
      </c>
      <c r="V326" t="s">
        <v>78</v>
      </c>
      <c r="W326">
        <v>-963.77</v>
      </c>
    </row>
    <row r="327" spans="1:23" hidden="1" x14ac:dyDescent="0.25">
      <c r="A327">
        <v>6</v>
      </c>
      <c r="B327" t="s">
        <v>7341</v>
      </c>
      <c r="C327">
        <v>3088020000100</v>
      </c>
      <c r="D327" t="s">
        <v>7342</v>
      </c>
      <c r="F327" t="s">
        <v>7343</v>
      </c>
      <c r="G327" s="1">
        <v>43895</v>
      </c>
      <c r="H327" t="s">
        <v>20</v>
      </c>
      <c r="I327" t="s">
        <v>21</v>
      </c>
      <c r="J327" s="2">
        <v>0</v>
      </c>
      <c r="K327" s="2">
        <v>1563.64</v>
      </c>
      <c r="L327" s="2">
        <f>(J327/ABS(W327))*1000</f>
        <v>0</v>
      </c>
      <c r="M327" s="2"/>
      <c r="N327" s="2"/>
      <c r="O327" s="2"/>
      <c r="P327" s="2"/>
      <c r="Q327" s="2"/>
      <c r="R327" s="2"/>
      <c r="S327" s="2">
        <v>0</v>
      </c>
      <c r="T327" s="2">
        <v>0</v>
      </c>
      <c r="U327" s="2">
        <v>0</v>
      </c>
      <c r="V327" t="s">
        <v>283</v>
      </c>
      <c r="W327">
        <v>12</v>
      </c>
    </row>
    <row r="328" spans="1:23" hidden="1" x14ac:dyDescent="0.25">
      <c r="A328">
        <v>1.1000000000000001</v>
      </c>
      <c r="B328" t="s">
        <v>642</v>
      </c>
      <c r="C328">
        <v>940360310050</v>
      </c>
      <c r="D328" t="s">
        <v>643</v>
      </c>
      <c r="E328" t="s">
        <v>18</v>
      </c>
      <c r="F328" t="s">
        <v>644</v>
      </c>
      <c r="G328" s="1">
        <v>44011</v>
      </c>
      <c r="H328" t="s">
        <v>20</v>
      </c>
      <c r="I328" t="s">
        <v>21</v>
      </c>
      <c r="J328" s="2">
        <v>66924.59</v>
      </c>
      <c r="K328" s="2">
        <v>1338.5</v>
      </c>
      <c r="L328" s="2">
        <f>(J328/ABS(W328))*1000</f>
        <v>47296.530035335687</v>
      </c>
      <c r="M328" s="2"/>
      <c r="N328" s="2"/>
      <c r="O328" s="2"/>
      <c r="P328" s="2"/>
      <c r="Q328" s="2"/>
      <c r="R328" s="2"/>
      <c r="S328" s="2">
        <v>0</v>
      </c>
      <c r="T328" s="2">
        <v>0</v>
      </c>
      <c r="U328" s="2">
        <v>0</v>
      </c>
      <c r="V328" t="s">
        <v>31</v>
      </c>
      <c r="W328" s="3">
        <v>-1415</v>
      </c>
    </row>
    <row r="329" spans="1:23" hidden="1" x14ac:dyDescent="0.25">
      <c r="A329">
        <v>1.1000000000000001</v>
      </c>
      <c r="B329" t="s">
        <v>642</v>
      </c>
      <c r="C329">
        <v>940360310050</v>
      </c>
      <c r="D329" t="s">
        <v>643</v>
      </c>
      <c r="E329" t="s">
        <v>18</v>
      </c>
      <c r="F329" t="s">
        <v>644</v>
      </c>
      <c r="G329" s="1">
        <v>44011</v>
      </c>
      <c r="H329" t="s">
        <v>20</v>
      </c>
      <c r="I329" t="s">
        <v>21</v>
      </c>
      <c r="J329" s="2">
        <v>66924.59</v>
      </c>
      <c r="K329" s="2">
        <v>1338.5</v>
      </c>
      <c r="L329" s="2">
        <f>(J329/ABS(W329))*1000</f>
        <v>11247.830252100841</v>
      </c>
      <c r="M329" s="2"/>
      <c r="N329" s="2"/>
      <c r="O329" s="2"/>
      <c r="P329" s="2"/>
      <c r="Q329" s="2"/>
      <c r="R329" s="2"/>
      <c r="S329" s="2">
        <v>0</v>
      </c>
      <c r="T329" s="2">
        <v>0</v>
      </c>
      <c r="U329" s="2">
        <v>0</v>
      </c>
      <c r="V329" t="s">
        <v>31</v>
      </c>
      <c r="W329" s="3">
        <v>5950</v>
      </c>
    </row>
    <row r="330" spans="1:23" hidden="1" x14ac:dyDescent="0.25">
      <c r="A330">
        <v>1.1000000000000001</v>
      </c>
      <c r="B330" t="s">
        <v>645</v>
      </c>
      <c r="C330">
        <v>940360400210</v>
      </c>
      <c r="D330" t="s">
        <v>646</v>
      </c>
      <c r="E330" t="s">
        <v>18</v>
      </c>
      <c r="F330" t="s">
        <v>647</v>
      </c>
      <c r="G330" s="1">
        <v>44154</v>
      </c>
      <c r="H330" t="s">
        <v>20</v>
      </c>
      <c r="I330" t="s">
        <v>21</v>
      </c>
      <c r="J330" s="2">
        <v>6427.03</v>
      </c>
      <c r="K330" s="2">
        <v>128.54</v>
      </c>
      <c r="L330" s="2">
        <f>(J330/ABS(W330))*1000</f>
        <v>19959.72049689441</v>
      </c>
      <c r="M330" s="2"/>
      <c r="N330" s="2"/>
      <c r="O330" s="2"/>
      <c r="P330" s="2"/>
      <c r="Q330" s="2"/>
      <c r="R330" s="2"/>
      <c r="S330" s="2">
        <v>0</v>
      </c>
      <c r="T330" s="2">
        <v>0</v>
      </c>
      <c r="U330" s="2">
        <v>0</v>
      </c>
      <c r="V330" t="s">
        <v>31</v>
      </c>
      <c r="W330">
        <v>-322</v>
      </c>
    </row>
    <row r="331" spans="1:23" hidden="1" x14ac:dyDescent="0.25">
      <c r="A331">
        <v>1.1000000000000001</v>
      </c>
      <c r="B331" t="s">
        <v>645</v>
      </c>
      <c r="C331">
        <v>940360400210</v>
      </c>
      <c r="D331" t="s">
        <v>646</v>
      </c>
      <c r="E331" t="s">
        <v>18</v>
      </c>
      <c r="F331" t="s">
        <v>647</v>
      </c>
      <c r="G331" s="1">
        <v>44154</v>
      </c>
      <c r="H331" t="s">
        <v>20</v>
      </c>
      <c r="I331" t="s">
        <v>21</v>
      </c>
      <c r="J331" s="2">
        <v>6427.03</v>
      </c>
      <c r="K331" s="2">
        <v>128.54</v>
      </c>
      <c r="L331" s="2">
        <f>(J331/ABS(W331))*1000</f>
        <v>19959.72049689441</v>
      </c>
      <c r="M331" s="2"/>
      <c r="N331" s="2"/>
      <c r="O331" s="2"/>
      <c r="P331" s="2"/>
      <c r="Q331" s="2"/>
      <c r="R331" s="2"/>
      <c r="S331" s="2">
        <v>0</v>
      </c>
      <c r="T331" s="2">
        <v>0</v>
      </c>
      <c r="U331" s="2">
        <v>0</v>
      </c>
      <c r="V331" t="s">
        <v>78</v>
      </c>
      <c r="W331">
        <v>322</v>
      </c>
    </row>
    <row r="332" spans="1:23" hidden="1" x14ac:dyDescent="0.25">
      <c r="A332">
        <v>1.1000000000000001</v>
      </c>
      <c r="B332" t="s">
        <v>639</v>
      </c>
      <c r="C332">
        <v>940360220120</v>
      </c>
      <c r="D332" t="s">
        <v>640</v>
      </c>
      <c r="E332" t="s">
        <v>18</v>
      </c>
      <c r="F332" t="s">
        <v>641</v>
      </c>
      <c r="G332" s="1">
        <v>43978</v>
      </c>
      <c r="H332" t="s">
        <v>20</v>
      </c>
      <c r="I332" t="s">
        <v>21</v>
      </c>
      <c r="J332" s="2">
        <v>11674.69</v>
      </c>
      <c r="K332" s="2">
        <v>233.49</v>
      </c>
      <c r="L332" s="2">
        <f>(J332/ABS(W332))*1000</f>
        <v>4395.5911144578313</v>
      </c>
      <c r="M332" s="2"/>
      <c r="N332" s="2"/>
      <c r="O332" s="2"/>
      <c r="P332" s="2"/>
      <c r="Q332" s="2"/>
      <c r="R332" s="2"/>
      <c r="S332" s="2">
        <v>0</v>
      </c>
      <c r="T332" s="2">
        <v>0</v>
      </c>
      <c r="U332" s="2">
        <v>0</v>
      </c>
      <c r="V332" t="s">
        <v>31</v>
      </c>
      <c r="W332" s="3">
        <v>-2656</v>
      </c>
    </row>
    <row r="333" spans="1:23" hidden="1" x14ac:dyDescent="0.25">
      <c r="A333">
        <v>1.1000000000000001</v>
      </c>
      <c r="B333" t="s">
        <v>648</v>
      </c>
      <c r="C333">
        <v>1540120410220</v>
      </c>
      <c r="D333" t="s">
        <v>649</v>
      </c>
      <c r="E333" t="s">
        <v>18</v>
      </c>
      <c r="F333" t="s">
        <v>650</v>
      </c>
      <c r="G333" s="1">
        <v>43978</v>
      </c>
      <c r="H333" t="s">
        <v>20</v>
      </c>
      <c r="I333" t="s">
        <v>21</v>
      </c>
      <c r="J333" s="2">
        <v>5544.78</v>
      </c>
      <c r="K333" s="2">
        <v>110.89</v>
      </c>
      <c r="L333" s="2">
        <f>(J333/ABS(W333))*1000</f>
        <v>2772390</v>
      </c>
      <c r="M333" s="2"/>
      <c r="N333" s="2"/>
      <c r="O333" s="2"/>
      <c r="P333" s="2"/>
      <c r="Q333" s="2"/>
      <c r="R333" s="2"/>
      <c r="S333" s="2">
        <v>0</v>
      </c>
      <c r="T333" s="2">
        <v>0</v>
      </c>
      <c r="U333" s="2">
        <v>0</v>
      </c>
      <c r="V333" t="s">
        <v>153</v>
      </c>
      <c r="W333">
        <v>2</v>
      </c>
    </row>
    <row r="334" spans="1:23" hidden="1" x14ac:dyDescent="0.25">
      <c r="A334">
        <v>1.1000000000000001</v>
      </c>
      <c r="B334" t="s">
        <v>648</v>
      </c>
      <c r="C334">
        <v>1540120410220</v>
      </c>
      <c r="D334" t="s">
        <v>649</v>
      </c>
      <c r="E334" t="s">
        <v>18</v>
      </c>
      <c r="F334" t="s">
        <v>650</v>
      </c>
      <c r="G334" s="1">
        <v>43978</v>
      </c>
      <c r="H334" t="s">
        <v>20</v>
      </c>
      <c r="I334" t="s">
        <v>21</v>
      </c>
      <c r="J334" s="2">
        <v>5544.78</v>
      </c>
      <c r="K334" s="2">
        <v>110.89</v>
      </c>
      <c r="L334" s="2">
        <f>(J334/ABS(W334))*1000</f>
        <v>5544780</v>
      </c>
      <c r="M334" s="2"/>
      <c r="N334" s="2"/>
      <c r="O334" s="2"/>
      <c r="P334" s="2"/>
      <c r="Q334" s="2"/>
      <c r="R334" s="2"/>
      <c r="S334" s="2">
        <v>0</v>
      </c>
      <c r="T334" s="2">
        <v>0</v>
      </c>
      <c r="U334" s="2">
        <v>0</v>
      </c>
      <c r="V334" t="s">
        <v>153</v>
      </c>
      <c r="W334">
        <v>-1</v>
      </c>
    </row>
    <row r="335" spans="1:23" hidden="1" x14ac:dyDescent="0.25">
      <c r="A335">
        <v>1.1000000000000001</v>
      </c>
      <c r="B335" t="s">
        <v>651</v>
      </c>
      <c r="C335">
        <v>1540120500130</v>
      </c>
      <c r="D335" t="s">
        <v>652</v>
      </c>
      <c r="E335" t="s">
        <v>18</v>
      </c>
      <c r="F335" t="s">
        <v>653</v>
      </c>
      <c r="G335" s="1">
        <v>44141</v>
      </c>
      <c r="H335" t="s">
        <v>20</v>
      </c>
      <c r="I335" t="s">
        <v>21</v>
      </c>
      <c r="J335" s="2">
        <v>2033.4</v>
      </c>
      <c r="K335" s="2">
        <v>40.67</v>
      </c>
      <c r="L335" s="2">
        <f>(J335/ABS(W335))*1000</f>
        <v>1016700</v>
      </c>
      <c r="M335" s="2"/>
      <c r="N335" s="2"/>
      <c r="O335" s="2"/>
      <c r="P335" s="2"/>
      <c r="Q335" s="2"/>
      <c r="R335" s="2"/>
      <c r="S335" s="2">
        <v>0</v>
      </c>
      <c r="T335" s="2">
        <v>0</v>
      </c>
      <c r="U335" s="2">
        <v>0</v>
      </c>
      <c r="V335" t="s">
        <v>153</v>
      </c>
      <c r="W335">
        <v>2</v>
      </c>
    </row>
    <row r="336" spans="1:23" hidden="1" x14ac:dyDescent="0.25">
      <c r="A336">
        <v>1.1000000000000001</v>
      </c>
      <c r="B336" t="s">
        <v>651</v>
      </c>
      <c r="C336">
        <v>1540120500130</v>
      </c>
      <c r="D336" t="s">
        <v>652</v>
      </c>
      <c r="E336" t="s">
        <v>18</v>
      </c>
      <c r="F336" t="s">
        <v>653</v>
      </c>
      <c r="G336" s="1">
        <v>44141</v>
      </c>
      <c r="H336" t="s">
        <v>20</v>
      </c>
      <c r="I336" t="s">
        <v>21</v>
      </c>
      <c r="J336" s="2">
        <v>2033.4</v>
      </c>
      <c r="K336" s="2">
        <v>40.67</v>
      </c>
      <c r="L336" s="2">
        <f>(J336/ABS(W336))*1000</f>
        <v>2033400</v>
      </c>
      <c r="M336" s="2"/>
      <c r="N336" s="2"/>
      <c r="O336" s="2"/>
      <c r="P336" s="2"/>
      <c r="Q336" s="2"/>
      <c r="R336" s="2"/>
      <c r="S336" s="2">
        <v>0</v>
      </c>
      <c r="T336" s="2">
        <v>0</v>
      </c>
      <c r="U336" s="2">
        <v>0</v>
      </c>
      <c r="V336" t="s">
        <v>81</v>
      </c>
      <c r="W336">
        <v>-1</v>
      </c>
    </row>
    <row r="337" spans="1:23" x14ac:dyDescent="0.25">
      <c r="A337">
        <v>6</v>
      </c>
      <c r="B337" t="s">
        <v>7036</v>
      </c>
      <c r="C337">
        <v>3078350000030</v>
      </c>
      <c r="D337" t="s">
        <v>7037</v>
      </c>
      <c r="E337" t="s">
        <v>18</v>
      </c>
      <c r="G337" s="1">
        <v>44028</v>
      </c>
      <c r="H337" t="s">
        <v>20</v>
      </c>
      <c r="I337" t="s">
        <v>25</v>
      </c>
      <c r="J337" s="2">
        <v>20537.009999999998</v>
      </c>
      <c r="K337" s="2">
        <v>410.74</v>
      </c>
      <c r="L337" s="5">
        <f>(J337/ABS(W337))*1000</f>
        <v>5021.2738386308065</v>
      </c>
      <c r="M337" s="5">
        <v>5.12</v>
      </c>
      <c r="N337" s="5">
        <f>M337*W337</f>
        <v>20940.8</v>
      </c>
      <c r="O337" s="5">
        <f>N337-L337</f>
        <v>15919.526161369193</v>
      </c>
      <c r="P337" s="5">
        <v>0.32100000000000001</v>
      </c>
      <c r="Q337" s="5">
        <f>P337*J337</f>
        <v>6592.3802099999994</v>
      </c>
      <c r="R337" s="5">
        <f>Q337-J337</f>
        <v>-13944.629789999999</v>
      </c>
      <c r="S337" s="2">
        <v>0</v>
      </c>
      <c r="T337" s="2">
        <v>0</v>
      </c>
      <c r="U337" s="2">
        <v>0</v>
      </c>
      <c r="V337" t="s">
        <v>22</v>
      </c>
      <c r="W337" s="3">
        <v>4090</v>
      </c>
    </row>
    <row r="338" spans="1:23" hidden="1" x14ac:dyDescent="0.25">
      <c r="A338">
        <v>1.1000000000000001</v>
      </c>
      <c r="B338" t="s">
        <v>654</v>
      </c>
      <c r="C338">
        <v>2230110020740</v>
      </c>
      <c r="D338" t="s">
        <v>655</v>
      </c>
      <c r="E338" t="s">
        <v>18</v>
      </c>
      <c r="F338" t="s">
        <v>656</v>
      </c>
      <c r="G338" s="1">
        <v>44069</v>
      </c>
      <c r="H338" t="s">
        <v>20</v>
      </c>
      <c r="I338" t="s">
        <v>21</v>
      </c>
      <c r="J338" s="2">
        <v>49482.35</v>
      </c>
      <c r="K338" s="2">
        <v>989.64</v>
      </c>
      <c r="L338" s="2">
        <f>(J338/ABS(W338))*1000</f>
        <v>10010.590734371839</v>
      </c>
      <c r="M338" s="2"/>
      <c r="N338" s="2"/>
      <c r="O338" s="2"/>
      <c r="P338" s="2"/>
      <c r="Q338" s="2"/>
      <c r="R338" s="2"/>
      <c r="S338" s="2">
        <v>0</v>
      </c>
      <c r="T338" s="2">
        <v>0</v>
      </c>
      <c r="U338" s="2">
        <v>0</v>
      </c>
      <c r="V338" t="s">
        <v>31</v>
      </c>
      <c r="W338" s="3">
        <v>4943</v>
      </c>
    </row>
    <row r="339" spans="1:23" hidden="1" x14ac:dyDescent="0.25">
      <c r="A339">
        <v>1.1000000000000001</v>
      </c>
      <c r="B339" t="s">
        <v>657</v>
      </c>
      <c r="C339">
        <v>3030140100491</v>
      </c>
      <c r="D339" t="s">
        <v>658</v>
      </c>
      <c r="E339" t="s">
        <v>18</v>
      </c>
      <c r="F339" t="s">
        <v>659</v>
      </c>
      <c r="G339" s="1">
        <v>44032</v>
      </c>
      <c r="H339" t="s">
        <v>20</v>
      </c>
      <c r="I339" t="s">
        <v>21</v>
      </c>
      <c r="J339" s="2">
        <v>7454.44</v>
      </c>
      <c r="K339" s="2">
        <v>149.09</v>
      </c>
      <c r="L339" s="2">
        <f>(J339/ABS(W339))*1000</f>
        <v>169419.09090909091</v>
      </c>
      <c r="M339" s="2"/>
      <c r="N339" s="2"/>
      <c r="O339" s="2"/>
      <c r="P339" s="2"/>
      <c r="Q339" s="2"/>
      <c r="R339" s="2"/>
      <c r="S339" s="2">
        <v>0</v>
      </c>
      <c r="T339" s="2">
        <v>0</v>
      </c>
      <c r="U339" s="2">
        <v>0</v>
      </c>
      <c r="V339" t="s">
        <v>142</v>
      </c>
      <c r="W339">
        <v>44</v>
      </c>
    </row>
    <row r="340" spans="1:23" hidden="1" x14ac:dyDescent="0.25">
      <c r="A340">
        <v>1.1000000000000001</v>
      </c>
      <c r="B340" t="s">
        <v>657</v>
      </c>
      <c r="C340">
        <v>3030140100491</v>
      </c>
      <c r="D340" t="s">
        <v>658</v>
      </c>
      <c r="E340" t="s">
        <v>18</v>
      </c>
      <c r="F340" t="s">
        <v>659</v>
      </c>
      <c r="G340" s="1">
        <v>44032</v>
      </c>
      <c r="H340" t="s">
        <v>20</v>
      </c>
      <c r="I340" t="s">
        <v>21</v>
      </c>
      <c r="J340" s="2">
        <v>7454.44</v>
      </c>
      <c r="K340" s="2">
        <v>149.09</v>
      </c>
      <c r="L340" s="2">
        <f>(J340/ABS(W340))*1000</f>
        <v>2675.6783919597988</v>
      </c>
      <c r="M340" s="2"/>
      <c r="N340" s="2"/>
      <c r="O340" s="2"/>
      <c r="P340" s="2"/>
      <c r="Q340" s="2"/>
      <c r="R340" s="2"/>
      <c r="S340" s="2">
        <v>0</v>
      </c>
      <c r="T340" s="2">
        <v>0</v>
      </c>
      <c r="U340" s="2">
        <v>0</v>
      </c>
      <c r="V340" t="s">
        <v>660</v>
      </c>
      <c r="W340" s="3">
        <v>-2786</v>
      </c>
    </row>
    <row r="341" spans="1:23" hidden="1" x14ac:dyDescent="0.25">
      <c r="A341">
        <v>1.1000000000000001</v>
      </c>
      <c r="B341" t="s">
        <v>661</v>
      </c>
      <c r="C341">
        <v>3030140100040</v>
      </c>
      <c r="D341" t="s">
        <v>662</v>
      </c>
      <c r="E341" t="s">
        <v>18</v>
      </c>
      <c r="G341" s="1">
        <v>43874</v>
      </c>
      <c r="H341" t="s">
        <v>20</v>
      </c>
      <c r="I341" t="s">
        <v>25</v>
      </c>
      <c r="J341" s="2">
        <v>7091.43</v>
      </c>
      <c r="K341" s="2">
        <v>141.82</v>
      </c>
      <c r="L341" s="2">
        <f>(J341/ABS(W341))*1000</f>
        <v>14182.86</v>
      </c>
      <c r="M341" s="2"/>
      <c r="N341" s="2"/>
      <c r="O341" s="2"/>
      <c r="P341" s="2"/>
      <c r="Q341" s="2"/>
      <c r="R341" s="2"/>
      <c r="S341" s="2">
        <v>0</v>
      </c>
      <c r="T341" s="2">
        <v>0</v>
      </c>
      <c r="U341" s="2">
        <v>0</v>
      </c>
      <c r="V341" t="s">
        <v>36</v>
      </c>
      <c r="W341">
        <v>500</v>
      </c>
    </row>
    <row r="342" spans="1:23" hidden="1" x14ac:dyDescent="0.25">
      <c r="A342">
        <v>1.1000000000000001</v>
      </c>
      <c r="B342" t="s">
        <v>661</v>
      </c>
      <c r="C342">
        <v>3030140100040</v>
      </c>
      <c r="D342" t="s">
        <v>662</v>
      </c>
      <c r="E342" t="s">
        <v>18</v>
      </c>
      <c r="G342" s="1">
        <v>43874</v>
      </c>
      <c r="H342" t="s">
        <v>20</v>
      </c>
      <c r="I342" t="s">
        <v>25</v>
      </c>
      <c r="J342" s="2">
        <v>7091.43</v>
      </c>
      <c r="K342" s="2">
        <v>141.82</v>
      </c>
      <c r="L342" s="2">
        <f>(J342/ABS(W342))*1000</f>
        <v>14182.86</v>
      </c>
      <c r="M342" s="2"/>
      <c r="N342" s="2"/>
      <c r="O342" s="2"/>
      <c r="P342" s="2"/>
      <c r="Q342" s="2"/>
      <c r="R342" s="2"/>
      <c r="S342" s="2">
        <v>0</v>
      </c>
      <c r="T342" s="2">
        <v>0</v>
      </c>
      <c r="U342" s="2">
        <v>0</v>
      </c>
      <c r="V342" t="s">
        <v>48</v>
      </c>
      <c r="W342">
        <v>-500</v>
      </c>
    </row>
    <row r="343" spans="1:23" x14ac:dyDescent="0.25">
      <c r="A343">
        <v>3.1</v>
      </c>
      <c r="B343" t="s">
        <v>3356</v>
      </c>
      <c r="C343">
        <v>3021190010010</v>
      </c>
      <c r="D343" t="s">
        <v>3357</v>
      </c>
      <c r="E343" t="s">
        <v>18</v>
      </c>
      <c r="G343" s="1">
        <v>44005</v>
      </c>
      <c r="H343" t="s">
        <v>20</v>
      </c>
      <c r="I343" t="s">
        <v>25</v>
      </c>
      <c r="J343" s="2">
        <v>397584.26</v>
      </c>
      <c r="K343" s="2">
        <v>7951.69</v>
      </c>
      <c r="L343" s="5">
        <f>(J343/ABS(W343))*1000</f>
        <v>4746.7646461872755</v>
      </c>
      <c r="M343" s="5">
        <v>5.12</v>
      </c>
      <c r="N343" s="5">
        <f>M343*W343</f>
        <v>428846.08000000002</v>
      </c>
      <c r="O343" s="5">
        <f>N343-L343</f>
        <v>424099.31535381277</v>
      </c>
      <c r="P343" s="5">
        <v>0.32100000000000001</v>
      </c>
      <c r="Q343" s="5">
        <f>P343*J343</f>
        <v>127624.54746</v>
      </c>
      <c r="R343" s="5">
        <f>Q343-J343</f>
        <v>-269959.71253999998</v>
      </c>
      <c r="S343" s="2">
        <v>0</v>
      </c>
      <c r="T343" s="2">
        <v>0</v>
      </c>
      <c r="U343" s="2">
        <v>0</v>
      </c>
      <c r="V343" t="s">
        <v>22</v>
      </c>
      <c r="W343" s="3">
        <v>83759</v>
      </c>
    </row>
    <row r="344" spans="1:23" hidden="1" x14ac:dyDescent="0.25">
      <c r="A344">
        <v>1.1000000000000001</v>
      </c>
      <c r="B344" t="s">
        <v>665</v>
      </c>
      <c r="C344">
        <v>3030230160030</v>
      </c>
      <c r="D344" t="s">
        <v>666</v>
      </c>
      <c r="E344" t="s">
        <v>18</v>
      </c>
      <c r="F344" t="s">
        <v>667</v>
      </c>
      <c r="G344" s="1">
        <v>43958</v>
      </c>
      <c r="H344" t="s">
        <v>20</v>
      </c>
      <c r="I344" t="s">
        <v>21</v>
      </c>
      <c r="J344" s="2">
        <v>6049.92</v>
      </c>
      <c r="K344" s="2">
        <v>121</v>
      </c>
      <c r="L344" s="2">
        <f>(J344/ABS(W344))*1000</f>
        <v>11100.770642201836</v>
      </c>
      <c r="M344" s="2"/>
      <c r="N344" s="2"/>
      <c r="O344" s="2"/>
      <c r="P344" s="2"/>
      <c r="Q344" s="2"/>
      <c r="R344" s="2"/>
      <c r="S344" s="2">
        <v>0</v>
      </c>
      <c r="T344" s="2">
        <v>0</v>
      </c>
      <c r="U344" s="2">
        <v>0</v>
      </c>
      <c r="V344" t="s">
        <v>31</v>
      </c>
      <c r="W344">
        <v>545</v>
      </c>
    </row>
    <row r="345" spans="1:23" hidden="1" x14ac:dyDescent="0.25">
      <c r="A345">
        <v>1.1000000000000001</v>
      </c>
      <c r="B345" t="s">
        <v>665</v>
      </c>
      <c r="C345">
        <v>3030230160030</v>
      </c>
      <c r="D345" t="s">
        <v>666</v>
      </c>
      <c r="E345" t="s">
        <v>18</v>
      </c>
      <c r="F345" t="s">
        <v>667</v>
      </c>
      <c r="G345" s="1">
        <v>43958</v>
      </c>
      <c r="H345" t="s">
        <v>20</v>
      </c>
      <c r="I345" t="s">
        <v>21</v>
      </c>
      <c r="J345" s="2">
        <v>6049.92</v>
      </c>
      <c r="K345" s="2">
        <v>121</v>
      </c>
      <c r="L345" s="2">
        <f>(J345/ABS(W345))*1000</f>
        <v>11100.770642201836</v>
      </c>
      <c r="M345" s="2"/>
      <c r="N345" s="2"/>
      <c r="O345" s="2"/>
      <c r="P345" s="2"/>
      <c r="Q345" s="2"/>
      <c r="R345" s="2"/>
      <c r="S345" s="2">
        <v>0</v>
      </c>
      <c r="T345" s="2">
        <v>0</v>
      </c>
      <c r="U345" s="2">
        <v>0</v>
      </c>
      <c r="V345" t="s">
        <v>48</v>
      </c>
      <c r="W345">
        <v>-545</v>
      </c>
    </row>
    <row r="346" spans="1:23" hidden="1" x14ac:dyDescent="0.25">
      <c r="A346">
        <v>1.1000000000000001</v>
      </c>
      <c r="B346" t="s">
        <v>668</v>
      </c>
      <c r="C346">
        <v>3030230030011</v>
      </c>
      <c r="D346" t="s">
        <v>669</v>
      </c>
      <c r="E346" t="s">
        <v>18</v>
      </c>
      <c r="F346" t="s">
        <v>670</v>
      </c>
      <c r="G346" s="1">
        <v>43959</v>
      </c>
      <c r="H346" t="s">
        <v>20</v>
      </c>
      <c r="I346" t="s">
        <v>21</v>
      </c>
      <c r="J346" s="2">
        <v>29219.56</v>
      </c>
      <c r="K346" s="2">
        <v>584.39</v>
      </c>
      <c r="L346" s="2">
        <f>(J346/ABS(W346))*1000</f>
        <v>14757.353535353535</v>
      </c>
      <c r="M346" s="2"/>
      <c r="N346" s="2"/>
      <c r="O346" s="2"/>
      <c r="P346" s="2"/>
      <c r="Q346" s="2"/>
      <c r="R346" s="2"/>
      <c r="S346" s="2">
        <v>0</v>
      </c>
      <c r="T346" s="2">
        <v>0</v>
      </c>
      <c r="U346" s="2">
        <v>0</v>
      </c>
      <c r="V346" t="s">
        <v>31</v>
      </c>
      <c r="W346" s="3">
        <v>1980</v>
      </c>
    </row>
    <row r="347" spans="1:23" x14ac:dyDescent="0.25">
      <c r="A347">
        <v>1</v>
      </c>
      <c r="B347" t="s">
        <v>192</v>
      </c>
      <c r="C347">
        <v>3040200000030</v>
      </c>
      <c r="D347" t="s">
        <v>193</v>
      </c>
      <c r="E347" t="s">
        <v>18</v>
      </c>
      <c r="F347" t="s">
        <v>194</v>
      </c>
      <c r="G347" s="1">
        <v>43998</v>
      </c>
      <c r="H347" t="s">
        <v>20</v>
      </c>
      <c r="I347" t="s">
        <v>21</v>
      </c>
      <c r="J347" s="2">
        <v>2947.49</v>
      </c>
      <c r="K347" s="2">
        <v>58.95</v>
      </c>
      <c r="L347" s="5">
        <f>(J347/ABS(W347))*1000</f>
        <v>5021.2776831345818</v>
      </c>
      <c r="M347" s="5">
        <v>5.12</v>
      </c>
      <c r="N347" s="5">
        <f>M347*W347</f>
        <v>3005.44</v>
      </c>
      <c r="O347" s="5">
        <f>N347-L347</f>
        <v>-2015.8376831345818</v>
      </c>
      <c r="P347" s="5">
        <v>0.32100000000000001</v>
      </c>
      <c r="Q347" s="5">
        <f>P347*J347</f>
        <v>946.14428999999996</v>
      </c>
      <c r="R347" s="5">
        <f>Q347-J347</f>
        <v>-2001.3457099999998</v>
      </c>
      <c r="S347" s="2">
        <v>0</v>
      </c>
      <c r="T347" s="2">
        <v>0</v>
      </c>
      <c r="U347" s="2">
        <v>0</v>
      </c>
      <c r="V347" t="s">
        <v>22</v>
      </c>
      <c r="W347">
        <v>587</v>
      </c>
    </row>
    <row r="348" spans="1:23" x14ac:dyDescent="0.25">
      <c r="A348">
        <v>1.1000000000000001</v>
      </c>
      <c r="B348" t="s">
        <v>740</v>
      </c>
      <c r="C348">
        <v>3040230000237</v>
      </c>
      <c r="D348" t="s">
        <v>741</v>
      </c>
      <c r="E348" t="s">
        <v>18</v>
      </c>
      <c r="F348" t="s">
        <v>742</v>
      </c>
      <c r="G348" s="1">
        <v>44057</v>
      </c>
      <c r="H348" t="s">
        <v>20</v>
      </c>
      <c r="I348" t="s">
        <v>21</v>
      </c>
      <c r="J348" s="2">
        <v>598.09</v>
      </c>
      <c r="K348" s="2">
        <v>11.96</v>
      </c>
      <c r="L348" s="5">
        <f>(J348/ABS(W348))*1000</f>
        <v>4746.7460317460327</v>
      </c>
      <c r="M348" s="5">
        <v>5.12</v>
      </c>
      <c r="N348" s="5">
        <f>M348*W348</f>
        <v>645.12</v>
      </c>
      <c r="O348" s="5">
        <f>N348-L348</f>
        <v>-4101.6260317460328</v>
      </c>
      <c r="P348" s="5">
        <v>0.32100000000000001</v>
      </c>
      <c r="Q348" s="5">
        <f>P348*J348</f>
        <v>191.98689000000002</v>
      </c>
      <c r="R348" s="5">
        <f>Q348-J348</f>
        <v>-406.10311000000002</v>
      </c>
      <c r="S348" s="2">
        <v>0</v>
      </c>
      <c r="T348" s="2">
        <v>0</v>
      </c>
      <c r="U348" s="2">
        <v>0</v>
      </c>
      <c r="V348" t="s">
        <v>22</v>
      </c>
      <c r="W348">
        <v>126</v>
      </c>
    </row>
    <row r="349" spans="1:23" hidden="1" x14ac:dyDescent="0.25">
      <c r="A349">
        <v>1.1000000000000001</v>
      </c>
      <c r="B349" t="s">
        <v>671</v>
      </c>
      <c r="C349">
        <v>3030230090012</v>
      </c>
      <c r="D349" t="s">
        <v>672</v>
      </c>
      <c r="E349" t="s">
        <v>18</v>
      </c>
      <c r="G349" s="1">
        <v>43846</v>
      </c>
      <c r="H349" t="s">
        <v>20</v>
      </c>
      <c r="I349" t="s">
        <v>25</v>
      </c>
      <c r="J349" s="2">
        <v>6987.38</v>
      </c>
      <c r="K349" s="2">
        <v>139.75</v>
      </c>
      <c r="L349" s="2">
        <f>(J349/ABS(W349))*1000</f>
        <v>10010.573065902578</v>
      </c>
      <c r="M349" s="2"/>
      <c r="N349" s="2"/>
      <c r="O349" s="2"/>
      <c r="P349" s="2"/>
      <c r="Q349" s="2"/>
      <c r="R349" s="2"/>
      <c r="S349" s="2">
        <v>0</v>
      </c>
      <c r="T349" s="2">
        <v>0</v>
      </c>
      <c r="U349" s="2">
        <v>0</v>
      </c>
      <c r="V349" t="s">
        <v>31</v>
      </c>
      <c r="W349">
        <v>698</v>
      </c>
    </row>
    <row r="350" spans="1:23" x14ac:dyDescent="0.25">
      <c r="A350">
        <v>1</v>
      </c>
      <c r="B350" t="s">
        <v>95</v>
      </c>
      <c r="C350">
        <v>3030150010230</v>
      </c>
      <c r="D350" t="s">
        <v>96</v>
      </c>
      <c r="E350" t="s">
        <v>18</v>
      </c>
      <c r="G350" s="1">
        <v>44036</v>
      </c>
      <c r="H350" t="s">
        <v>20</v>
      </c>
      <c r="I350" t="s">
        <v>25</v>
      </c>
      <c r="J350" s="2">
        <v>49030.64</v>
      </c>
      <c r="K350" s="2">
        <v>980.61</v>
      </c>
      <c r="L350" s="5">
        <f>(J350/ABS(W350))*1000</f>
        <v>10585.198618307426</v>
      </c>
      <c r="M350" s="5">
        <v>5.12</v>
      </c>
      <c r="N350" s="5">
        <f>M350*W350</f>
        <v>-23715.84</v>
      </c>
      <c r="O350" s="5">
        <f>N350-L350</f>
        <v>-34301.03861830743</v>
      </c>
      <c r="P350" s="5">
        <v>0.32100000000000001</v>
      </c>
      <c r="Q350" s="5">
        <f>P350*J350</f>
        <v>15738.835440000001</v>
      </c>
      <c r="R350" s="5">
        <f>Q350-J350</f>
        <v>-33291.804559999997</v>
      </c>
      <c r="S350" s="2">
        <v>0</v>
      </c>
      <c r="T350" s="2">
        <v>0</v>
      </c>
      <c r="U350" s="2">
        <v>0</v>
      </c>
      <c r="V350" t="s">
        <v>22</v>
      </c>
      <c r="W350" s="3">
        <v>-4632</v>
      </c>
    </row>
    <row r="351" spans="1:23" hidden="1" x14ac:dyDescent="0.25">
      <c r="A351">
        <v>1.1000000000000001</v>
      </c>
      <c r="B351" t="s">
        <v>676</v>
      </c>
      <c r="C351">
        <v>3030260130080</v>
      </c>
      <c r="D351" t="s">
        <v>677</v>
      </c>
      <c r="E351" t="s">
        <v>18</v>
      </c>
      <c r="G351" s="1">
        <v>43990</v>
      </c>
      <c r="H351" t="s">
        <v>20</v>
      </c>
      <c r="I351" t="s">
        <v>25</v>
      </c>
      <c r="J351" s="2">
        <v>1661.77</v>
      </c>
      <c r="K351" s="2">
        <v>33.229999999999997</v>
      </c>
      <c r="L351" s="2">
        <f>(J351/ABS(W351))*1000</f>
        <v>10010.662650602409</v>
      </c>
      <c r="M351" s="2"/>
      <c r="N351" s="2"/>
      <c r="O351" s="2"/>
      <c r="P351" s="2"/>
      <c r="Q351" s="2"/>
      <c r="R351" s="2"/>
      <c r="S351" s="2">
        <v>0</v>
      </c>
      <c r="T351" s="2">
        <v>0</v>
      </c>
      <c r="U351" s="2">
        <v>0</v>
      </c>
      <c r="V351" t="s">
        <v>31</v>
      </c>
      <c r="W351">
        <v>166</v>
      </c>
    </row>
    <row r="352" spans="1:23" x14ac:dyDescent="0.25">
      <c r="A352">
        <v>5</v>
      </c>
      <c r="B352" t="s">
        <v>3924</v>
      </c>
      <c r="C352">
        <v>3059140080210</v>
      </c>
      <c r="D352" t="s">
        <v>3925</v>
      </c>
      <c r="E352" t="s">
        <v>18</v>
      </c>
      <c r="F352" t="s">
        <v>3926</v>
      </c>
      <c r="G352" s="1">
        <v>44060</v>
      </c>
      <c r="H352" t="s">
        <v>20</v>
      </c>
      <c r="I352" t="s">
        <v>21</v>
      </c>
      <c r="J352" s="2">
        <v>2214.38</v>
      </c>
      <c r="K352" s="2">
        <v>44.29</v>
      </c>
      <c r="L352" s="5">
        <f>(J352/ABS(W352))*1000</f>
        <v>5021.2698412698419</v>
      </c>
      <c r="M352" s="5">
        <v>5.12</v>
      </c>
      <c r="N352" s="5">
        <f>M352*W352</f>
        <v>2257.92</v>
      </c>
      <c r="O352" s="5">
        <f>N352-L352</f>
        <v>-2763.3498412698418</v>
      </c>
      <c r="P352" s="5">
        <v>0.32100000000000001</v>
      </c>
      <c r="Q352" s="5">
        <f>P352*J352</f>
        <v>710.81598000000008</v>
      </c>
      <c r="R352" s="5">
        <f>Q352-J352</f>
        <v>-1503.56402</v>
      </c>
      <c r="S352" s="2">
        <v>0</v>
      </c>
      <c r="T352" s="2">
        <v>0</v>
      </c>
      <c r="U352" s="2">
        <v>0</v>
      </c>
      <c r="V352" t="s">
        <v>22</v>
      </c>
      <c r="W352">
        <v>441</v>
      </c>
    </row>
    <row r="353" spans="1:23" hidden="1" x14ac:dyDescent="0.25">
      <c r="A353">
        <v>1.1000000000000001</v>
      </c>
      <c r="B353" t="s">
        <v>678</v>
      </c>
      <c r="C353">
        <v>3030260150140</v>
      </c>
      <c r="D353" t="s">
        <v>679</v>
      </c>
      <c r="E353" t="s">
        <v>18</v>
      </c>
      <c r="G353" s="1">
        <v>43880</v>
      </c>
      <c r="H353" t="s">
        <v>20</v>
      </c>
      <c r="I353" t="s">
        <v>25</v>
      </c>
      <c r="J353" s="2">
        <v>11823.46</v>
      </c>
      <c r="K353" s="2">
        <v>236.47</v>
      </c>
      <c r="L353" s="2">
        <f>(J353/ABS(W353))*1000</f>
        <v>43151.313868613135</v>
      </c>
      <c r="M353" s="2"/>
      <c r="N353" s="2"/>
      <c r="O353" s="2"/>
      <c r="P353" s="2"/>
      <c r="Q353" s="2"/>
      <c r="R353" s="2"/>
      <c r="S353" s="2">
        <v>0</v>
      </c>
      <c r="T353" s="2">
        <v>0</v>
      </c>
      <c r="U353" s="2">
        <v>0</v>
      </c>
      <c r="V353" t="s">
        <v>31</v>
      </c>
      <c r="W353">
        <v>274</v>
      </c>
    </row>
    <row r="354" spans="1:23" x14ac:dyDescent="0.25">
      <c r="A354">
        <v>6</v>
      </c>
      <c r="B354" t="s">
        <v>6937</v>
      </c>
      <c r="C354">
        <v>3069350000400</v>
      </c>
      <c r="D354" t="s">
        <v>6734</v>
      </c>
      <c r="E354" t="s">
        <v>18</v>
      </c>
      <c r="F354" t="s">
        <v>6938</v>
      </c>
      <c r="G354" s="1">
        <v>44036</v>
      </c>
      <c r="H354" t="s">
        <v>20</v>
      </c>
      <c r="I354" t="s">
        <v>21</v>
      </c>
      <c r="J354" s="2">
        <v>5264967</v>
      </c>
      <c r="K354" s="2">
        <v>105299.34</v>
      </c>
      <c r="L354" s="5">
        <f>(J354/ABS(W354))*1000</f>
        <v>5021.2745056898602</v>
      </c>
      <c r="M354" s="5">
        <v>5.12</v>
      </c>
      <c r="N354" s="5">
        <f>M354*W354</f>
        <v>5368483.8399999999</v>
      </c>
      <c r="O354" s="5">
        <f>N354-L354</f>
        <v>5363462.5654943101</v>
      </c>
      <c r="P354" s="5">
        <v>0.32100000000000001</v>
      </c>
      <c r="Q354" s="5">
        <f>P354*J354</f>
        <v>1690054.4070000001</v>
      </c>
      <c r="R354" s="5">
        <f>Q354-J354</f>
        <v>-3574912.5929999999</v>
      </c>
      <c r="S354" s="2">
        <v>0</v>
      </c>
      <c r="T354" s="2">
        <v>0</v>
      </c>
      <c r="U354" s="2">
        <v>0</v>
      </c>
      <c r="V354" t="s">
        <v>22</v>
      </c>
      <c r="W354" s="3">
        <v>1048532</v>
      </c>
    </row>
    <row r="355" spans="1:23" x14ac:dyDescent="0.25">
      <c r="A355">
        <v>5</v>
      </c>
      <c r="B355" t="s">
        <v>3927</v>
      </c>
      <c r="C355">
        <v>3059140560030</v>
      </c>
      <c r="D355" t="s">
        <v>3928</v>
      </c>
      <c r="E355" t="s">
        <v>18</v>
      </c>
      <c r="F355" t="s">
        <v>3929</v>
      </c>
      <c r="G355" s="1">
        <v>44119</v>
      </c>
      <c r="H355" t="s">
        <v>20</v>
      </c>
      <c r="I355" t="s">
        <v>21</v>
      </c>
      <c r="J355" s="2">
        <v>8485.9500000000007</v>
      </c>
      <c r="K355" s="2">
        <v>169.72</v>
      </c>
      <c r="L355" s="5">
        <f>(J355/ABS(W355))*1000</f>
        <v>5021.2721893491134</v>
      </c>
      <c r="M355" s="5">
        <v>5.12</v>
      </c>
      <c r="N355" s="5">
        <f>M355*W355</f>
        <v>8652.7999999999993</v>
      </c>
      <c r="O355" s="5">
        <f>N355-L355</f>
        <v>3631.5278106508858</v>
      </c>
      <c r="P355" s="5">
        <v>0.32100000000000001</v>
      </c>
      <c r="Q355" s="5">
        <f>P355*J355</f>
        <v>2723.9899500000001</v>
      </c>
      <c r="R355" s="5">
        <f>Q355-J355</f>
        <v>-5761.9600500000006</v>
      </c>
      <c r="S355" s="2">
        <v>0</v>
      </c>
      <c r="T355" s="2">
        <v>0</v>
      </c>
      <c r="U355" s="2">
        <v>0</v>
      </c>
      <c r="V355" t="s">
        <v>22</v>
      </c>
      <c r="W355" s="3">
        <v>1690</v>
      </c>
    </row>
    <row r="356" spans="1:23" hidden="1" x14ac:dyDescent="0.25">
      <c r="A356">
        <v>1.1000000000000001</v>
      </c>
      <c r="B356" t="s">
        <v>683</v>
      </c>
      <c r="C356">
        <v>3030260130110</v>
      </c>
      <c r="D356" t="s">
        <v>684</v>
      </c>
      <c r="E356" t="s">
        <v>18</v>
      </c>
      <c r="F356" t="s">
        <v>685</v>
      </c>
      <c r="G356" s="1">
        <v>44182</v>
      </c>
      <c r="H356" t="s">
        <v>20</v>
      </c>
      <c r="I356" t="s">
        <v>21</v>
      </c>
      <c r="J356" s="2">
        <v>2608.84</v>
      </c>
      <c r="K356" s="2">
        <v>52.17</v>
      </c>
      <c r="L356" s="2">
        <f>(J356/ABS(W356))*1000</f>
        <v>14574.525139664805</v>
      </c>
      <c r="M356" s="2"/>
      <c r="N356" s="2"/>
      <c r="O356" s="2"/>
      <c r="P356" s="2"/>
      <c r="Q356" s="2"/>
      <c r="R356" s="2"/>
      <c r="S356" s="2">
        <v>0</v>
      </c>
      <c r="T356" s="2">
        <v>0</v>
      </c>
      <c r="U356" s="2">
        <v>0</v>
      </c>
      <c r="V356" t="s">
        <v>31</v>
      </c>
      <c r="W356">
        <v>179</v>
      </c>
    </row>
    <row r="357" spans="1:23" hidden="1" x14ac:dyDescent="0.25">
      <c r="A357">
        <v>1.1000000000000001</v>
      </c>
      <c r="B357" t="s">
        <v>683</v>
      </c>
      <c r="C357">
        <v>3030260130110</v>
      </c>
      <c r="D357" t="s">
        <v>684</v>
      </c>
      <c r="E357" t="s">
        <v>18</v>
      </c>
      <c r="F357" t="s">
        <v>685</v>
      </c>
      <c r="G357" s="1">
        <v>44182</v>
      </c>
      <c r="H357" t="s">
        <v>20</v>
      </c>
      <c r="I357" t="s">
        <v>21</v>
      </c>
      <c r="J357" s="2">
        <v>2608.84</v>
      </c>
      <c r="K357" s="2">
        <v>52.17</v>
      </c>
      <c r="L357" s="2">
        <f>(J357/ABS(W357))*1000</f>
        <v>46586.42857142858</v>
      </c>
      <c r="M357" s="2"/>
      <c r="N357" s="2"/>
      <c r="O357" s="2"/>
      <c r="P357" s="2"/>
      <c r="Q357" s="2"/>
      <c r="R357" s="2"/>
      <c r="S357" s="2">
        <v>0</v>
      </c>
      <c r="T357" s="2">
        <v>0</v>
      </c>
      <c r="U357" s="2">
        <v>0</v>
      </c>
      <c r="V357" t="s">
        <v>36</v>
      </c>
      <c r="W357">
        <v>56</v>
      </c>
    </row>
    <row r="358" spans="1:23" hidden="1" x14ac:dyDescent="0.25">
      <c r="A358">
        <v>1.1000000000000001</v>
      </c>
      <c r="B358" t="s">
        <v>686</v>
      </c>
      <c r="C358">
        <v>3040110090280</v>
      </c>
      <c r="D358" t="s">
        <v>687</v>
      </c>
      <c r="E358" t="s">
        <v>18</v>
      </c>
      <c r="G358" s="1">
        <v>44014</v>
      </c>
      <c r="H358" t="s">
        <v>20</v>
      </c>
      <c r="I358" t="s">
        <v>25</v>
      </c>
      <c r="J358" s="2">
        <v>3511.38</v>
      </c>
      <c r="K358" s="2">
        <v>70.22</v>
      </c>
      <c r="L358" s="2">
        <f>(J358/ABS(W358))*1000</f>
        <v>3511380</v>
      </c>
      <c r="M358" s="2"/>
      <c r="N358" s="2"/>
      <c r="O358" s="2"/>
      <c r="P358" s="2"/>
      <c r="Q358" s="2"/>
      <c r="R358" s="2"/>
      <c r="S358" s="2">
        <v>0</v>
      </c>
      <c r="T358" s="2">
        <v>0</v>
      </c>
      <c r="U358" s="2">
        <v>0</v>
      </c>
      <c r="V358" t="s">
        <v>81</v>
      </c>
      <c r="W358">
        <v>1</v>
      </c>
    </row>
    <row r="359" spans="1:23" hidden="1" x14ac:dyDescent="0.25">
      <c r="A359">
        <v>1.1000000000000001</v>
      </c>
      <c r="B359" t="s">
        <v>686</v>
      </c>
      <c r="C359">
        <v>3040110090280</v>
      </c>
      <c r="D359" t="s">
        <v>687</v>
      </c>
      <c r="E359" t="s">
        <v>18</v>
      </c>
      <c r="G359" s="1">
        <v>44014</v>
      </c>
      <c r="H359" t="s">
        <v>20</v>
      </c>
      <c r="I359" t="s">
        <v>25</v>
      </c>
      <c r="J359" s="2">
        <v>3511.38</v>
      </c>
      <c r="K359" s="2">
        <v>70.22</v>
      </c>
      <c r="L359" s="2">
        <f>(J359/ABS(W359))*1000</f>
        <v>3511380</v>
      </c>
      <c r="M359" s="2"/>
      <c r="N359" s="2"/>
      <c r="O359" s="2"/>
      <c r="P359" s="2"/>
      <c r="Q359" s="2"/>
      <c r="R359" s="2"/>
      <c r="S359" s="2">
        <v>0</v>
      </c>
      <c r="T359" s="2">
        <v>0</v>
      </c>
      <c r="U359" s="2">
        <v>0</v>
      </c>
      <c r="V359" t="s">
        <v>153</v>
      </c>
      <c r="W359">
        <v>-1</v>
      </c>
    </row>
    <row r="360" spans="1:23" hidden="1" x14ac:dyDescent="0.25">
      <c r="A360">
        <v>1.1000000000000001</v>
      </c>
      <c r="B360" t="s">
        <v>688</v>
      </c>
      <c r="C360">
        <v>3040110190551</v>
      </c>
      <c r="D360" t="s">
        <v>689</v>
      </c>
      <c r="E360" t="s">
        <v>18</v>
      </c>
      <c r="G360" s="1">
        <v>44018</v>
      </c>
      <c r="H360" t="s">
        <v>20</v>
      </c>
      <c r="I360" t="s">
        <v>25</v>
      </c>
      <c r="J360" s="2">
        <v>2033.4</v>
      </c>
      <c r="K360" s="2">
        <v>40.67</v>
      </c>
      <c r="L360" s="2">
        <f>(J360/ABS(W360))*1000</f>
        <v>1016700</v>
      </c>
      <c r="M360" s="2"/>
      <c r="N360" s="2"/>
      <c r="O360" s="2"/>
      <c r="P360" s="2"/>
      <c r="Q360" s="2"/>
      <c r="R360" s="2"/>
      <c r="S360" s="2">
        <v>0</v>
      </c>
      <c r="T360" s="2">
        <v>0</v>
      </c>
      <c r="U360" s="2">
        <v>0</v>
      </c>
      <c r="V360" t="s">
        <v>153</v>
      </c>
      <c r="W360">
        <v>2</v>
      </c>
    </row>
    <row r="361" spans="1:23" hidden="1" x14ac:dyDescent="0.25">
      <c r="A361">
        <v>1.1000000000000001</v>
      </c>
      <c r="B361" t="s">
        <v>688</v>
      </c>
      <c r="C361">
        <v>3040110190551</v>
      </c>
      <c r="D361" t="s">
        <v>689</v>
      </c>
      <c r="E361" t="s">
        <v>18</v>
      </c>
      <c r="G361" s="1">
        <v>44018</v>
      </c>
      <c r="H361" t="s">
        <v>20</v>
      </c>
      <c r="I361" t="s">
        <v>25</v>
      </c>
      <c r="J361" s="2">
        <v>2033.4</v>
      </c>
      <c r="K361" s="2">
        <v>40.67</v>
      </c>
      <c r="L361" s="2">
        <f>(J361/ABS(W361))*1000</f>
        <v>2033400</v>
      </c>
      <c r="M361" s="2"/>
      <c r="N361" s="2"/>
      <c r="O361" s="2"/>
      <c r="P361" s="2"/>
      <c r="Q361" s="2"/>
      <c r="R361" s="2"/>
      <c r="S361" s="2">
        <v>0</v>
      </c>
      <c r="T361" s="2">
        <v>0</v>
      </c>
      <c r="U361" s="2">
        <v>0</v>
      </c>
      <c r="V361" t="s">
        <v>81</v>
      </c>
      <c r="W361">
        <v>-1</v>
      </c>
    </row>
    <row r="362" spans="1:23" hidden="1" x14ac:dyDescent="0.25">
      <c r="A362">
        <v>1.1000000000000001</v>
      </c>
      <c r="B362" t="s">
        <v>690</v>
      </c>
      <c r="C362">
        <v>3040120050760</v>
      </c>
      <c r="D362" t="s">
        <v>691</v>
      </c>
      <c r="E362" t="s">
        <v>18</v>
      </c>
      <c r="G362" s="1">
        <v>44147</v>
      </c>
      <c r="H362" t="s">
        <v>20</v>
      </c>
      <c r="I362" t="s">
        <v>25</v>
      </c>
      <c r="J362" s="2">
        <v>0</v>
      </c>
      <c r="K362" s="2">
        <v>0</v>
      </c>
      <c r="L362" s="2" t="e">
        <f>(J362/ABS(W362))*1000</f>
        <v>#DIV/0!</v>
      </c>
      <c r="M362" s="2"/>
      <c r="N362" s="2"/>
      <c r="O362" s="2"/>
      <c r="P362" s="2"/>
      <c r="Q362" s="2"/>
      <c r="R362" s="2"/>
      <c r="S362" s="2">
        <v>0</v>
      </c>
      <c r="T362" s="2">
        <v>0</v>
      </c>
      <c r="U362" s="2">
        <v>0</v>
      </c>
      <c r="V362" t="s">
        <v>81</v>
      </c>
      <c r="W362">
        <v>0</v>
      </c>
    </row>
    <row r="363" spans="1:23" hidden="1" x14ac:dyDescent="0.25">
      <c r="A363">
        <v>1.1000000000000001</v>
      </c>
      <c r="B363" t="s">
        <v>692</v>
      </c>
      <c r="C363">
        <v>3040120090960</v>
      </c>
      <c r="D363" t="s">
        <v>693</v>
      </c>
      <c r="F363" t="s">
        <v>694</v>
      </c>
      <c r="G363" s="1">
        <v>44083</v>
      </c>
      <c r="H363" t="s">
        <v>20</v>
      </c>
      <c r="I363" t="s">
        <v>21</v>
      </c>
      <c r="J363" s="2">
        <v>1786.09</v>
      </c>
      <c r="K363" s="2">
        <v>35.729999999999997</v>
      </c>
      <c r="L363" s="2">
        <f>(J363/ABS(W363))*1000</f>
        <v>1786090</v>
      </c>
      <c r="M363" s="2"/>
      <c r="N363" s="2"/>
      <c r="O363" s="2"/>
      <c r="P363" s="2"/>
      <c r="Q363" s="2"/>
      <c r="R363" s="2"/>
      <c r="S363" s="2">
        <v>0</v>
      </c>
      <c r="T363" s="2">
        <v>0</v>
      </c>
      <c r="U363" s="2">
        <v>0</v>
      </c>
      <c r="V363" t="s">
        <v>81</v>
      </c>
      <c r="W363">
        <v>-1</v>
      </c>
    </row>
    <row r="364" spans="1:23" hidden="1" x14ac:dyDescent="0.25">
      <c r="A364">
        <v>1.1000000000000001</v>
      </c>
      <c r="B364" t="s">
        <v>695</v>
      </c>
      <c r="C364">
        <v>3040120110710</v>
      </c>
      <c r="D364" t="s">
        <v>696</v>
      </c>
      <c r="E364" t="s">
        <v>18</v>
      </c>
      <c r="F364" t="s">
        <v>697</v>
      </c>
      <c r="G364" s="1">
        <v>43900</v>
      </c>
      <c r="H364" t="s">
        <v>20</v>
      </c>
      <c r="I364" t="s">
        <v>21</v>
      </c>
      <c r="J364" s="2">
        <v>5544.78</v>
      </c>
      <c r="K364" s="2">
        <v>110.89</v>
      </c>
      <c r="L364" s="2">
        <f>(J364/ABS(W364))*1000</f>
        <v>5544780</v>
      </c>
      <c r="M364" s="2"/>
      <c r="N364" s="2"/>
      <c r="O364" s="2"/>
      <c r="P364" s="2"/>
      <c r="Q364" s="2"/>
      <c r="R364" s="2"/>
      <c r="S364" s="2">
        <v>0</v>
      </c>
      <c r="T364" s="2">
        <v>0</v>
      </c>
      <c r="U364" s="2">
        <v>0</v>
      </c>
      <c r="V364" t="s">
        <v>153</v>
      </c>
      <c r="W364">
        <v>-1</v>
      </c>
    </row>
    <row r="365" spans="1:23" hidden="1" x14ac:dyDescent="0.25">
      <c r="A365">
        <v>1.1000000000000001</v>
      </c>
      <c r="B365" t="s">
        <v>695</v>
      </c>
      <c r="C365">
        <v>3040120110710</v>
      </c>
      <c r="D365" t="s">
        <v>696</v>
      </c>
      <c r="E365" t="s">
        <v>18</v>
      </c>
      <c r="F365" t="s">
        <v>697</v>
      </c>
      <c r="G365" s="1">
        <v>43900</v>
      </c>
      <c r="H365" t="s">
        <v>20</v>
      </c>
      <c r="I365" t="s">
        <v>21</v>
      </c>
      <c r="J365" s="2">
        <v>5544.78</v>
      </c>
      <c r="K365" s="2">
        <v>110.89</v>
      </c>
      <c r="L365" s="2">
        <f>(J365/ABS(W365))*1000</f>
        <v>2772390</v>
      </c>
      <c r="M365" s="2"/>
      <c r="N365" s="2"/>
      <c r="O365" s="2"/>
      <c r="P365" s="2"/>
      <c r="Q365" s="2"/>
      <c r="R365" s="2"/>
      <c r="S365" s="2">
        <v>0</v>
      </c>
      <c r="T365" s="2">
        <v>0</v>
      </c>
      <c r="U365" s="2">
        <v>0</v>
      </c>
      <c r="V365" t="s">
        <v>153</v>
      </c>
      <c r="W365">
        <v>2</v>
      </c>
    </row>
    <row r="366" spans="1:23" hidden="1" x14ac:dyDescent="0.25">
      <c r="A366">
        <v>1.1000000000000001</v>
      </c>
      <c r="B366" t="s">
        <v>692</v>
      </c>
      <c r="C366">
        <v>3040120090960</v>
      </c>
      <c r="D366" t="s">
        <v>693</v>
      </c>
      <c r="F366" t="s">
        <v>694</v>
      </c>
      <c r="G366" s="1">
        <v>44083</v>
      </c>
      <c r="H366" t="s">
        <v>20</v>
      </c>
      <c r="I366" t="s">
        <v>21</v>
      </c>
      <c r="J366" s="2">
        <v>1786.09</v>
      </c>
      <c r="K366" s="2">
        <v>35.729999999999997</v>
      </c>
      <c r="L366" s="2">
        <f>(J366/ABS(W366))*1000</f>
        <v>893045</v>
      </c>
      <c r="M366" s="2"/>
      <c r="N366" s="2"/>
      <c r="O366" s="2"/>
      <c r="P366" s="2"/>
      <c r="Q366" s="2"/>
      <c r="R366" s="2"/>
      <c r="S366" s="2">
        <v>0</v>
      </c>
      <c r="T366" s="2">
        <v>0</v>
      </c>
      <c r="U366" s="2">
        <v>0</v>
      </c>
      <c r="V366" t="s">
        <v>153</v>
      </c>
      <c r="W366">
        <v>2</v>
      </c>
    </row>
    <row r="367" spans="1:23" hidden="1" x14ac:dyDescent="0.25">
      <c r="A367">
        <v>1.1000000000000001</v>
      </c>
      <c r="B367" t="s">
        <v>698</v>
      </c>
      <c r="C367">
        <v>3040120050060</v>
      </c>
      <c r="D367" t="s">
        <v>699</v>
      </c>
      <c r="E367" t="s">
        <v>18</v>
      </c>
      <c r="G367" s="1">
        <v>44011</v>
      </c>
      <c r="H367" t="s">
        <v>20</v>
      </c>
      <c r="I367" t="s">
        <v>25</v>
      </c>
      <c r="J367" s="2">
        <v>2404.77</v>
      </c>
      <c r="K367" s="2">
        <v>48.1</v>
      </c>
      <c r="L367" s="2">
        <f>(J367/ABS(W367))*1000</f>
        <v>1202385</v>
      </c>
      <c r="M367" s="2"/>
      <c r="N367" s="2"/>
      <c r="O367" s="2"/>
      <c r="P367" s="2"/>
      <c r="Q367" s="2"/>
      <c r="R367" s="2"/>
      <c r="S367" s="2">
        <v>0</v>
      </c>
      <c r="T367" s="2">
        <v>0</v>
      </c>
      <c r="U367" s="2">
        <v>0</v>
      </c>
      <c r="V367" t="s">
        <v>153</v>
      </c>
      <c r="W367">
        <v>-2</v>
      </c>
    </row>
    <row r="368" spans="1:23" hidden="1" x14ac:dyDescent="0.25">
      <c r="A368">
        <v>1.1000000000000001</v>
      </c>
      <c r="B368" t="s">
        <v>698</v>
      </c>
      <c r="C368">
        <v>3040120050060</v>
      </c>
      <c r="D368" t="s">
        <v>699</v>
      </c>
      <c r="E368" t="s">
        <v>18</v>
      </c>
      <c r="G368" s="1">
        <v>44011</v>
      </c>
      <c r="H368" t="s">
        <v>20</v>
      </c>
      <c r="I368" t="s">
        <v>25</v>
      </c>
      <c r="J368" s="2">
        <v>2404.77</v>
      </c>
      <c r="K368" s="2">
        <v>48.1</v>
      </c>
      <c r="L368" s="2">
        <f>(J368/ABS(W368))*1000</f>
        <v>1371.8026240730176</v>
      </c>
      <c r="M368" s="2"/>
      <c r="N368" s="2"/>
      <c r="O368" s="2"/>
      <c r="P368" s="2"/>
      <c r="Q368" s="2"/>
      <c r="R368" s="2"/>
      <c r="S368" s="2">
        <v>0</v>
      </c>
      <c r="T368" s="2">
        <v>0</v>
      </c>
      <c r="U368" s="2">
        <v>0</v>
      </c>
      <c r="V368" t="s">
        <v>524</v>
      </c>
      <c r="W368" s="3">
        <v>1753</v>
      </c>
    </row>
    <row r="369" spans="1:23" hidden="1" x14ac:dyDescent="0.25">
      <c r="A369">
        <v>1.1000000000000001</v>
      </c>
      <c r="B369" t="s">
        <v>700</v>
      </c>
      <c r="C369">
        <v>3040130183280</v>
      </c>
      <c r="D369" t="s">
        <v>701</v>
      </c>
      <c r="E369" t="s">
        <v>18</v>
      </c>
      <c r="G369" s="1">
        <v>44158</v>
      </c>
      <c r="H369" t="s">
        <v>20</v>
      </c>
      <c r="I369" t="s">
        <v>25</v>
      </c>
      <c r="J369" s="2">
        <v>4528.07</v>
      </c>
      <c r="K369" s="2">
        <v>90.56</v>
      </c>
      <c r="L369" s="2">
        <f>(J369/ABS(W369))*1000</f>
        <v>9056140</v>
      </c>
      <c r="M369" s="2"/>
      <c r="N369" s="2"/>
      <c r="O369" s="2"/>
      <c r="P369" s="2"/>
      <c r="Q369" s="2"/>
      <c r="R369" s="2"/>
      <c r="S369" s="2">
        <v>0</v>
      </c>
      <c r="T369" s="2">
        <v>0</v>
      </c>
      <c r="U369" s="2">
        <v>0</v>
      </c>
      <c r="V369" t="s">
        <v>81</v>
      </c>
      <c r="W369">
        <v>-0.5</v>
      </c>
    </row>
    <row r="370" spans="1:23" hidden="1" x14ac:dyDescent="0.25">
      <c r="A370">
        <v>1.1000000000000001</v>
      </c>
      <c r="B370" t="s">
        <v>702</v>
      </c>
      <c r="C370">
        <v>3040130161900</v>
      </c>
      <c r="D370" t="s">
        <v>703</v>
      </c>
      <c r="E370" t="s">
        <v>18</v>
      </c>
      <c r="F370" t="s">
        <v>704</v>
      </c>
      <c r="G370" s="1">
        <v>43957</v>
      </c>
      <c r="H370" t="s">
        <v>20</v>
      </c>
      <c r="I370" t="s">
        <v>21</v>
      </c>
      <c r="J370" s="2">
        <v>4528.07</v>
      </c>
      <c r="K370" s="2">
        <v>90.56</v>
      </c>
      <c r="L370" s="2">
        <f>(J370/ABS(W370))*1000</f>
        <v>4528070</v>
      </c>
      <c r="M370" s="2"/>
      <c r="N370" s="2"/>
      <c r="O370" s="2"/>
      <c r="P370" s="2"/>
      <c r="Q370" s="2"/>
      <c r="R370" s="2"/>
      <c r="S370" s="2">
        <v>0</v>
      </c>
      <c r="T370" s="2">
        <v>0</v>
      </c>
      <c r="U370" s="2">
        <v>0</v>
      </c>
      <c r="V370" t="s">
        <v>81</v>
      </c>
      <c r="W370">
        <v>1</v>
      </c>
    </row>
    <row r="371" spans="1:23" hidden="1" x14ac:dyDescent="0.25">
      <c r="A371">
        <v>1.1000000000000001</v>
      </c>
      <c r="B371" t="s">
        <v>702</v>
      </c>
      <c r="C371">
        <v>3040130161900</v>
      </c>
      <c r="D371" t="s">
        <v>703</v>
      </c>
      <c r="E371" t="s">
        <v>18</v>
      </c>
      <c r="F371" t="s">
        <v>704</v>
      </c>
      <c r="G371" s="1">
        <v>43957</v>
      </c>
      <c r="H371" t="s">
        <v>20</v>
      </c>
      <c r="I371" t="s">
        <v>21</v>
      </c>
      <c r="J371" s="2">
        <v>4528.07</v>
      </c>
      <c r="K371" s="2">
        <v>90.56</v>
      </c>
      <c r="L371" s="2">
        <f>(J371/ABS(W371))*1000</f>
        <v>9056140</v>
      </c>
      <c r="M371" s="2"/>
      <c r="N371" s="2"/>
      <c r="O371" s="2"/>
      <c r="P371" s="2"/>
      <c r="Q371" s="2"/>
      <c r="R371" s="2"/>
      <c r="S371" s="2">
        <v>0</v>
      </c>
      <c r="T371" s="2">
        <v>0</v>
      </c>
      <c r="U371" s="2">
        <v>0</v>
      </c>
      <c r="V371" t="s">
        <v>81</v>
      </c>
      <c r="W371">
        <v>-0.5</v>
      </c>
    </row>
    <row r="372" spans="1:23" hidden="1" x14ac:dyDescent="0.25">
      <c r="A372">
        <v>1.1000000000000001</v>
      </c>
      <c r="B372" t="s">
        <v>700</v>
      </c>
      <c r="C372">
        <v>3040130183280</v>
      </c>
      <c r="D372" t="s">
        <v>701</v>
      </c>
      <c r="E372" t="s">
        <v>18</v>
      </c>
      <c r="G372" s="1">
        <v>44158</v>
      </c>
      <c r="H372" t="s">
        <v>20</v>
      </c>
      <c r="I372" t="s">
        <v>25</v>
      </c>
      <c r="J372" s="2">
        <v>4528.07</v>
      </c>
      <c r="K372" s="2">
        <v>90.56</v>
      </c>
      <c r="L372" s="2">
        <f>(J372/ABS(W372))*1000</f>
        <v>4528070</v>
      </c>
      <c r="M372" s="2"/>
      <c r="N372" s="2"/>
      <c r="O372" s="2"/>
      <c r="P372" s="2"/>
      <c r="Q372" s="2"/>
      <c r="R372" s="2"/>
      <c r="S372" s="2">
        <v>0</v>
      </c>
      <c r="T372" s="2">
        <v>0</v>
      </c>
      <c r="U372" s="2">
        <v>0</v>
      </c>
      <c r="V372" t="s">
        <v>81</v>
      </c>
      <c r="W372">
        <v>1</v>
      </c>
    </row>
    <row r="373" spans="1:23" hidden="1" x14ac:dyDescent="0.25">
      <c r="A373">
        <v>1.1000000000000001</v>
      </c>
      <c r="B373" t="s">
        <v>705</v>
      </c>
      <c r="C373">
        <v>3040130160320</v>
      </c>
      <c r="D373" t="s">
        <v>706</v>
      </c>
      <c r="E373" t="s">
        <v>18</v>
      </c>
      <c r="G373" s="1">
        <v>44193</v>
      </c>
      <c r="H373" t="s">
        <v>20</v>
      </c>
      <c r="I373" t="s">
        <v>25</v>
      </c>
      <c r="J373" s="2">
        <v>0</v>
      </c>
      <c r="K373" s="2">
        <v>0</v>
      </c>
      <c r="L373" s="2">
        <f>(J373/ABS(W373))*1000</f>
        <v>0</v>
      </c>
      <c r="M373" s="2"/>
      <c r="N373" s="2"/>
      <c r="O373" s="2"/>
      <c r="P373" s="2"/>
      <c r="Q373" s="2"/>
      <c r="R373" s="2"/>
      <c r="S373" s="2">
        <v>0</v>
      </c>
      <c r="T373" s="2">
        <v>0</v>
      </c>
      <c r="U373" s="2">
        <v>0</v>
      </c>
      <c r="V373" t="s">
        <v>81</v>
      </c>
      <c r="W373">
        <v>-1</v>
      </c>
    </row>
    <row r="374" spans="1:23" hidden="1" x14ac:dyDescent="0.25">
      <c r="A374">
        <v>1.1000000000000001</v>
      </c>
      <c r="B374" t="s">
        <v>705</v>
      </c>
      <c r="C374">
        <v>3040130160320</v>
      </c>
      <c r="D374" t="s">
        <v>706</v>
      </c>
      <c r="E374" t="s">
        <v>18</v>
      </c>
      <c r="G374" s="1">
        <v>44193</v>
      </c>
      <c r="H374" t="s">
        <v>20</v>
      </c>
      <c r="I374" t="s">
        <v>25</v>
      </c>
      <c r="J374" s="2">
        <v>0</v>
      </c>
      <c r="K374" s="2">
        <v>0</v>
      </c>
      <c r="L374" s="2">
        <f>(J374/ABS(W374))*1000</f>
        <v>0</v>
      </c>
      <c r="M374" s="2"/>
      <c r="N374" s="2"/>
      <c r="O374" s="2"/>
      <c r="P374" s="2"/>
      <c r="Q374" s="2"/>
      <c r="R374" s="2"/>
      <c r="S374" s="2">
        <v>0</v>
      </c>
      <c r="T374" s="2">
        <v>0</v>
      </c>
      <c r="U374" s="2">
        <v>0</v>
      </c>
      <c r="V374" t="s">
        <v>81</v>
      </c>
      <c r="W374">
        <v>1</v>
      </c>
    </row>
    <row r="375" spans="1:23" hidden="1" x14ac:dyDescent="0.25">
      <c r="A375">
        <v>1.1000000000000001</v>
      </c>
      <c r="B375" t="s">
        <v>707</v>
      </c>
      <c r="C375">
        <v>3040130062210</v>
      </c>
      <c r="D375" t="s">
        <v>708</v>
      </c>
      <c r="E375" t="s">
        <v>18</v>
      </c>
      <c r="F375" t="s">
        <v>709</v>
      </c>
      <c r="G375" s="1">
        <v>44099</v>
      </c>
      <c r="H375" t="s">
        <v>20</v>
      </c>
      <c r="I375" t="s">
        <v>21</v>
      </c>
      <c r="J375" s="2">
        <v>0</v>
      </c>
      <c r="K375" s="2">
        <v>0</v>
      </c>
      <c r="L375" s="2">
        <f>(J375/ABS(W375))*1000</f>
        <v>0</v>
      </c>
      <c r="M375" s="2"/>
      <c r="N375" s="2"/>
      <c r="O375" s="2"/>
      <c r="P375" s="2"/>
      <c r="Q375" s="2"/>
      <c r="R375" s="2"/>
      <c r="S375" s="2">
        <v>0</v>
      </c>
      <c r="T375" s="2">
        <v>0</v>
      </c>
      <c r="U375" s="2">
        <v>0</v>
      </c>
      <c r="V375" t="s">
        <v>81</v>
      </c>
      <c r="W375">
        <v>-1</v>
      </c>
    </row>
    <row r="376" spans="1:23" hidden="1" x14ac:dyDescent="0.25">
      <c r="A376">
        <v>1.1000000000000001</v>
      </c>
      <c r="B376" t="s">
        <v>710</v>
      </c>
      <c r="C376">
        <v>3040130060110</v>
      </c>
      <c r="D376" t="s">
        <v>711</v>
      </c>
      <c r="E376" t="s">
        <v>18</v>
      </c>
      <c r="F376" t="s">
        <v>712</v>
      </c>
      <c r="G376" s="1">
        <v>43959</v>
      </c>
      <c r="H376" t="s">
        <v>20</v>
      </c>
      <c r="I376" t="s">
        <v>21</v>
      </c>
      <c r="J376" s="2">
        <v>0</v>
      </c>
      <c r="K376" s="2">
        <v>0</v>
      </c>
      <c r="L376" s="2">
        <f>(J376/ABS(W376))*1000</f>
        <v>0</v>
      </c>
      <c r="M376" s="2"/>
      <c r="N376" s="2"/>
      <c r="O376" s="2"/>
      <c r="P376" s="2"/>
      <c r="Q376" s="2"/>
      <c r="R376" s="2"/>
      <c r="S376" s="2">
        <v>0</v>
      </c>
      <c r="T376" s="2">
        <v>0</v>
      </c>
      <c r="U376" s="2">
        <v>0</v>
      </c>
      <c r="V376" t="s">
        <v>81</v>
      </c>
      <c r="W376">
        <v>-1</v>
      </c>
    </row>
    <row r="377" spans="1:23" hidden="1" x14ac:dyDescent="0.25">
      <c r="A377">
        <v>1.1000000000000001</v>
      </c>
      <c r="B377" t="s">
        <v>713</v>
      </c>
      <c r="C377">
        <v>3040130183280</v>
      </c>
      <c r="D377" t="s">
        <v>714</v>
      </c>
      <c r="E377" t="s">
        <v>18</v>
      </c>
      <c r="F377" t="s">
        <v>715</v>
      </c>
      <c r="G377" s="1">
        <v>44158</v>
      </c>
      <c r="H377" t="s">
        <v>20</v>
      </c>
      <c r="I377" t="s">
        <v>21</v>
      </c>
      <c r="J377" s="2">
        <v>4528.07</v>
      </c>
      <c r="K377" s="2">
        <v>90.56</v>
      </c>
      <c r="L377" s="2">
        <f>(J377/ABS(W377))*1000</f>
        <v>4528070</v>
      </c>
      <c r="M377" s="2"/>
      <c r="N377" s="2"/>
      <c r="O377" s="2"/>
      <c r="P377" s="2"/>
      <c r="Q377" s="2"/>
      <c r="R377" s="2"/>
      <c r="S377" s="2">
        <v>0</v>
      </c>
      <c r="T377" s="2">
        <v>0</v>
      </c>
      <c r="U377" s="2">
        <v>0</v>
      </c>
      <c r="V377" t="s">
        <v>81</v>
      </c>
      <c r="W377">
        <v>1</v>
      </c>
    </row>
    <row r="378" spans="1:23" hidden="1" x14ac:dyDescent="0.25">
      <c r="A378">
        <v>1.1000000000000001</v>
      </c>
      <c r="B378" t="s">
        <v>713</v>
      </c>
      <c r="C378">
        <v>3040130183280</v>
      </c>
      <c r="D378" t="s">
        <v>714</v>
      </c>
      <c r="E378" t="s">
        <v>18</v>
      </c>
      <c r="F378" t="s">
        <v>715</v>
      </c>
      <c r="G378" s="1">
        <v>44158</v>
      </c>
      <c r="H378" t="s">
        <v>20</v>
      </c>
      <c r="I378" t="s">
        <v>21</v>
      </c>
      <c r="J378" s="2">
        <v>4528.07</v>
      </c>
      <c r="K378" s="2">
        <v>90.56</v>
      </c>
      <c r="L378" s="2">
        <f>(J378/ABS(W378))*1000</f>
        <v>9056140</v>
      </c>
      <c r="M378" s="2"/>
      <c r="N378" s="2"/>
      <c r="O378" s="2"/>
      <c r="P378" s="2"/>
      <c r="Q378" s="2"/>
      <c r="R378" s="2"/>
      <c r="S378" s="2">
        <v>0</v>
      </c>
      <c r="T378" s="2">
        <v>0</v>
      </c>
      <c r="U378" s="2">
        <v>0</v>
      </c>
      <c r="V378" t="s">
        <v>81</v>
      </c>
      <c r="W378">
        <v>-0.5</v>
      </c>
    </row>
    <row r="379" spans="1:23" hidden="1" x14ac:dyDescent="0.25">
      <c r="A379">
        <v>1.1000000000000001</v>
      </c>
      <c r="B379" t="s">
        <v>707</v>
      </c>
      <c r="C379">
        <v>3040130062210</v>
      </c>
      <c r="D379" t="s">
        <v>708</v>
      </c>
      <c r="E379" t="s">
        <v>18</v>
      </c>
      <c r="F379" t="s">
        <v>709</v>
      </c>
      <c r="G379" s="1">
        <v>44099</v>
      </c>
      <c r="H379" t="s">
        <v>20</v>
      </c>
      <c r="I379" t="s">
        <v>21</v>
      </c>
      <c r="J379" s="2">
        <v>0</v>
      </c>
      <c r="K379" s="2">
        <v>0</v>
      </c>
      <c r="L379" s="2">
        <f>(J379/ABS(W379))*1000</f>
        <v>0</v>
      </c>
      <c r="M379" s="2"/>
      <c r="N379" s="2"/>
      <c r="O379" s="2"/>
      <c r="P379" s="2"/>
      <c r="Q379" s="2"/>
      <c r="R379" s="2"/>
      <c r="S379" s="2">
        <v>0</v>
      </c>
      <c r="T379" s="2">
        <v>0</v>
      </c>
      <c r="U379" s="2">
        <v>0</v>
      </c>
      <c r="V379" t="s">
        <v>81</v>
      </c>
      <c r="W379">
        <v>1</v>
      </c>
    </row>
    <row r="380" spans="1:23" hidden="1" x14ac:dyDescent="0.25">
      <c r="A380">
        <v>1.1000000000000001</v>
      </c>
      <c r="B380" t="s">
        <v>716</v>
      </c>
      <c r="C380">
        <v>3040130067030</v>
      </c>
      <c r="D380" t="s">
        <v>717</v>
      </c>
      <c r="E380" t="s">
        <v>18</v>
      </c>
      <c r="F380" t="s">
        <v>718</v>
      </c>
      <c r="G380" s="1">
        <v>43958</v>
      </c>
      <c r="H380" t="s">
        <v>20</v>
      </c>
      <c r="I380" t="s">
        <v>21</v>
      </c>
      <c r="J380" s="2">
        <v>0</v>
      </c>
      <c r="K380" s="2">
        <v>0</v>
      </c>
      <c r="L380" s="2">
        <f>(J380/ABS(W380))*1000</f>
        <v>0</v>
      </c>
      <c r="M380" s="2"/>
      <c r="N380" s="2"/>
      <c r="O380" s="2"/>
      <c r="P380" s="2"/>
      <c r="Q380" s="2"/>
      <c r="R380" s="2"/>
      <c r="S380" s="2">
        <v>0</v>
      </c>
      <c r="T380" s="2">
        <v>0</v>
      </c>
      <c r="U380" s="2">
        <v>0</v>
      </c>
      <c r="V380" t="s">
        <v>81</v>
      </c>
      <c r="W380">
        <v>1</v>
      </c>
    </row>
    <row r="381" spans="1:23" hidden="1" x14ac:dyDescent="0.25">
      <c r="A381">
        <v>1.1000000000000001</v>
      </c>
      <c r="B381" t="s">
        <v>716</v>
      </c>
      <c r="C381">
        <v>3040130067030</v>
      </c>
      <c r="D381" t="s">
        <v>717</v>
      </c>
      <c r="E381" t="s">
        <v>18</v>
      </c>
      <c r="F381" t="s">
        <v>718</v>
      </c>
      <c r="G381" s="1">
        <v>43958</v>
      </c>
      <c r="H381" t="s">
        <v>20</v>
      </c>
      <c r="I381" t="s">
        <v>21</v>
      </c>
      <c r="J381" s="2">
        <v>0</v>
      </c>
      <c r="K381" s="2">
        <v>0</v>
      </c>
      <c r="L381" s="2">
        <f>(J381/ABS(W381))*1000</f>
        <v>0</v>
      </c>
      <c r="M381" s="2"/>
      <c r="N381" s="2"/>
      <c r="O381" s="2"/>
      <c r="P381" s="2"/>
      <c r="Q381" s="2"/>
      <c r="R381" s="2"/>
      <c r="S381" s="2">
        <v>0</v>
      </c>
      <c r="T381" s="2">
        <v>0</v>
      </c>
      <c r="U381" s="2">
        <v>0</v>
      </c>
      <c r="V381" t="s">
        <v>81</v>
      </c>
      <c r="W381">
        <v>-1</v>
      </c>
    </row>
    <row r="382" spans="1:23" hidden="1" x14ac:dyDescent="0.25">
      <c r="A382">
        <v>1.1000000000000001</v>
      </c>
      <c r="B382" t="s">
        <v>719</v>
      </c>
      <c r="C382">
        <v>3040130161900</v>
      </c>
      <c r="D382" t="s">
        <v>720</v>
      </c>
      <c r="E382" t="s">
        <v>18</v>
      </c>
      <c r="F382" t="s">
        <v>704</v>
      </c>
      <c r="G382" s="1">
        <v>43958</v>
      </c>
      <c r="H382" t="s">
        <v>20</v>
      </c>
      <c r="I382" t="s">
        <v>21</v>
      </c>
      <c r="J382" s="2">
        <v>4528.07</v>
      </c>
      <c r="K382" s="2">
        <v>90.56</v>
      </c>
      <c r="L382" s="2">
        <f>(J382/ABS(W382))*1000</f>
        <v>4528070</v>
      </c>
      <c r="M382" s="2"/>
      <c r="N382" s="2"/>
      <c r="O382" s="2"/>
      <c r="P382" s="2"/>
      <c r="Q382" s="2"/>
      <c r="R382" s="2"/>
      <c r="S382" s="2">
        <v>0</v>
      </c>
      <c r="T382" s="2">
        <v>0</v>
      </c>
      <c r="U382" s="2">
        <v>0</v>
      </c>
      <c r="V382" t="s">
        <v>81</v>
      </c>
      <c r="W382">
        <v>1</v>
      </c>
    </row>
    <row r="383" spans="1:23" hidden="1" x14ac:dyDescent="0.25">
      <c r="A383">
        <v>1.1000000000000001</v>
      </c>
      <c r="B383" t="s">
        <v>719</v>
      </c>
      <c r="C383">
        <v>3040130161900</v>
      </c>
      <c r="D383" t="s">
        <v>720</v>
      </c>
      <c r="E383" t="s">
        <v>18</v>
      </c>
      <c r="F383" t="s">
        <v>704</v>
      </c>
      <c r="G383" s="1">
        <v>43958</v>
      </c>
      <c r="H383" t="s">
        <v>20</v>
      </c>
      <c r="I383" t="s">
        <v>21</v>
      </c>
      <c r="J383" s="2">
        <v>4528.07</v>
      </c>
      <c r="K383" s="2">
        <v>90.56</v>
      </c>
      <c r="L383" s="2">
        <f>(J383/ABS(W383))*1000</f>
        <v>9056140</v>
      </c>
      <c r="M383" s="2"/>
      <c r="N383" s="2"/>
      <c r="O383" s="2"/>
      <c r="P383" s="2"/>
      <c r="Q383" s="2"/>
      <c r="R383" s="2"/>
      <c r="S383" s="2">
        <v>0</v>
      </c>
      <c r="T383" s="2">
        <v>0</v>
      </c>
      <c r="U383" s="2">
        <v>0</v>
      </c>
      <c r="V383" t="s">
        <v>81</v>
      </c>
      <c r="W383">
        <v>-0.5</v>
      </c>
    </row>
    <row r="384" spans="1:23" hidden="1" x14ac:dyDescent="0.25">
      <c r="A384">
        <v>1.1000000000000001</v>
      </c>
      <c r="B384" t="s">
        <v>710</v>
      </c>
      <c r="C384">
        <v>3040130060110</v>
      </c>
      <c r="D384" t="s">
        <v>711</v>
      </c>
      <c r="E384" t="s">
        <v>18</v>
      </c>
      <c r="F384" t="s">
        <v>712</v>
      </c>
      <c r="G384" s="1">
        <v>43959</v>
      </c>
      <c r="H384" t="s">
        <v>20</v>
      </c>
      <c r="I384" t="s">
        <v>21</v>
      </c>
      <c r="J384" s="2">
        <v>0</v>
      </c>
      <c r="K384" s="2">
        <v>0</v>
      </c>
      <c r="L384" s="2">
        <f>(J384/ABS(W384))*1000</f>
        <v>0</v>
      </c>
      <c r="M384" s="2"/>
      <c r="N384" s="2"/>
      <c r="O384" s="2"/>
      <c r="P384" s="2"/>
      <c r="Q384" s="2"/>
      <c r="R384" s="2"/>
      <c r="S384" s="2">
        <v>0</v>
      </c>
      <c r="T384" s="2">
        <v>0</v>
      </c>
      <c r="U384" s="2">
        <v>0</v>
      </c>
      <c r="V384" t="s">
        <v>81</v>
      </c>
      <c r="W384">
        <v>1</v>
      </c>
    </row>
    <row r="385" spans="1:23" hidden="1" x14ac:dyDescent="0.25">
      <c r="A385">
        <v>1.1000000000000001</v>
      </c>
      <c r="B385" t="s">
        <v>721</v>
      </c>
      <c r="C385">
        <v>3040130065290</v>
      </c>
      <c r="D385" t="s">
        <v>722</v>
      </c>
      <c r="E385" t="s">
        <v>18</v>
      </c>
      <c r="G385" s="1">
        <v>44120</v>
      </c>
      <c r="H385" t="s">
        <v>20</v>
      </c>
      <c r="I385" t="s">
        <v>25</v>
      </c>
      <c r="J385" s="2">
        <v>0</v>
      </c>
      <c r="K385" s="2">
        <v>0</v>
      </c>
      <c r="L385" s="2">
        <f>(J385/ABS(W385))*1000</f>
        <v>0</v>
      </c>
      <c r="M385" s="2"/>
      <c r="N385" s="2"/>
      <c r="O385" s="2"/>
      <c r="P385" s="2"/>
      <c r="Q385" s="2"/>
      <c r="R385" s="2"/>
      <c r="S385" s="2">
        <v>0</v>
      </c>
      <c r="T385" s="2">
        <v>0</v>
      </c>
      <c r="U385" s="2">
        <v>0</v>
      </c>
      <c r="V385" t="s">
        <v>81</v>
      </c>
      <c r="W385">
        <v>-1</v>
      </c>
    </row>
    <row r="386" spans="1:23" hidden="1" x14ac:dyDescent="0.25">
      <c r="A386">
        <v>1.1000000000000001</v>
      </c>
      <c r="B386" t="s">
        <v>721</v>
      </c>
      <c r="C386">
        <v>3040130065290</v>
      </c>
      <c r="D386" t="s">
        <v>722</v>
      </c>
      <c r="E386" t="s">
        <v>18</v>
      </c>
      <c r="G386" s="1">
        <v>44120</v>
      </c>
      <c r="H386" t="s">
        <v>20</v>
      </c>
      <c r="I386" t="s">
        <v>25</v>
      </c>
      <c r="J386" s="2">
        <v>0</v>
      </c>
      <c r="K386" s="2">
        <v>0</v>
      </c>
      <c r="L386" s="2">
        <f>(J386/ABS(W386))*1000</f>
        <v>0</v>
      </c>
      <c r="M386" s="2"/>
      <c r="N386" s="2"/>
      <c r="O386" s="2"/>
      <c r="P386" s="2"/>
      <c r="Q386" s="2"/>
      <c r="R386" s="2"/>
      <c r="S386" s="2">
        <v>0</v>
      </c>
      <c r="T386" s="2">
        <v>0</v>
      </c>
      <c r="U386" s="2">
        <v>0</v>
      </c>
      <c r="V386" t="s">
        <v>81</v>
      </c>
      <c r="W386">
        <v>1</v>
      </c>
    </row>
    <row r="387" spans="1:23" hidden="1" x14ac:dyDescent="0.25">
      <c r="A387">
        <v>1.1000000000000001</v>
      </c>
      <c r="B387" t="s">
        <v>723</v>
      </c>
      <c r="C387">
        <v>3040140010340</v>
      </c>
      <c r="D387" t="s">
        <v>724</v>
      </c>
      <c r="E387" t="s">
        <v>18</v>
      </c>
      <c r="F387" t="s">
        <v>725</v>
      </c>
      <c r="G387" s="1">
        <v>44168</v>
      </c>
      <c r="H387" t="s">
        <v>20</v>
      </c>
      <c r="I387" t="s">
        <v>21</v>
      </c>
      <c r="J387" s="2">
        <v>0</v>
      </c>
      <c r="K387" s="2">
        <v>0</v>
      </c>
      <c r="L387" s="2">
        <f>(J387/ABS(W387))*1000</f>
        <v>0</v>
      </c>
      <c r="M387" s="2"/>
      <c r="N387" s="2"/>
      <c r="O387" s="2"/>
      <c r="P387" s="2"/>
      <c r="Q387" s="2"/>
      <c r="R387" s="2"/>
      <c r="S387" s="2">
        <v>0</v>
      </c>
      <c r="T387" s="2">
        <v>0</v>
      </c>
      <c r="U387" s="2">
        <v>0</v>
      </c>
      <c r="V387" t="s">
        <v>81</v>
      </c>
      <c r="W387">
        <v>-1</v>
      </c>
    </row>
    <row r="388" spans="1:23" hidden="1" x14ac:dyDescent="0.25">
      <c r="A388">
        <v>1.1000000000000001</v>
      </c>
      <c r="B388" t="s">
        <v>723</v>
      </c>
      <c r="C388">
        <v>3040140010340</v>
      </c>
      <c r="D388" t="s">
        <v>724</v>
      </c>
      <c r="E388" t="s">
        <v>18</v>
      </c>
      <c r="F388" t="s">
        <v>725</v>
      </c>
      <c r="G388" s="1">
        <v>44168</v>
      </c>
      <c r="H388" t="s">
        <v>20</v>
      </c>
      <c r="I388" t="s">
        <v>21</v>
      </c>
      <c r="J388" s="2">
        <v>0</v>
      </c>
      <c r="K388" s="2">
        <v>0</v>
      </c>
      <c r="L388" s="2">
        <f>(J388/ABS(W388))*1000</f>
        <v>0</v>
      </c>
      <c r="M388" s="2"/>
      <c r="N388" s="2"/>
      <c r="O388" s="2"/>
      <c r="P388" s="2"/>
      <c r="Q388" s="2"/>
      <c r="R388" s="2"/>
      <c r="S388" s="2">
        <v>0</v>
      </c>
      <c r="T388" s="2">
        <v>0</v>
      </c>
      <c r="U388" s="2">
        <v>0</v>
      </c>
      <c r="V388" t="s">
        <v>81</v>
      </c>
      <c r="W388">
        <v>1</v>
      </c>
    </row>
    <row r="389" spans="1:23" hidden="1" x14ac:dyDescent="0.25">
      <c r="A389">
        <v>1.1000000000000001</v>
      </c>
      <c r="B389" t="s">
        <v>726</v>
      </c>
      <c r="C389">
        <v>3040140084600</v>
      </c>
      <c r="D389" t="s">
        <v>727</v>
      </c>
      <c r="E389" t="s">
        <v>18</v>
      </c>
      <c r="G389" s="1">
        <v>44196</v>
      </c>
      <c r="H389" t="s">
        <v>20</v>
      </c>
      <c r="I389" t="s">
        <v>25</v>
      </c>
      <c r="J389" s="2">
        <v>15334.51</v>
      </c>
      <c r="K389" s="2">
        <v>306.69</v>
      </c>
      <c r="L389" s="2">
        <f>(J389/ABS(W389))*1000</f>
        <v>11055.883201153569</v>
      </c>
      <c r="M389" s="2"/>
      <c r="N389" s="2"/>
      <c r="O389" s="2"/>
      <c r="P389" s="2"/>
      <c r="Q389" s="2"/>
      <c r="R389" s="2"/>
      <c r="S389" s="2">
        <v>0</v>
      </c>
      <c r="T389" s="2">
        <v>0</v>
      </c>
      <c r="U389" s="2">
        <v>0</v>
      </c>
      <c r="V389" t="s">
        <v>728</v>
      </c>
      <c r="W389" s="3">
        <v>1387</v>
      </c>
    </row>
    <row r="390" spans="1:23" hidden="1" x14ac:dyDescent="0.25">
      <c r="A390">
        <v>1.1000000000000001</v>
      </c>
      <c r="B390" t="s">
        <v>726</v>
      </c>
      <c r="C390">
        <v>3040140084600</v>
      </c>
      <c r="D390" t="s">
        <v>727</v>
      </c>
      <c r="E390" t="s">
        <v>18</v>
      </c>
      <c r="G390" s="1">
        <v>44196</v>
      </c>
      <c r="H390" t="s">
        <v>20</v>
      </c>
      <c r="I390" t="s">
        <v>25</v>
      </c>
      <c r="J390" s="2">
        <v>15334.51</v>
      </c>
      <c r="K390" s="2">
        <v>306.69</v>
      </c>
      <c r="L390" s="2">
        <f>(J390/ABS(W390))*1000</f>
        <v>11055.883201153569</v>
      </c>
      <c r="M390" s="2"/>
      <c r="N390" s="2"/>
      <c r="O390" s="2"/>
      <c r="P390" s="2"/>
      <c r="Q390" s="2"/>
      <c r="R390" s="2"/>
      <c r="S390" s="2">
        <v>0</v>
      </c>
      <c r="T390" s="2">
        <v>0</v>
      </c>
      <c r="U390" s="2">
        <v>0</v>
      </c>
      <c r="V390" t="s">
        <v>201</v>
      </c>
      <c r="W390" s="3">
        <v>-1387</v>
      </c>
    </row>
    <row r="391" spans="1:23" hidden="1" x14ac:dyDescent="0.25">
      <c r="A391">
        <v>1.1000000000000001</v>
      </c>
      <c r="B391" t="s">
        <v>729</v>
      </c>
      <c r="C391">
        <v>3040140050540</v>
      </c>
      <c r="D391" t="s">
        <v>730</v>
      </c>
      <c r="E391" t="s">
        <v>18</v>
      </c>
      <c r="F391" t="s">
        <v>731</v>
      </c>
      <c r="G391" s="1">
        <v>44188</v>
      </c>
      <c r="H391" t="s">
        <v>20</v>
      </c>
      <c r="I391" t="s">
        <v>21</v>
      </c>
      <c r="J391" s="2">
        <v>35236.35</v>
      </c>
      <c r="K391" s="2">
        <v>704.73</v>
      </c>
      <c r="L391" s="2">
        <f>(J391/ABS(W391))*1000</f>
        <v>7617.023346303502</v>
      </c>
      <c r="M391" s="2"/>
      <c r="N391" s="2"/>
      <c r="O391" s="2"/>
      <c r="P391" s="2"/>
      <c r="Q391" s="2"/>
      <c r="R391" s="2"/>
      <c r="S391" s="2">
        <v>0</v>
      </c>
      <c r="T391" s="2">
        <v>0</v>
      </c>
      <c r="U391" s="2">
        <v>0</v>
      </c>
      <c r="V391" t="s">
        <v>31</v>
      </c>
      <c r="W391" s="3">
        <v>4626</v>
      </c>
    </row>
    <row r="392" spans="1:23" hidden="1" x14ac:dyDescent="0.25">
      <c r="A392">
        <v>1.1000000000000001</v>
      </c>
      <c r="B392" t="s">
        <v>729</v>
      </c>
      <c r="C392">
        <v>3040140050540</v>
      </c>
      <c r="D392" t="s">
        <v>730</v>
      </c>
      <c r="E392" t="s">
        <v>18</v>
      </c>
      <c r="F392" t="s">
        <v>731</v>
      </c>
      <c r="G392" s="1">
        <v>44188</v>
      </c>
      <c r="H392" t="s">
        <v>20</v>
      </c>
      <c r="I392" t="s">
        <v>21</v>
      </c>
      <c r="J392" s="2">
        <v>35236.35</v>
      </c>
      <c r="K392" s="2">
        <v>704.73</v>
      </c>
      <c r="L392" s="2">
        <f>(J392/ABS(W392))*1000</f>
        <v>9000.3448275862065</v>
      </c>
      <c r="M392" s="2"/>
      <c r="N392" s="2"/>
      <c r="O392" s="2"/>
      <c r="P392" s="2"/>
      <c r="Q392" s="2"/>
      <c r="R392" s="2"/>
      <c r="S392" s="2">
        <v>0</v>
      </c>
      <c r="T392" s="2">
        <v>0</v>
      </c>
      <c r="U392" s="2">
        <v>0</v>
      </c>
      <c r="V392" t="s">
        <v>524</v>
      </c>
      <c r="W392" s="3">
        <v>-3915</v>
      </c>
    </row>
    <row r="393" spans="1:23" hidden="1" x14ac:dyDescent="0.25">
      <c r="A393">
        <v>1.1000000000000001</v>
      </c>
      <c r="B393" t="s">
        <v>729</v>
      </c>
      <c r="C393">
        <v>3040140050540</v>
      </c>
      <c r="D393" t="s">
        <v>730</v>
      </c>
      <c r="E393" t="s">
        <v>18</v>
      </c>
      <c r="F393" t="s">
        <v>731</v>
      </c>
      <c r="G393" s="1">
        <v>44188</v>
      </c>
      <c r="H393" t="s">
        <v>20</v>
      </c>
      <c r="I393" t="s">
        <v>21</v>
      </c>
      <c r="J393" s="2">
        <v>35236.35</v>
      </c>
      <c r="K393" s="2">
        <v>704.73</v>
      </c>
      <c r="L393" s="2">
        <f>(J393/ABS(W393))*1000</f>
        <v>49558.860759493669</v>
      </c>
      <c r="M393" s="2"/>
      <c r="N393" s="2"/>
      <c r="O393" s="2"/>
      <c r="P393" s="2"/>
      <c r="Q393" s="2"/>
      <c r="R393" s="2"/>
      <c r="S393" s="2">
        <v>0</v>
      </c>
      <c r="T393" s="2">
        <v>0</v>
      </c>
      <c r="U393" s="2">
        <v>0</v>
      </c>
      <c r="V393" t="s">
        <v>732</v>
      </c>
      <c r="W393">
        <v>-711</v>
      </c>
    </row>
    <row r="394" spans="1:23" hidden="1" x14ac:dyDescent="0.25">
      <c r="A394">
        <v>1.1000000000000001</v>
      </c>
      <c r="B394" t="s">
        <v>733</v>
      </c>
      <c r="C394">
        <v>3040230000503</v>
      </c>
      <c r="D394" t="s">
        <v>734</v>
      </c>
      <c r="E394" t="s">
        <v>18</v>
      </c>
      <c r="F394" t="s">
        <v>735</v>
      </c>
      <c r="G394" s="1">
        <v>43861</v>
      </c>
      <c r="H394" t="s">
        <v>20</v>
      </c>
      <c r="I394" t="s">
        <v>21</v>
      </c>
      <c r="J394" s="2">
        <v>1431896.11</v>
      </c>
      <c r="K394" s="2">
        <v>28637.919999999998</v>
      </c>
      <c r="L394" s="2">
        <f>(J394/ABS(W394))*1000</f>
        <v>532699.4456845239</v>
      </c>
      <c r="M394" s="2"/>
      <c r="N394" s="2"/>
      <c r="O394" s="2"/>
      <c r="P394" s="2"/>
      <c r="Q394" s="2"/>
      <c r="R394" s="2"/>
      <c r="S394" s="2">
        <v>0</v>
      </c>
      <c r="T394" s="2">
        <v>0</v>
      </c>
      <c r="U394" s="2">
        <v>0</v>
      </c>
      <c r="V394" t="s">
        <v>736</v>
      </c>
      <c r="W394" s="3">
        <v>2688</v>
      </c>
    </row>
    <row r="395" spans="1:23" hidden="1" x14ac:dyDescent="0.25">
      <c r="A395">
        <v>1.1000000000000001</v>
      </c>
      <c r="B395" t="s">
        <v>733</v>
      </c>
      <c r="C395">
        <v>3040230000503</v>
      </c>
      <c r="D395" t="s">
        <v>734</v>
      </c>
      <c r="E395" t="s">
        <v>18</v>
      </c>
      <c r="F395" t="s">
        <v>735</v>
      </c>
      <c r="G395" s="1">
        <v>43861</v>
      </c>
      <c r="H395" t="s">
        <v>20</v>
      </c>
      <c r="I395" t="s">
        <v>21</v>
      </c>
      <c r="J395" s="2">
        <v>1431896.11</v>
      </c>
      <c r="K395" s="2">
        <v>28637.919999999998</v>
      </c>
      <c r="L395" s="2">
        <f>(J395/ABS(W395))*1000</f>
        <v>1997065.7043235705</v>
      </c>
      <c r="M395" s="2"/>
      <c r="N395" s="2"/>
      <c r="O395" s="2"/>
      <c r="P395" s="2"/>
      <c r="Q395" s="2"/>
      <c r="R395" s="2"/>
      <c r="S395" s="2">
        <v>0</v>
      </c>
      <c r="T395" s="2">
        <v>0</v>
      </c>
      <c r="U395" s="2">
        <v>0</v>
      </c>
      <c r="V395" t="s">
        <v>48</v>
      </c>
      <c r="W395">
        <v>717</v>
      </c>
    </row>
    <row r="396" spans="1:23" hidden="1" x14ac:dyDescent="0.25">
      <c r="A396">
        <v>1.1000000000000001</v>
      </c>
      <c r="B396" t="s">
        <v>733</v>
      </c>
      <c r="C396">
        <v>3040230000503</v>
      </c>
      <c r="D396" t="s">
        <v>734</v>
      </c>
      <c r="E396" t="s">
        <v>18</v>
      </c>
      <c r="F396" t="s">
        <v>735</v>
      </c>
      <c r="G396" s="1">
        <v>43861</v>
      </c>
      <c r="H396" t="s">
        <v>20</v>
      </c>
      <c r="I396" t="s">
        <v>21</v>
      </c>
      <c r="J396" s="2">
        <v>1431896.11</v>
      </c>
      <c r="K396" s="2">
        <v>28637.919999999998</v>
      </c>
      <c r="L396" s="2">
        <f>(J396/ABS(W396))*1000</f>
        <v>4236379.0236686394</v>
      </c>
      <c r="M396" s="2"/>
      <c r="N396" s="2"/>
      <c r="O396" s="2"/>
      <c r="P396" s="2"/>
      <c r="Q396" s="2"/>
      <c r="R396" s="2"/>
      <c r="S396" s="2">
        <v>0</v>
      </c>
      <c r="T396" s="2">
        <v>0</v>
      </c>
      <c r="U396" s="2">
        <v>0</v>
      </c>
      <c r="V396" t="s">
        <v>101</v>
      </c>
      <c r="W396">
        <v>338</v>
      </c>
    </row>
    <row r="397" spans="1:23" hidden="1" x14ac:dyDescent="0.25">
      <c r="A397">
        <v>1.1000000000000001</v>
      </c>
      <c r="B397" t="s">
        <v>737</v>
      </c>
      <c r="C397">
        <v>3040230670001</v>
      </c>
      <c r="D397" t="s">
        <v>738</v>
      </c>
      <c r="E397" t="s">
        <v>18</v>
      </c>
      <c r="F397" t="s">
        <v>739</v>
      </c>
      <c r="G397" s="1">
        <v>44028</v>
      </c>
      <c r="H397" t="s">
        <v>20</v>
      </c>
      <c r="I397" t="s">
        <v>21</v>
      </c>
      <c r="J397" s="2">
        <v>7378.68</v>
      </c>
      <c r="K397" s="2">
        <v>147.57</v>
      </c>
      <c r="L397" s="2">
        <f>(J397/ABS(W397))*1000</f>
        <v>14757.36</v>
      </c>
      <c r="M397" s="2"/>
      <c r="N397" s="2"/>
      <c r="O397" s="2"/>
      <c r="P397" s="2"/>
      <c r="Q397" s="2"/>
      <c r="R397" s="2"/>
      <c r="S397" s="2">
        <v>0</v>
      </c>
      <c r="T397" s="2">
        <v>0</v>
      </c>
      <c r="U397" s="2">
        <v>0</v>
      </c>
      <c r="V397" t="s">
        <v>31</v>
      </c>
      <c r="W397">
        <v>500</v>
      </c>
    </row>
    <row r="398" spans="1:23" x14ac:dyDescent="0.25">
      <c r="A398">
        <v>3</v>
      </c>
      <c r="B398" t="s">
        <v>2699</v>
      </c>
      <c r="C398">
        <v>3022060000119</v>
      </c>
      <c r="D398" t="s">
        <v>2700</v>
      </c>
      <c r="E398" t="s">
        <v>18</v>
      </c>
      <c r="F398" t="s">
        <v>2701</v>
      </c>
      <c r="G398" s="1">
        <v>44048</v>
      </c>
      <c r="H398" t="s">
        <v>20</v>
      </c>
      <c r="I398" t="s">
        <v>21</v>
      </c>
      <c r="J398" s="2">
        <v>28569.439999999999</v>
      </c>
      <c r="K398" s="2">
        <v>571.39</v>
      </c>
      <c r="L398" s="5">
        <f>(J398/ABS(W398))*1000</f>
        <v>10585.194516487589</v>
      </c>
      <c r="M398" s="5">
        <v>5.12</v>
      </c>
      <c r="N398" s="5">
        <f>M398*W398</f>
        <v>-13818.880000000001</v>
      </c>
      <c r="O398" s="5">
        <f>N398-L398</f>
        <v>-24404.074516487592</v>
      </c>
      <c r="P398" s="5">
        <v>0.32100000000000001</v>
      </c>
      <c r="Q398" s="5">
        <f>P398*J398</f>
        <v>9170.7902400000003</v>
      </c>
      <c r="R398" s="5">
        <f>Q398-J398</f>
        <v>-19398.64976</v>
      </c>
      <c r="S398" s="2">
        <v>0</v>
      </c>
      <c r="T398" s="2">
        <v>0</v>
      </c>
      <c r="U398" s="2">
        <v>0</v>
      </c>
      <c r="V398" t="s">
        <v>22</v>
      </c>
      <c r="W398" s="3">
        <v>-2699</v>
      </c>
    </row>
    <row r="399" spans="1:23" hidden="1" x14ac:dyDescent="0.25">
      <c r="A399">
        <v>1.1000000000000001</v>
      </c>
      <c r="B399" t="s">
        <v>743</v>
      </c>
      <c r="C399">
        <v>3040240080010</v>
      </c>
      <c r="D399" t="s">
        <v>744</v>
      </c>
      <c r="E399" t="s">
        <v>18</v>
      </c>
      <c r="G399" s="1">
        <v>44155</v>
      </c>
      <c r="H399" t="s">
        <v>20</v>
      </c>
      <c r="I399" t="s">
        <v>25</v>
      </c>
      <c r="J399" s="2">
        <v>75187</v>
      </c>
      <c r="K399" s="2">
        <v>1503.74</v>
      </c>
      <c r="L399" s="2">
        <f>(J399/ABS(W399))*1000</f>
        <v>195799.47916666666</v>
      </c>
      <c r="M399" s="2"/>
      <c r="N399" s="2"/>
      <c r="O399" s="2"/>
      <c r="P399" s="2"/>
      <c r="Q399" s="2"/>
      <c r="R399" s="2"/>
      <c r="S399" s="2">
        <v>0</v>
      </c>
      <c r="T399" s="2">
        <v>0</v>
      </c>
      <c r="U399" s="2">
        <v>0</v>
      </c>
      <c r="V399" t="s">
        <v>128</v>
      </c>
      <c r="W399">
        <v>-384</v>
      </c>
    </row>
    <row r="400" spans="1:23" hidden="1" x14ac:dyDescent="0.25">
      <c r="A400">
        <v>1.1000000000000001</v>
      </c>
      <c r="B400" t="s">
        <v>743</v>
      </c>
      <c r="C400">
        <v>3040240080010</v>
      </c>
      <c r="D400" t="s">
        <v>744</v>
      </c>
      <c r="E400" t="s">
        <v>18</v>
      </c>
      <c r="G400" s="1">
        <v>44155</v>
      </c>
      <c r="H400" t="s">
        <v>20</v>
      </c>
      <c r="I400" t="s">
        <v>25</v>
      </c>
      <c r="J400" s="2">
        <v>75187</v>
      </c>
      <c r="K400" s="2">
        <v>1503.74</v>
      </c>
      <c r="L400" s="2">
        <f>(J400/ABS(W400))*1000</f>
        <v>45567.878787878792</v>
      </c>
      <c r="M400" s="2"/>
      <c r="N400" s="2"/>
      <c r="O400" s="2"/>
      <c r="P400" s="2"/>
      <c r="Q400" s="2"/>
      <c r="R400" s="2"/>
      <c r="S400" s="2">
        <v>0</v>
      </c>
      <c r="T400" s="2">
        <v>0</v>
      </c>
      <c r="U400" s="2">
        <v>0</v>
      </c>
      <c r="V400" t="s">
        <v>128</v>
      </c>
      <c r="W400" s="3">
        <v>1650</v>
      </c>
    </row>
    <row r="401" spans="1:23" hidden="1" x14ac:dyDescent="0.25">
      <c r="A401">
        <v>1.1000000000000001</v>
      </c>
      <c r="B401" t="s">
        <v>745</v>
      </c>
      <c r="C401">
        <v>3040250350570</v>
      </c>
      <c r="D401" t="s">
        <v>746</v>
      </c>
      <c r="E401" t="s">
        <v>18</v>
      </c>
      <c r="F401" t="s">
        <v>747</v>
      </c>
      <c r="G401" s="1">
        <v>43857</v>
      </c>
      <c r="H401" t="s">
        <v>20</v>
      </c>
      <c r="I401" t="s">
        <v>21</v>
      </c>
      <c r="J401" s="2">
        <v>0</v>
      </c>
      <c r="K401" s="2">
        <v>0</v>
      </c>
      <c r="L401" s="2">
        <f>(J401/ABS(W401))*1000</f>
        <v>0</v>
      </c>
      <c r="M401" s="2"/>
      <c r="N401" s="2"/>
      <c r="O401" s="2"/>
      <c r="P401" s="2"/>
      <c r="Q401" s="2"/>
      <c r="R401" s="2"/>
      <c r="S401" s="2">
        <v>0</v>
      </c>
      <c r="T401" s="2">
        <v>0</v>
      </c>
      <c r="U401" s="2">
        <v>0</v>
      </c>
      <c r="V401" t="s">
        <v>81</v>
      </c>
      <c r="W401">
        <v>-1</v>
      </c>
    </row>
    <row r="402" spans="1:23" hidden="1" x14ac:dyDescent="0.25">
      <c r="A402">
        <v>1.1000000000000001</v>
      </c>
      <c r="B402" t="s">
        <v>745</v>
      </c>
      <c r="C402">
        <v>3040250350570</v>
      </c>
      <c r="D402" t="s">
        <v>746</v>
      </c>
      <c r="E402" t="s">
        <v>18</v>
      </c>
      <c r="F402" t="s">
        <v>747</v>
      </c>
      <c r="G402" s="1">
        <v>43857</v>
      </c>
      <c r="H402" t="s">
        <v>20</v>
      </c>
      <c r="I402" t="s">
        <v>21</v>
      </c>
      <c r="J402" s="2">
        <v>0</v>
      </c>
      <c r="K402" s="2">
        <v>0</v>
      </c>
      <c r="L402" s="2">
        <f>(J402/ABS(W402))*1000</f>
        <v>0</v>
      </c>
      <c r="M402" s="2"/>
      <c r="N402" s="2"/>
      <c r="O402" s="2"/>
      <c r="P402" s="2"/>
      <c r="Q402" s="2"/>
      <c r="R402" s="2"/>
      <c r="S402" s="2">
        <v>0</v>
      </c>
      <c r="T402" s="2">
        <v>0</v>
      </c>
      <c r="U402" s="2">
        <v>0</v>
      </c>
      <c r="V402" t="s">
        <v>81</v>
      </c>
      <c r="W402">
        <v>1</v>
      </c>
    </row>
    <row r="403" spans="1:23" hidden="1" x14ac:dyDescent="0.25">
      <c r="A403">
        <v>1.1000000000000001</v>
      </c>
      <c r="B403" t="s">
        <v>748</v>
      </c>
      <c r="C403">
        <v>3040250350840</v>
      </c>
      <c r="D403" t="s">
        <v>749</v>
      </c>
      <c r="E403" t="s">
        <v>18</v>
      </c>
      <c r="F403" t="s">
        <v>750</v>
      </c>
      <c r="G403" s="1">
        <v>43951</v>
      </c>
      <c r="H403" t="s">
        <v>20</v>
      </c>
      <c r="I403" t="s">
        <v>21</v>
      </c>
      <c r="J403" s="2">
        <v>2033.4</v>
      </c>
      <c r="K403" s="2">
        <v>40.67</v>
      </c>
      <c r="L403" s="2">
        <f>(J403/ABS(W403))*1000</f>
        <v>1016700</v>
      </c>
      <c r="M403" s="2"/>
      <c r="N403" s="2"/>
      <c r="O403" s="2"/>
      <c r="P403" s="2"/>
      <c r="Q403" s="2"/>
      <c r="R403" s="2"/>
      <c r="S403" s="2">
        <v>0</v>
      </c>
      <c r="T403" s="2">
        <v>0</v>
      </c>
      <c r="U403" s="2">
        <v>0</v>
      </c>
      <c r="V403" t="s">
        <v>153</v>
      </c>
      <c r="W403">
        <v>2</v>
      </c>
    </row>
    <row r="404" spans="1:23" hidden="1" x14ac:dyDescent="0.25">
      <c r="A404">
        <v>1.1000000000000001</v>
      </c>
      <c r="B404" t="s">
        <v>748</v>
      </c>
      <c r="C404">
        <v>3040250350840</v>
      </c>
      <c r="D404" t="s">
        <v>749</v>
      </c>
      <c r="E404" t="s">
        <v>18</v>
      </c>
      <c r="F404" t="s">
        <v>750</v>
      </c>
      <c r="G404" s="1">
        <v>43951</v>
      </c>
      <c r="H404" t="s">
        <v>20</v>
      </c>
      <c r="I404" t="s">
        <v>21</v>
      </c>
      <c r="J404" s="2">
        <v>2033.4</v>
      </c>
      <c r="K404" s="2">
        <v>40.67</v>
      </c>
      <c r="L404" s="2">
        <f>(J404/ABS(W404))*1000</f>
        <v>2033400</v>
      </c>
      <c r="M404" s="2"/>
      <c r="N404" s="2"/>
      <c r="O404" s="2"/>
      <c r="P404" s="2"/>
      <c r="Q404" s="2"/>
      <c r="R404" s="2"/>
      <c r="S404" s="2">
        <v>0</v>
      </c>
      <c r="T404" s="2">
        <v>0</v>
      </c>
      <c r="U404" s="2">
        <v>0</v>
      </c>
      <c r="V404" t="s">
        <v>81</v>
      </c>
      <c r="W404">
        <v>-1</v>
      </c>
    </row>
    <row r="405" spans="1:23" hidden="1" x14ac:dyDescent="0.25">
      <c r="A405">
        <v>1.1000000000000001</v>
      </c>
      <c r="B405" t="s">
        <v>751</v>
      </c>
      <c r="C405">
        <v>3040250350830</v>
      </c>
      <c r="D405" t="s">
        <v>752</v>
      </c>
      <c r="E405" t="s">
        <v>18</v>
      </c>
      <c r="F405" t="s">
        <v>753</v>
      </c>
      <c r="G405" s="1">
        <v>43950</v>
      </c>
      <c r="H405" t="s">
        <v>20</v>
      </c>
      <c r="I405" t="s">
        <v>21</v>
      </c>
      <c r="J405" s="2">
        <v>2033.4</v>
      </c>
      <c r="K405" s="2">
        <v>40.67</v>
      </c>
      <c r="L405" s="2">
        <f>(J405/ABS(W405))*1000</f>
        <v>1016700</v>
      </c>
      <c r="M405" s="2"/>
      <c r="N405" s="2"/>
      <c r="O405" s="2"/>
      <c r="P405" s="2"/>
      <c r="Q405" s="2"/>
      <c r="R405" s="2"/>
      <c r="S405" s="2">
        <v>0</v>
      </c>
      <c r="T405" s="2">
        <v>0</v>
      </c>
      <c r="U405" s="2">
        <v>0</v>
      </c>
      <c r="V405" t="s">
        <v>153</v>
      </c>
      <c r="W405">
        <v>2</v>
      </c>
    </row>
    <row r="406" spans="1:23" hidden="1" x14ac:dyDescent="0.25">
      <c r="A406">
        <v>1.1000000000000001</v>
      </c>
      <c r="B406" t="s">
        <v>751</v>
      </c>
      <c r="C406">
        <v>3040250350830</v>
      </c>
      <c r="D406" t="s">
        <v>752</v>
      </c>
      <c r="E406" t="s">
        <v>18</v>
      </c>
      <c r="F406" t="s">
        <v>753</v>
      </c>
      <c r="G406" s="1">
        <v>43950</v>
      </c>
      <c r="H406" t="s">
        <v>20</v>
      </c>
      <c r="I406" t="s">
        <v>21</v>
      </c>
      <c r="J406" s="2">
        <v>2033.4</v>
      </c>
      <c r="K406" s="2">
        <v>40.67</v>
      </c>
      <c r="L406" s="2">
        <f>(J406/ABS(W406))*1000</f>
        <v>2033400</v>
      </c>
      <c r="M406" s="2"/>
      <c r="N406" s="2"/>
      <c r="O406" s="2"/>
      <c r="P406" s="2"/>
      <c r="Q406" s="2"/>
      <c r="R406" s="2"/>
      <c r="S406" s="2">
        <v>0</v>
      </c>
      <c r="T406" s="2">
        <v>0</v>
      </c>
      <c r="U406" s="2">
        <v>0</v>
      </c>
      <c r="V406" t="s">
        <v>81</v>
      </c>
      <c r="W406">
        <v>-1</v>
      </c>
    </row>
    <row r="407" spans="1:23" hidden="1" x14ac:dyDescent="0.25">
      <c r="A407">
        <v>1.1000000000000001</v>
      </c>
      <c r="B407" t="s">
        <v>754</v>
      </c>
      <c r="C407">
        <v>3040250330170</v>
      </c>
      <c r="D407" t="s">
        <v>755</v>
      </c>
      <c r="E407" t="s">
        <v>18</v>
      </c>
      <c r="G407" s="1">
        <v>44119</v>
      </c>
      <c r="H407" t="s">
        <v>20</v>
      </c>
      <c r="I407" t="s">
        <v>25</v>
      </c>
      <c r="J407" s="2">
        <v>7578.18</v>
      </c>
      <c r="K407" s="2">
        <v>151.57</v>
      </c>
      <c r="L407" s="2">
        <f>(J407/ABS(W407))*1000</f>
        <v>2526060</v>
      </c>
      <c r="M407" s="2"/>
      <c r="N407" s="2"/>
      <c r="O407" s="2"/>
      <c r="P407" s="2"/>
      <c r="Q407" s="2"/>
      <c r="R407" s="2"/>
      <c r="S407" s="2">
        <v>0</v>
      </c>
      <c r="T407" s="2">
        <v>0</v>
      </c>
      <c r="U407" s="2">
        <v>0</v>
      </c>
      <c r="V407" t="s">
        <v>153</v>
      </c>
      <c r="W407">
        <v>3</v>
      </c>
    </row>
    <row r="408" spans="1:23" hidden="1" x14ac:dyDescent="0.25">
      <c r="A408">
        <v>1.1000000000000001</v>
      </c>
      <c r="B408" t="s">
        <v>754</v>
      </c>
      <c r="C408">
        <v>3040250330170</v>
      </c>
      <c r="D408" t="s">
        <v>755</v>
      </c>
      <c r="E408" t="s">
        <v>18</v>
      </c>
      <c r="G408" s="1">
        <v>44119</v>
      </c>
      <c r="H408" t="s">
        <v>20</v>
      </c>
      <c r="I408" t="s">
        <v>25</v>
      </c>
      <c r="J408" s="2">
        <v>7578.18</v>
      </c>
      <c r="K408" s="2">
        <v>151.57</v>
      </c>
      <c r="L408" s="2">
        <f>(J408/ABS(W408))*1000</f>
        <v>7578180</v>
      </c>
      <c r="M408" s="2"/>
      <c r="N408" s="2"/>
      <c r="O408" s="2"/>
      <c r="P408" s="2"/>
      <c r="Q408" s="2"/>
      <c r="R408" s="2"/>
      <c r="S408" s="2">
        <v>0</v>
      </c>
      <c r="T408" s="2">
        <v>0</v>
      </c>
      <c r="U408" s="2">
        <v>0</v>
      </c>
      <c r="V408" t="s">
        <v>81</v>
      </c>
      <c r="W408">
        <v>-1</v>
      </c>
    </row>
    <row r="409" spans="1:23" hidden="1" x14ac:dyDescent="0.25">
      <c r="A409">
        <v>1.1000000000000001</v>
      </c>
      <c r="B409" t="s">
        <v>756</v>
      </c>
      <c r="C409">
        <v>3040250330160</v>
      </c>
      <c r="D409" t="s">
        <v>757</v>
      </c>
      <c r="E409" t="s">
        <v>18</v>
      </c>
      <c r="G409" s="1">
        <v>44119</v>
      </c>
      <c r="H409" t="s">
        <v>20</v>
      </c>
      <c r="I409" t="s">
        <v>25</v>
      </c>
      <c r="J409" s="2">
        <v>5544.78</v>
      </c>
      <c r="K409" s="2">
        <v>110.9</v>
      </c>
      <c r="L409" s="2">
        <f>(J409/ABS(W409))*1000</f>
        <v>1848260</v>
      </c>
      <c r="M409" s="2"/>
      <c r="N409" s="2"/>
      <c r="O409" s="2"/>
      <c r="P409" s="2"/>
      <c r="Q409" s="2"/>
      <c r="R409" s="2"/>
      <c r="S409" s="2">
        <v>0</v>
      </c>
      <c r="T409" s="2">
        <v>0</v>
      </c>
      <c r="U409" s="2">
        <v>0</v>
      </c>
      <c r="V409" t="s">
        <v>153</v>
      </c>
      <c r="W409">
        <v>3</v>
      </c>
    </row>
    <row r="410" spans="1:23" hidden="1" x14ac:dyDescent="0.25">
      <c r="A410">
        <v>1.1000000000000001</v>
      </c>
      <c r="B410" t="s">
        <v>756</v>
      </c>
      <c r="C410">
        <v>3040250330160</v>
      </c>
      <c r="D410" t="s">
        <v>757</v>
      </c>
      <c r="E410" t="s">
        <v>18</v>
      </c>
      <c r="G410" s="1">
        <v>44119</v>
      </c>
      <c r="H410" t="s">
        <v>20</v>
      </c>
      <c r="I410" t="s">
        <v>25</v>
      </c>
      <c r="J410" s="2">
        <v>5544.78</v>
      </c>
      <c r="K410" s="2">
        <v>110.9</v>
      </c>
      <c r="L410" s="2">
        <f>(J410/ABS(W410))*1000</f>
        <v>2772390</v>
      </c>
      <c r="M410" s="2"/>
      <c r="N410" s="2"/>
      <c r="O410" s="2"/>
      <c r="P410" s="2"/>
      <c r="Q410" s="2"/>
      <c r="R410" s="2"/>
      <c r="S410" s="2">
        <v>0</v>
      </c>
      <c r="T410" s="2">
        <v>0</v>
      </c>
      <c r="U410" s="2">
        <v>0</v>
      </c>
      <c r="V410" t="s">
        <v>153</v>
      </c>
      <c r="W410">
        <v>-2</v>
      </c>
    </row>
    <row r="411" spans="1:23" hidden="1" x14ac:dyDescent="0.25">
      <c r="A411">
        <v>1.1000000000000001</v>
      </c>
      <c r="B411" t="s">
        <v>758</v>
      </c>
      <c r="C411">
        <v>3040250351110</v>
      </c>
      <c r="D411" t="s">
        <v>759</v>
      </c>
      <c r="E411" t="s">
        <v>18</v>
      </c>
      <c r="G411" s="1">
        <v>44055</v>
      </c>
      <c r="H411" t="s">
        <v>20</v>
      </c>
      <c r="I411" t="s">
        <v>25</v>
      </c>
      <c r="J411" s="2">
        <v>2033.4</v>
      </c>
      <c r="K411" s="2">
        <v>40.67</v>
      </c>
      <c r="L411" s="2">
        <f>(J411/ABS(W411))*1000</f>
        <v>1016700</v>
      </c>
      <c r="M411" s="2"/>
      <c r="N411" s="2"/>
      <c r="O411" s="2"/>
      <c r="P411" s="2"/>
      <c r="Q411" s="2"/>
      <c r="R411" s="2"/>
      <c r="S411" s="2">
        <v>0</v>
      </c>
      <c r="T411" s="2">
        <v>0</v>
      </c>
      <c r="U411" s="2">
        <v>0</v>
      </c>
      <c r="V411" t="s">
        <v>153</v>
      </c>
      <c r="W411">
        <v>2</v>
      </c>
    </row>
    <row r="412" spans="1:23" hidden="1" x14ac:dyDescent="0.25">
      <c r="A412">
        <v>1.1000000000000001</v>
      </c>
      <c r="B412" t="s">
        <v>758</v>
      </c>
      <c r="C412">
        <v>3040250351110</v>
      </c>
      <c r="D412" t="s">
        <v>759</v>
      </c>
      <c r="E412" t="s">
        <v>18</v>
      </c>
      <c r="G412" s="1">
        <v>44055</v>
      </c>
      <c r="H412" t="s">
        <v>20</v>
      </c>
      <c r="I412" t="s">
        <v>25</v>
      </c>
      <c r="J412" s="2">
        <v>2033.4</v>
      </c>
      <c r="K412" s="2">
        <v>40.67</v>
      </c>
      <c r="L412" s="2">
        <f>(J412/ABS(W412))*1000</f>
        <v>2033400</v>
      </c>
      <c r="M412" s="2"/>
      <c r="N412" s="2"/>
      <c r="O412" s="2"/>
      <c r="P412" s="2"/>
      <c r="Q412" s="2"/>
      <c r="R412" s="2"/>
      <c r="S412" s="2">
        <v>0</v>
      </c>
      <c r="T412" s="2">
        <v>0</v>
      </c>
      <c r="U412" s="2">
        <v>0</v>
      </c>
      <c r="V412" t="s">
        <v>81</v>
      </c>
      <c r="W412">
        <v>-1</v>
      </c>
    </row>
    <row r="413" spans="1:23" hidden="1" x14ac:dyDescent="0.25">
      <c r="A413">
        <v>1.1000000000000001</v>
      </c>
      <c r="B413" t="s">
        <v>760</v>
      </c>
      <c r="C413">
        <v>3040250330140</v>
      </c>
      <c r="D413" t="s">
        <v>761</v>
      </c>
      <c r="E413" t="s">
        <v>18</v>
      </c>
      <c r="G413" s="1">
        <v>44119</v>
      </c>
      <c r="H413" t="s">
        <v>20</v>
      </c>
      <c r="I413" t="s">
        <v>25</v>
      </c>
      <c r="J413" s="2">
        <v>7578.18</v>
      </c>
      <c r="K413" s="2">
        <v>151.57</v>
      </c>
      <c r="L413" s="2">
        <f>(J413/ABS(W413))*1000</f>
        <v>7578180</v>
      </c>
      <c r="M413" s="2"/>
      <c r="N413" s="2"/>
      <c r="O413" s="2"/>
      <c r="P413" s="2"/>
      <c r="Q413" s="2"/>
      <c r="R413" s="2"/>
      <c r="S413" s="2">
        <v>0</v>
      </c>
      <c r="T413" s="2">
        <v>0</v>
      </c>
      <c r="U413" s="2">
        <v>0</v>
      </c>
      <c r="V413" t="s">
        <v>81</v>
      </c>
      <c r="W413">
        <v>-1</v>
      </c>
    </row>
    <row r="414" spans="1:23" hidden="1" x14ac:dyDescent="0.25">
      <c r="A414">
        <v>1.1000000000000001</v>
      </c>
      <c r="B414" t="s">
        <v>760</v>
      </c>
      <c r="C414">
        <v>3040250330140</v>
      </c>
      <c r="D414" t="s">
        <v>761</v>
      </c>
      <c r="E414" t="s">
        <v>18</v>
      </c>
      <c r="G414" s="1">
        <v>44119</v>
      </c>
      <c r="H414" t="s">
        <v>20</v>
      </c>
      <c r="I414" t="s">
        <v>25</v>
      </c>
      <c r="J414" s="2">
        <v>7578.18</v>
      </c>
      <c r="K414" s="2">
        <v>151.57</v>
      </c>
      <c r="L414" s="2">
        <f>(J414/ABS(W414))*1000</f>
        <v>2526060</v>
      </c>
      <c r="M414" s="2"/>
      <c r="N414" s="2"/>
      <c r="O414" s="2"/>
      <c r="P414" s="2"/>
      <c r="Q414" s="2"/>
      <c r="R414" s="2"/>
      <c r="S414" s="2">
        <v>0</v>
      </c>
      <c r="T414" s="2">
        <v>0</v>
      </c>
      <c r="U414" s="2">
        <v>0</v>
      </c>
      <c r="V414" t="s">
        <v>153</v>
      </c>
      <c r="W414">
        <v>3</v>
      </c>
    </row>
    <row r="415" spans="1:23" hidden="1" x14ac:dyDescent="0.25">
      <c r="A415">
        <v>1.1000000000000001</v>
      </c>
      <c r="B415" t="s">
        <v>762</v>
      </c>
      <c r="C415">
        <v>3040250330150</v>
      </c>
      <c r="D415" t="s">
        <v>763</v>
      </c>
      <c r="E415" t="s">
        <v>18</v>
      </c>
      <c r="G415" s="1">
        <v>44119</v>
      </c>
      <c r="H415" t="s">
        <v>20</v>
      </c>
      <c r="I415" t="s">
        <v>25</v>
      </c>
      <c r="J415" s="2">
        <v>5544.78</v>
      </c>
      <c r="K415" s="2">
        <v>110.9</v>
      </c>
      <c r="L415" s="2">
        <f>(J415/ABS(W415))*1000</f>
        <v>1848260</v>
      </c>
      <c r="M415" s="2"/>
      <c r="N415" s="2"/>
      <c r="O415" s="2"/>
      <c r="P415" s="2"/>
      <c r="Q415" s="2"/>
      <c r="R415" s="2"/>
      <c r="S415" s="2">
        <v>0</v>
      </c>
      <c r="T415" s="2">
        <v>0</v>
      </c>
      <c r="U415" s="2">
        <v>0</v>
      </c>
      <c r="V415" t="s">
        <v>153</v>
      </c>
      <c r="W415">
        <v>3</v>
      </c>
    </row>
    <row r="416" spans="1:23" hidden="1" x14ac:dyDescent="0.25">
      <c r="A416">
        <v>1.1000000000000001</v>
      </c>
      <c r="B416" t="s">
        <v>762</v>
      </c>
      <c r="C416">
        <v>3040250330150</v>
      </c>
      <c r="D416" t="s">
        <v>763</v>
      </c>
      <c r="E416" t="s">
        <v>18</v>
      </c>
      <c r="G416" s="1">
        <v>44119</v>
      </c>
      <c r="H416" t="s">
        <v>20</v>
      </c>
      <c r="I416" t="s">
        <v>25</v>
      </c>
      <c r="J416" s="2">
        <v>5544.78</v>
      </c>
      <c r="K416" s="2">
        <v>110.9</v>
      </c>
      <c r="L416" s="2">
        <f>(J416/ABS(W416))*1000</f>
        <v>2772390</v>
      </c>
      <c r="M416" s="2"/>
      <c r="N416" s="2"/>
      <c r="O416" s="2"/>
      <c r="P416" s="2"/>
      <c r="Q416" s="2"/>
      <c r="R416" s="2"/>
      <c r="S416" s="2">
        <v>0</v>
      </c>
      <c r="T416" s="2">
        <v>0</v>
      </c>
      <c r="U416" s="2">
        <v>0</v>
      </c>
      <c r="V416" t="s">
        <v>153</v>
      </c>
      <c r="W416">
        <v>-2</v>
      </c>
    </row>
    <row r="417" spans="1:23" hidden="1" x14ac:dyDescent="0.25">
      <c r="A417">
        <v>1.1000000000000001</v>
      </c>
      <c r="B417" t="s">
        <v>764</v>
      </c>
      <c r="C417">
        <v>3040260110680</v>
      </c>
      <c r="D417" t="s">
        <v>765</v>
      </c>
      <c r="E417" t="s">
        <v>18</v>
      </c>
      <c r="F417" t="s">
        <v>766</v>
      </c>
      <c r="G417" s="1">
        <v>43894</v>
      </c>
      <c r="H417" t="s">
        <v>20</v>
      </c>
      <c r="I417" t="s">
        <v>21</v>
      </c>
      <c r="J417" s="2">
        <v>0</v>
      </c>
      <c r="K417" s="2">
        <v>0</v>
      </c>
      <c r="L417" s="2">
        <f>(J417/ABS(W417))*1000</f>
        <v>0</v>
      </c>
      <c r="M417" s="2"/>
      <c r="N417" s="2"/>
      <c r="O417" s="2"/>
      <c r="P417" s="2"/>
      <c r="Q417" s="2"/>
      <c r="R417" s="2"/>
      <c r="S417" s="2">
        <v>0</v>
      </c>
      <c r="T417" s="2">
        <v>0</v>
      </c>
      <c r="U417" s="2">
        <v>0</v>
      </c>
      <c r="V417" t="s">
        <v>81</v>
      </c>
      <c r="W417">
        <v>1</v>
      </c>
    </row>
    <row r="418" spans="1:23" hidden="1" x14ac:dyDescent="0.25">
      <c r="A418">
        <v>1.1000000000000001</v>
      </c>
      <c r="B418" t="s">
        <v>764</v>
      </c>
      <c r="C418">
        <v>3040260110680</v>
      </c>
      <c r="D418" t="s">
        <v>765</v>
      </c>
      <c r="E418" t="s">
        <v>18</v>
      </c>
      <c r="F418" t="s">
        <v>766</v>
      </c>
      <c r="G418" s="1">
        <v>43894</v>
      </c>
      <c r="H418" t="s">
        <v>20</v>
      </c>
      <c r="I418" t="s">
        <v>21</v>
      </c>
      <c r="J418" s="2">
        <v>0</v>
      </c>
      <c r="K418" s="2">
        <v>0</v>
      </c>
      <c r="L418" s="2">
        <f>(J418/ABS(W418))*1000</f>
        <v>0</v>
      </c>
      <c r="M418" s="2"/>
      <c r="N418" s="2"/>
      <c r="O418" s="2"/>
      <c r="P418" s="2"/>
      <c r="Q418" s="2"/>
      <c r="R418" s="2"/>
      <c r="S418" s="2">
        <v>0</v>
      </c>
      <c r="T418" s="2">
        <v>0</v>
      </c>
      <c r="U418" s="2">
        <v>0</v>
      </c>
      <c r="V418" t="s">
        <v>81</v>
      </c>
      <c r="W418">
        <v>-1</v>
      </c>
    </row>
    <row r="419" spans="1:23" hidden="1" x14ac:dyDescent="0.25">
      <c r="A419">
        <v>1.1000000000000001</v>
      </c>
      <c r="B419" t="s">
        <v>767</v>
      </c>
      <c r="C419">
        <v>3040260300070</v>
      </c>
      <c r="D419" t="s">
        <v>768</v>
      </c>
      <c r="E419" t="s">
        <v>18</v>
      </c>
      <c r="F419" t="s">
        <v>769</v>
      </c>
      <c r="G419" s="1">
        <v>43937</v>
      </c>
      <c r="H419" t="s">
        <v>20</v>
      </c>
      <c r="I419" t="s">
        <v>21</v>
      </c>
      <c r="J419" s="2">
        <v>0</v>
      </c>
      <c r="K419" s="2">
        <v>0</v>
      </c>
      <c r="L419" s="2">
        <f>(J419/ABS(W419))*1000</f>
        <v>0</v>
      </c>
      <c r="M419" s="2"/>
      <c r="N419" s="2"/>
      <c r="O419" s="2"/>
      <c r="P419" s="2"/>
      <c r="Q419" s="2"/>
      <c r="R419" s="2"/>
      <c r="S419" s="2">
        <v>0</v>
      </c>
      <c r="T419" s="2">
        <v>0</v>
      </c>
      <c r="U419" s="2">
        <v>0</v>
      </c>
      <c r="V419" t="s">
        <v>81</v>
      </c>
      <c r="W419">
        <v>1</v>
      </c>
    </row>
    <row r="420" spans="1:23" hidden="1" x14ac:dyDescent="0.25">
      <c r="A420">
        <v>1.1000000000000001</v>
      </c>
      <c r="B420" t="s">
        <v>767</v>
      </c>
      <c r="C420">
        <v>3040260300070</v>
      </c>
      <c r="D420" t="s">
        <v>768</v>
      </c>
      <c r="E420" t="s">
        <v>18</v>
      </c>
      <c r="F420" t="s">
        <v>769</v>
      </c>
      <c r="G420" s="1">
        <v>43937</v>
      </c>
      <c r="H420" t="s">
        <v>20</v>
      </c>
      <c r="I420" t="s">
        <v>21</v>
      </c>
      <c r="J420" s="2">
        <v>0</v>
      </c>
      <c r="K420" s="2">
        <v>0</v>
      </c>
      <c r="L420" s="2">
        <f>(J420/ABS(W420))*1000</f>
        <v>0</v>
      </c>
      <c r="M420" s="2"/>
      <c r="N420" s="2"/>
      <c r="O420" s="2"/>
      <c r="P420" s="2"/>
      <c r="Q420" s="2"/>
      <c r="R420" s="2"/>
      <c r="S420" s="2">
        <v>0</v>
      </c>
      <c r="T420" s="2">
        <v>0</v>
      </c>
      <c r="U420" s="2">
        <v>0</v>
      </c>
      <c r="V420" t="s">
        <v>81</v>
      </c>
      <c r="W420">
        <v>-1</v>
      </c>
    </row>
    <row r="421" spans="1:23" hidden="1" x14ac:dyDescent="0.25">
      <c r="A421">
        <v>1.1000000000000001</v>
      </c>
      <c r="B421" t="s">
        <v>770</v>
      </c>
      <c r="C421">
        <v>3040260060080</v>
      </c>
      <c r="D421" t="s">
        <v>771</v>
      </c>
      <c r="E421" t="s">
        <v>18</v>
      </c>
      <c r="G421" s="1">
        <v>44103</v>
      </c>
      <c r="H421" t="s">
        <v>20</v>
      </c>
      <c r="I421" t="s">
        <v>25</v>
      </c>
      <c r="J421" s="2">
        <v>0</v>
      </c>
      <c r="K421" s="2">
        <v>0</v>
      </c>
      <c r="L421" s="2">
        <f>(J421/ABS(W421))*1000</f>
        <v>0</v>
      </c>
      <c r="M421" s="2"/>
      <c r="N421" s="2"/>
      <c r="O421" s="2"/>
      <c r="P421" s="2"/>
      <c r="Q421" s="2"/>
      <c r="R421" s="2"/>
      <c r="S421" s="2">
        <v>0</v>
      </c>
      <c r="T421" s="2">
        <v>0</v>
      </c>
      <c r="U421" s="2">
        <v>0</v>
      </c>
      <c r="V421" t="s">
        <v>81</v>
      </c>
      <c r="W421">
        <v>-1</v>
      </c>
    </row>
    <row r="422" spans="1:23" hidden="1" x14ac:dyDescent="0.25">
      <c r="A422">
        <v>1.1000000000000001</v>
      </c>
      <c r="B422" t="s">
        <v>770</v>
      </c>
      <c r="C422">
        <v>3040260060080</v>
      </c>
      <c r="D422" t="s">
        <v>771</v>
      </c>
      <c r="E422" t="s">
        <v>18</v>
      </c>
      <c r="G422" s="1">
        <v>44103</v>
      </c>
      <c r="H422" t="s">
        <v>20</v>
      </c>
      <c r="I422" t="s">
        <v>25</v>
      </c>
      <c r="J422" s="2">
        <v>0</v>
      </c>
      <c r="K422" s="2">
        <v>0</v>
      </c>
      <c r="L422" s="2">
        <f>(J422/ABS(W422))*1000</f>
        <v>0</v>
      </c>
      <c r="M422" s="2"/>
      <c r="N422" s="2"/>
      <c r="O422" s="2"/>
      <c r="P422" s="2"/>
      <c r="Q422" s="2"/>
      <c r="R422" s="2"/>
      <c r="S422" s="2">
        <v>0</v>
      </c>
      <c r="T422" s="2">
        <v>0</v>
      </c>
      <c r="U422" s="2">
        <v>0</v>
      </c>
      <c r="V422" t="s">
        <v>81</v>
      </c>
      <c r="W422">
        <v>1</v>
      </c>
    </row>
    <row r="423" spans="1:23" hidden="1" x14ac:dyDescent="0.25">
      <c r="A423">
        <v>1.1000000000000001</v>
      </c>
      <c r="B423" t="s">
        <v>772</v>
      </c>
      <c r="C423">
        <v>3040260160040</v>
      </c>
      <c r="D423" t="s">
        <v>773</v>
      </c>
      <c r="E423" t="s">
        <v>18</v>
      </c>
      <c r="G423" s="1">
        <v>44196</v>
      </c>
      <c r="H423" t="s">
        <v>20</v>
      </c>
      <c r="I423" t="s">
        <v>25</v>
      </c>
      <c r="J423" s="2">
        <v>0</v>
      </c>
      <c r="K423" s="2">
        <v>0</v>
      </c>
      <c r="L423" s="2" t="e">
        <f>(J423/ABS(W423))*1000</f>
        <v>#DIV/0!</v>
      </c>
      <c r="M423" s="2"/>
      <c r="N423" s="2"/>
      <c r="O423" s="2"/>
      <c r="P423" s="2"/>
      <c r="Q423" s="2"/>
      <c r="R423" s="2"/>
      <c r="S423" s="2">
        <v>0</v>
      </c>
      <c r="T423" s="2">
        <v>0</v>
      </c>
      <c r="U423" s="2">
        <v>0</v>
      </c>
      <c r="V423" t="s">
        <v>81</v>
      </c>
      <c r="W423">
        <v>0</v>
      </c>
    </row>
    <row r="424" spans="1:23" hidden="1" x14ac:dyDescent="0.25">
      <c r="A424">
        <v>1.1000000000000001</v>
      </c>
      <c r="B424" t="s">
        <v>774</v>
      </c>
      <c r="C424">
        <v>3040260160030</v>
      </c>
      <c r="D424" t="s">
        <v>775</v>
      </c>
      <c r="E424" t="s">
        <v>18</v>
      </c>
      <c r="F424" t="s">
        <v>776</v>
      </c>
      <c r="G424" s="1">
        <v>43990</v>
      </c>
      <c r="H424" t="s">
        <v>20</v>
      </c>
      <c r="I424" t="s">
        <v>21</v>
      </c>
      <c r="J424" s="2">
        <v>0</v>
      </c>
      <c r="K424" s="2">
        <v>0</v>
      </c>
      <c r="L424" s="2">
        <f>(J424/ABS(W424))*1000</f>
        <v>0</v>
      </c>
      <c r="M424" s="2"/>
      <c r="N424" s="2"/>
      <c r="O424" s="2"/>
      <c r="P424" s="2"/>
      <c r="Q424" s="2"/>
      <c r="R424" s="2"/>
      <c r="S424" s="2">
        <v>0</v>
      </c>
      <c r="T424" s="2">
        <v>0</v>
      </c>
      <c r="U424" s="2">
        <v>0</v>
      </c>
      <c r="V424" t="s">
        <v>81</v>
      </c>
      <c r="W424">
        <v>-1</v>
      </c>
    </row>
    <row r="425" spans="1:23" hidden="1" x14ac:dyDescent="0.25">
      <c r="A425">
        <v>1.1000000000000001</v>
      </c>
      <c r="B425" t="s">
        <v>774</v>
      </c>
      <c r="C425">
        <v>3040260160030</v>
      </c>
      <c r="D425" t="s">
        <v>775</v>
      </c>
      <c r="E425" t="s">
        <v>18</v>
      </c>
      <c r="F425" t="s">
        <v>776</v>
      </c>
      <c r="G425" s="1">
        <v>43990</v>
      </c>
      <c r="H425" t="s">
        <v>20</v>
      </c>
      <c r="I425" t="s">
        <v>21</v>
      </c>
      <c r="J425" s="2">
        <v>0</v>
      </c>
      <c r="K425" s="2">
        <v>0</v>
      </c>
      <c r="L425" s="2">
        <f>(J425/ABS(W425))*1000</f>
        <v>0</v>
      </c>
      <c r="M425" s="2"/>
      <c r="N425" s="2"/>
      <c r="O425" s="2"/>
      <c r="P425" s="2"/>
      <c r="Q425" s="2"/>
      <c r="R425" s="2"/>
      <c r="S425" s="2">
        <v>0</v>
      </c>
      <c r="T425" s="2">
        <v>0</v>
      </c>
      <c r="U425" s="2">
        <v>0</v>
      </c>
      <c r="V425" t="s">
        <v>81</v>
      </c>
      <c r="W425">
        <v>1</v>
      </c>
    </row>
    <row r="426" spans="1:23" hidden="1" x14ac:dyDescent="0.25">
      <c r="A426">
        <v>1.1000000000000001</v>
      </c>
      <c r="B426" t="s">
        <v>777</v>
      </c>
      <c r="C426">
        <v>3040260410030</v>
      </c>
      <c r="D426" t="s">
        <v>778</v>
      </c>
      <c r="E426" t="s">
        <v>18</v>
      </c>
      <c r="F426" t="s">
        <v>779</v>
      </c>
      <c r="G426" s="1">
        <v>43936</v>
      </c>
      <c r="H426" t="s">
        <v>20</v>
      </c>
      <c r="I426" t="s">
        <v>21</v>
      </c>
      <c r="J426" s="2">
        <v>9056.15</v>
      </c>
      <c r="K426" s="2">
        <v>181.12</v>
      </c>
      <c r="L426" s="2">
        <f>(J426/ABS(W426))*1000</f>
        <v>9056150</v>
      </c>
      <c r="M426" s="2"/>
      <c r="N426" s="2"/>
      <c r="O426" s="2"/>
      <c r="P426" s="2"/>
      <c r="Q426" s="2"/>
      <c r="R426" s="2"/>
      <c r="S426" s="2">
        <v>0</v>
      </c>
      <c r="T426" s="2">
        <v>0</v>
      </c>
      <c r="U426" s="2">
        <v>0</v>
      </c>
      <c r="V426" t="s">
        <v>81</v>
      </c>
      <c r="W426">
        <v>1</v>
      </c>
    </row>
    <row r="427" spans="1:23" hidden="1" x14ac:dyDescent="0.25">
      <c r="A427">
        <v>1.1000000000000001</v>
      </c>
      <c r="B427" t="s">
        <v>780</v>
      </c>
      <c r="C427">
        <v>3040260100091</v>
      </c>
      <c r="D427" t="s">
        <v>781</v>
      </c>
      <c r="F427" t="s">
        <v>782</v>
      </c>
      <c r="G427" s="1">
        <v>44186</v>
      </c>
      <c r="H427" t="s">
        <v>20</v>
      </c>
      <c r="I427" t="s">
        <v>25</v>
      </c>
      <c r="J427" s="2">
        <v>0</v>
      </c>
      <c r="K427" s="2">
        <v>0</v>
      </c>
      <c r="L427" s="2">
        <f>(J427/ABS(W427))*1000</f>
        <v>0</v>
      </c>
      <c r="M427" s="2"/>
      <c r="N427" s="2"/>
      <c r="O427" s="2"/>
      <c r="P427" s="2"/>
      <c r="Q427" s="2"/>
      <c r="R427" s="2"/>
      <c r="S427" s="2">
        <v>0</v>
      </c>
      <c r="T427" s="2">
        <v>0</v>
      </c>
      <c r="U427" s="2">
        <v>0</v>
      </c>
      <c r="V427" t="s">
        <v>128</v>
      </c>
      <c r="W427" s="3">
        <v>2993</v>
      </c>
    </row>
    <row r="428" spans="1:23" hidden="1" x14ac:dyDescent="0.25">
      <c r="A428">
        <v>1.1000000000000001</v>
      </c>
      <c r="B428" t="s">
        <v>780</v>
      </c>
      <c r="C428">
        <v>3040260100091</v>
      </c>
      <c r="D428" t="s">
        <v>781</v>
      </c>
      <c r="F428" t="s">
        <v>782</v>
      </c>
      <c r="G428" s="1">
        <v>44186</v>
      </c>
      <c r="H428" t="s">
        <v>20</v>
      </c>
      <c r="I428" t="s">
        <v>25</v>
      </c>
      <c r="J428" s="2">
        <v>0</v>
      </c>
      <c r="K428" s="2">
        <v>0</v>
      </c>
      <c r="L428" s="2">
        <f>(J428/ABS(W428))*1000</f>
        <v>0</v>
      </c>
      <c r="M428" s="2"/>
      <c r="N428" s="2"/>
      <c r="O428" s="2"/>
      <c r="P428" s="2"/>
      <c r="Q428" s="2"/>
      <c r="R428" s="2"/>
      <c r="S428" s="2">
        <v>0</v>
      </c>
      <c r="T428" s="2">
        <v>0</v>
      </c>
      <c r="U428" s="2">
        <v>0</v>
      </c>
      <c r="V428" t="s">
        <v>128</v>
      </c>
      <c r="W428" s="3">
        <v>-2893</v>
      </c>
    </row>
    <row r="429" spans="1:23" hidden="1" x14ac:dyDescent="0.25">
      <c r="A429">
        <v>1.1000000000000001</v>
      </c>
      <c r="B429" t="s">
        <v>780</v>
      </c>
      <c r="C429">
        <v>3040260100091</v>
      </c>
      <c r="D429" t="s">
        <v>781</v>
      </c>
      <c r="F429" t="s">
        <v>782</v>
      </c>
      <c r="G429" s="1">
        <v>44186</v>
      </c>
      <c r="H429" t="s">
        <v>20</v>
      </c>
      <c r="I429" t="s">
        <v>25</v>
      </c>
      <c r="J429" s="2">
        <v>0</v>
      </c>
      <c r="K429" s="2">
        <v>0</v>
      </c>
      <c r="L429" s="2">
        <f>(J429/ABS(W429))*1000</f>
        <v>0</v>
      </c>
      <c r="M429" s="2"/>
      <c r="N429" s="2"/>
      <c r="O429" s="2"/>
      <c r="P429" s="2"/>
      <c r="Q429" s="2"/>
      <c r="R429" s="2"/>
      <c r="S429" s="2">
        <v>0</v>
      </c>
      <c r="T429" s="2">
        <v>0</v>
      </c>
      <c r="U429" s="2">
        <v>0</v>
      </c>
      <c r="V429" t="s">
        <v>36</v>
      </c>
      <c r="W429">
        <v>-322.22000000000003</v>
      </c>
    </row>
    <row r="430" spans="1:23" hidden="1" x14ac:dyDescent="0.25">
      <c r="A430">
        <v>1.1000000000000001</v>
      </c>
      <c r="B430" t="s">
        <v>780</v>
      </c>
      <c r="C430">
        <v>3040260100091</v>
      </c>
      <c r="D430" t="s">
        <v>781</v>
      </c>
      <c r="F430" t="s">
        <v>782</v>
      </c>
      <c r="G430" s="1">
        <v>44186</v>
      </c>
      <c r="H430" t="s">
        <v>20</v>
      </c>
      <c r="I430" t="s">
        <v>25</v>
      </c>
      <c r="J430" s="2">
        <v>0</v>
      </c>
      <c r="K430" s="2">
        <v>0</v>
      </c>
      <c r="L430" s="2">
        <f>(J430/ABS(W430))*1000</f>
        <v>0</v>
      </c>
      <c r="M430" s="2"/>
      <c r="N430" s="2"/>
      <c r="O430" s="2"/>
      <c r="P430" s="2"/>
      <c r="Q430" s="2"/>
      <c r="R430" s="2"/>
      <c r="S430" s="2">
        <v>0</v>
      </c>
      <c r="T430" s="2">
        <v>0</v>
      </c>
      <c r="U430" s="2">
        <v>0</v>
      </c>
      <c r="V430" t="s">
        <v>35</v>
      </c>
      <c r="W430">
        <v>-0.08</v>
      </c>
    </row>
    <row r="431" spans="1:23" hidden="1" x14ac:dyDescent="0.25">
      <c r="A431">
        <v>1.1000000000000001</v>
      </c>
      <c r="B431" t="s">
        <v>783</v>
      </c>
      <c r="C431">
        <v>3040350110120</v>
      </c>
      <c r="D431" t="s">
        <v>784</v>
      </c>
      <c r="E431" t="s">
        <v>18</v>
      </c>
      <c r="F431" t="s">
        <v>785</v>
      </c>
      <c r="G431" s="1">
        <v>43943</v>
      </c>
      <c r="H431" t="s">
        <v>20</v>
      </c>
      <c r="I431" t="s">
        <v>21</v>
      </c>
      <c r="J431" s="2">
        <v>0</v>
      </c>
      <c r="K431" s="2">
        <v>0</v>
      </c>
      <c r="L431" s="2">
        <f>(J431/ABS(W431))*1000</f>
        <v>0</v>
      </c>
      <c r="M431" s="2"/>
      <c r="N431" s="2"/>
      <c r="O431" s="2"/>
      <c r="P431" s="2"/>
      <c r="Q431" s="2"/>
      <c r="R431" s="2"/>
      <c r="S431" s="2">
        <v>0</v>
      </c>
      <c r="T431" s="2">
        <v>0</v>
      </c>
      <c r="U431" s="2">
        <v>0</v>
      </c>
      <c r="V431" t="s">
        <v>246</v>
      </c>
      <c r="W431">
        <v>-14</v>
      </c>
    </row>
    <row r="432" spans="1:23" hidden="1" x14ac:dyDescent="0.25">
      <c r="A432">
        <v>1.1000000000000001</v>
      </c>
      <c r="B432" t="s">
        <v>783</v>
      </c>
      <c r="C432">
        <v>3040350110120</v>
      </c>
      <c r="D432" t="s">
        <v>784</v>
      </c>
      <c r="E432" t="s">
        <v>18</v>
      </c>
      <c r="F432" t="s">
        <v>785</v>
      </c>
      <c r="G432" s="1">
        <v>43943</v>
      </c>
      <c r="H432" t="s">
        <v>20</v>
      </c>
      <c r="I432" t="s">
        <v>21</v>
      </c>
      <c r="J432" s="2">
        <v>0</v>
      </c>
      <c r="K432" s="2">
        <v>0</v>
      </c>
      <c r="L432" s="2">
        <f>(J432/ABS(W432))*1000</f>
        <v>0</v>
      </c>
      <c r="M432" s="2"/>
      <c r="N432" s="2"/>
      <c r="O432" s="2"/>
      <c r="P432" s="2"/>
      <c r="Q432" s="2"/>
      <c r="R432" s="2"/>
      <c r="S432" s="2">
        <v>0</v>
      </c>
      <c r="T432" s="2">
        <v>0</v>
      </c>
      <c r="U432" s="2">
        <v>0</v>
      </c>
      <c r="V432" t="s">
        <v>246</v>
      </c>
      <c r="W432">
        <v>14</v>
      </c>
    </row>
    <row r="433" spans="1:23" hidden="1" x14ac:dyDescent="0.25">
      <c r="A433">
        <v>1.1000000000000001</v>
      </c>
      <c r="B433" t="s">
        <v>786</v>
      </c>
      <c r="C433">
        <v>3040350110090</v>
      </c>
      <c r="D433" t="s">
        <v>787</v>
      </c>
      <c r="E433" t="s">
        <v>18</v>
      </c>
      <c r="F433" t="s">
        <v>788</v>
      </c>
      <c r="G433" s="1">
        <v>43948</v>
      </c>
      <c r="H433" t="s">
        <v>20</v>
      </c>
      <c r="I433" t="s">
        <v>21</v>
      </c>
      <c r="J433" s="2">
        <v>47629.63</v>
      </c>
      <c r="K433" s="2">
        <v>952.59</v>
      </c>
      <c r="L433" s="2">
        <f>(J433/ABS(W433))*1000</f>
        <v>4762963</v>
      </c>
      <c r="M433" s="2"/>
      <c r="N433" s="2"/>
      <c r="O433" s="2"/>
      <c r="P433" s="2"/>
      <c r="Q433" s="2"/>
      <c r="R433" s="2"/>
      <c r="S433" s="2">
        <v>0</v>
      </c>
      <c r="T433" s="2">
        <v>0</v>
      </c>
      <c r="U433" s="2">
        <v>0</v>
      </c>
      <c r="V433" t="s">
        <v>789</v>
      </c>
      <c r="W433">
        <v>10</v>
      </c>
    </row>
    <row r="434" spans="1:23" hidden="1" x14ac:dyDescent="0.25">
      <c r="A434">
        <v>1.1000000000000001</v>
      </c>
      <c r="B434" t="s">
        <v>790</v>
      </c>
      <c r="C434">
        <v>3040350110160</v>
      </c>
      <c r="D434" t="s">
        <v>791</v>
      </c>
      <c r="E434" t="s">
        <v>18</v>
      </c>
      <c r="F434" t="s">
        <v>792</v>
      </c>
      <c r="G434" s="1">
        <v>43942</v>
      </c>
      <c r="H434" t="s">
        <v>20</v>
      </c>
      <c r="I434" t="s">
        <v>21</v>
      </c>
      <c r="J434" s="2">
        <v>0</v>
      </c>
      <c r="K434" s="2">
        <v>0</v>
      </c>
      <c r="L434" s="2">
        <f>(J434/ABS(W434))*1000</f>
        <v>0</v>
      </c>
      <c r="M434" s="2"/>
      <c r="N434" s="2"/>
      <c r="O434" s="2"/>
      <c r="P434" s="2"/>
      <c r="Q434" s="2"/>
      <c r="R434" s="2"/>
      <c r="S434" s="2">
        <v>0</v>
      </c>
      <c r="T434" s="2">
        <v>0</v>
      </c>
      <c r="U434" s="2">
        <v>0</v>
      </c>
      <c r="V434" t="s">
        <v>153</v>
      </c>
      <c r="W434">
        <v>-6</v>
      </c>
    </row>
    <row r="435" spans="1:23" hidden="1" x14ac:dyDescent="0.25">
      <c r="A435">
        <v>1.1000000000000001</v>
      </c>
      <c r="B435" t="s">
        <v>790</v>
      </c>
      <c r="C435">
        <v>3040350110160</v>
      </c>
      <c r="D435" t="s">
        <v>791</v>
      </c>
      <c r="E435" t="s">
        <v>18</v>
      </c>
      <c r="F435" t="s">
        <v>792</v>
      </c>
      <c r="G435" s="1">
        <v>43942</v>
      </c>
      <c r="H435" t="s">
        <v>20</v>
      </c>
      <c r="I435" t="s">
        <v>21</v>
      </c>
      <c r="J435" s="2">
        <v>0</v>
      </c>
      <c r="K435" s="2">
        <v>0</v>
      </c>
      <c r="L435" s="2">
        <f>(J435/ABS(W435))*1000</f>
        <v>0</v>
      </c>
      <c r="M435" s="2"/>
      <c r="N435" s="2"/>
      <c r="O435" s="2"/>
      <c r="P435" s="2"/>
      <c r="Q435" s="2"/>
      <c r="R435" s="2"/>
      <c r="S435" s="2">
        <v>0</v>
      </c>
      <c r="T435" s="2">
        <v>0</v>
      </c>
      <c r="U435" s="2">
        <v>0</v>
      </c>
      <c r="V435" t="s">
        <v>246</v>
      </c>
      <c r="W435">
        <v>6</v>
      </c>
    </row>
    <row r="436" spans="1:23" hidden="1" x14ac:dyDescent="0.25">
      <c r="A436">
        <v>1.1000000000000001</v>
      </c>
      <c r="B436" t="s">
        <v>793</v>
      </c>
      <c r="C436">
        <v>3040350340020</v>
      </c>
      <c r="D436" t="s">
        <v>794</v>
      </c>
      <c r="E436" t="s">
        <v>18</v>
      </c>
      <c r="F436" t="s">
        <v>795</v>
      </c>
      <c r="G436" s="1">
        <v>43907</v>
      </c>
      <c r="H436" t="s">
        <v>20</v>
      </c>
      <c r="I436" t="s">
        <v>21</v>
      </c>
      <c r="J436" s="2">
        <v>169060.88</v>
      </c>
      <c r="K436" s="2">
        <v>3381.23</v>
      </c>
      <c r="L436" s="2">
        <f>(J436/ABS(W436))*1000</f>
        <v>18215.804331429805</v>
      </c>
      <c r="M436" s="2"/>
      <c r="N436" s="2"/>
      <c r="O436" s="2"/>
      <c r="P436" s="2"/>
      <c r="Q436" s="2"/>
      <c r="R436" s="2"/>
      <c r="S436" s="2">
        <v>0</v>
      </c>
      <c r="T436" s="2">
        <v>0</v>
      </c>
      <c r="U436" s="2">
        <v>0</v>
      </c>
      <c r="V436" t="s">
        <v>796</v>
      </c>
      <c r="W436" s="3">
        <v>9281</v>
      </c>
    </row>
    <row r="437" spans="1:23" hidden="1" x14ac:dyDescent="0.25">
      <c r="A437">
        <v>1.1000000000000001</v>
      </c>
      <c r="B437" t="s">
        <v>793</v>
      </c>
      <c r="C437">
        <v>3040350340020</v>
      </c>
      <c r="D437" t="s">
        <v>794</v>
      </c>
      <c r="E437" t="s">
        <v>18</v>
      </c>
      <c r="F437" t="s">
        <v>795</v>
      </c>
      <c r="G437" s="1">
        <v>43907</v>
      </c>
      <c r="H437" t="s">
        <v>20</v>
      </c>
      <c r="I437" t="s">
        <v>21</v>
      </c>
      <c r="J437" s="2">
        <v>169060.88</v>
      </c>
      <c r="K437" s="2">
        <v>3381.23</v>
      </c>
      <c r="L437" s="2">
        <f>(J437/ABS(W437))*1000</f>
        <v>5803.4698431224469</v>
      </c>
      <c r="M437" s="2"/>
      <c r="N437" s="2"/>
      <c r="O437" s="2"/>
      <c r="P437" s="2"/>
      <c r="Q437" s="2"/>
      <c r="R437" s="2"/>
      <c r="S437" s="2">
        <v>0</v>
      </c>
      <c r="T437" s="2">
        <v>0</v>
      </c>
      <c r="U437" s="2">
        <v>0</v>
      </c>
      <c r="V437" t="s">
        <v>797</v>
      </c>
      <c r="W437" s="3">
        <v>29131</v>
      </c>
    </row>
    <row r="438" spans="1:23" hidden="1" x14ac:dyDescent="0.25">
      <c r="A438">
        <v>1.1000000000000001</v>
      </c>
      <c r="B438" t="s">
        <v>793</v>
      </c>
      <c r="C438">
        <v>3040350340020</v>
      </c>
      <c r="D438" t="s">
        <v>794</v>
      </c>
      <c r="E438" t="s">
        <v>18</v>
      </c>
      <c r="F438" t="s">
        <v>795</v>
      </c>
      <c r="G438" s="1">
        <v>43907</v>
      </c>
      <c r="H438" t="s">
        <v>20</v>
      </c>
      <c r="I438" t="s">
        <v>21</v>
      </c>
      <c r="J438" s="2">
        <v>169060.88</v>
      </c>
      <c r="K438" s="2">
        <v>3381.23</v>
      </c>
      <c r="L438" s="2">
        <f>(J438/ABS(W438))*1000</f>
        <v>3967.820127675554</v>
      </c>
      <c r="M438" s="2"/>
      <c r="N438" s="2"/>
      <c r="O438" s="2"/>
      <c r="P438" s="2"/>
      <c r="Q438" s="2"/>
      <c r="R438" s="2"/>
      <c r="S438" s="2">
        <v>0</v>
      </c>
      <c r="T438" s="2">
        <v>0</v>
      </c>
      <c r="U438" s="2">
        <v>0</v>
      </c>
      <c r="V438" t="s">
        <v>798</v>
      </c>
      <c r="W438" s="3">
        <v>-42608</v>
      </c>
    </row>
    <row r="439" spans="1:23" x14ac:dyDescent="0.25">
      <c r="A439">
        <v>3.1</v>
      </c>
      <c r="B439" t="s">
        <v>3351</v>
      </c>
      <c r="C439">
        <v>3021190030010</v>
      </c>
      <c r="D439" t="s">
        <v>3352</v>
      </c>
      <c r="E439" t="s">
        <v>18</v>
      </c>
      <c r="F439" t="s">
        <v>3353</v>
      </c>
      <c r="G439" s="1">
        <v>44063</v>
      </c>
      <c r="H439" t="s">
        <v>20</v>
      </c>
      <c r="I439" t="s">
        <v>21</v>
      </c>
      <c r="J439" s="2">
        <v>1326715.99</v>
      </c>
      <c r="K439" s="2">
        <v>26534.32</v>
      </c>
      <c r="L439" s="5">
        <f>(J439/ABS(W439))*1000</f>
        <v>4746.7647111438682</v>
      </c>
      <c r="M439" s="5">
        <v>5.12</v>
      </c>
      <c r="N439" s="5">
        <f>M439*W439</f>
        <v>1431034.8800000001</v>
      </c>
      <c r="O439" s="5">
        <f>N439-L439</f>
        <v>1426288.1152888562</v>
      </c>
      <c r="P439" s="5">
        <v>0.32100000000000001</v>
      </c>
      <c r="Q439" s="5">
        <f>P439*J439</f>
        <v>425875.83279000001</v>
      </c>
      <c r="R439" s="5">
        <f>Q439-J439</f>
        <v>-900840.15720999998</v>
      </c>
      <c r="S439" s="2">
        <v>0</v>
      </c>
      <c r="T439" s="2">
        <v>0</v>
      </c>
      <c r="U439" s="2">
        <v>0</v>
      </c>
      <c r="V439" t="s">
        <v>22</v>
      </c>
      <c r="W439" s="3">
        <v>279499</v>
      </c>
    </row>
    <row r="440" spans="1:23" hidden="1" x14ac:dyDescent="0.25">
      <c r="A440">
        <v>1.1000000000000001</v>
      </c>
      <c r="B440" t="s">
        <v>799</v>
      </c>
      <c r="C440">
        <v>3040360040090</v>
      </c>
      <c r="D440" t="s">
        <v>800</v>
      </c>
      <c r="E440" t="s">
        <v>18</v>
      </c>
      <c r="F440" t="s">
        <v>801</v>
      </c>
      <c r="G440" s="1">
        <v>44176</v>
      </c>
      <c r="H440" t="s">
        <v>20</v>
      </c>
      <c r="I440" t="s">
        <v>21</v>
      </c>
      <c r="J440" s="2">
        <v>0</v>
      </c>
      <c r="K440" s="2">
        <v>0</v>
      </c>
      <c r="L440" s="2" t="e">
        <f>(J440/ABS(W440))*1000</f>
        <v>#DIV/0!</v>
      </c>
      <c r="M440" s="2"/>
      <c r="N440" s="2"/>
      <c r="O440" s="2"/>
      <c r="P440" s="2"/>
      <c r="Q440" s="2"/>
      <c r="R440" s="2"/>
      <c r="S440" s="2">
        <v>0</v>
      </c>
      <c r="T440" s="2">
        <v>0</v>
      </c>
      <c r="U440" s="2">
        <v>0</v>
      </c>
      <c r="V440" t="s">
        <v>81</v>
      </c>
      <c r="W440">
        <v>0</v>
      </c>
    </row>
    <row r="441" spans="1:23" hidden="1" x14ac:dyDescent="0.25">
      <c r="A441">
        <v>1.1000000000000001</v>
      </c>
      <c r="B441" t="s">
        <v>802</v>
      </c>
      <c r="C441">
        <v>3040360021000</v>
      </c>
      <c r="D441" t="s">
        <v>803</v>
      </c>
      <c r="E441" t="s">
        <v>18</v>
      </c>
      <c r="F441" t="s">
        <v>804</v>
      </c>
      <c r="G441" s="1">
        <v>44071</v>
      </c>
      <c r="H441" t="s">
        <v>20</v>
      </c>
      <c r="I441" t="s">
        <v>21</v>
      </c>
      <c r="J441" s="2">
        <v>0</v>
      </c>
      <c r="K441" s="2">
        <v>0</v>
      </c>
      <c r="L441" s="2">
        <f>(J441/ABS(W441))*1000</f>
        <v>0</v>
      </c>
      <c r="M441" s="2"/>
      <c r="N441" s="2"/>
      <c r="O441" s="2"/>
      <c r="P441" s="2"/>
      <c r="Q441" s="2"/>
      <c r="R441" s="2"/>
      <c r="S441" s="2">
        <v>0</v>
      </c>
      <c r="T441" s="2">
        <v>0</v>
      </c>
      <c r="U441" s="2">
        <v>0</v>
      </c>
      <c r="V441" t="s">
        <v>81</v>
      </c>
      <c r="W441">
        <v>-1</v>
      </c>
    </row>
    <row r="442" spans="1:23" hidden="1" x14ac:dyDescent="0.25">
      <c r="A442">
        <v>1.1000000000000001</v>
      </c>
      <c r="B442" t="s">
        <v>802</v>
      </c>
      <c r="C442">
        <v>3040360021000</v>
      </c>
      <c r="D442" t="s">
        <v>803</v>
      </c>
      <c r="E442" t="s">
        <v>18</v>
      </c>
      <c r="F442" t="s">
        <v>804</v>
      </c>
      <c r="G442" s="1">
        <v>44071</v>
      </c>
      <c r="H442" t="s">
        <v>20</v>
      </c>
      <c r="I442" t="s">
        <v>21</v>
      </c>
      <c r="J442" s="2">
        <v>0</v>
      </c>
      <c r="K442" s="2">
        <v>0</v>
      </c>
      <c r="L442" s="2">
        <f>(J442/ABS(W442))*1000</f>
        <v>0</v>
      </c>
      <c r="M442" s="2"/>
      <c r="N442" s="2"/>
      <c r="O442" s="2"/>
      <c r="P442" s="2"/>
      <c r="Q442" s="2"/>
      <c r="R442" s="2"/>
      <c r="S442" s="2">
        <v>0</v>
      </c>
      <c r="T442" s="2">
        <v>0</v>
      </c>
      <c r="U442" s="2">
        <v>0</v>
      </c>
      <c r="V442" t="s">
        <v>81</v>
      </c>
      <c r="W442">
        <v>1</v>
      </c>
    </row>
    <row r="443" spans="1:23" hidden="1" x14ac:dyDescent="0.25">
      <c r="A443">
        <v>1.1000000000000001</v>
      </c>
      <c r="B443" t="s">
        <v>805</v>
      </c>
      <c r="C443">
        <v>3040360050060</v>
      </c>
      <c r="D443" t="s">
        <v>806</v>
      </c>
      <c r="E443" t="s">
        <v>18</v>
      </c>
      <c r="F443" t="s">
        <v>807</v>
      </c>
      <c r="G443" s="1">
        <v>43895</v>
      </c>
      <c r="H443" t="s">
        <v>20</v>
      </c>
      <c r="I443" t="s">
        <v>21</v>
      </c>
      <c r="J443" s="2">
        <v>0</v>
      </c>
      <c r="K443" s="2">
        <v>0</v>
      </c>
      <c r="L443" s="2">
        <f>(J443/ABS(W443))*1000</f>
        <v>0</v>
      </c>
      <c r="M443" s="2"/>
      <c r="N443" s="2"/>
      <c r="O443" s="2"/>
      <c r="P443" s="2"/>
      <c r="Q443" s="2"/>
      <c r="R443" s="2"/>
      <c r="S443" s="2">
        <v>0</v>
      </c>
      <c r="T443" s="2">
        <v>0</v>
      </c>
      <c r="U443" s="2">
        <v>0</v>
      </c>
      <c r="V443" t="s">
        <v>81</v>
      </c>
      <c r="W443">
        <v>-1</v>
      </c>
    </row>
    <row r="444" spans="1:23" hidden="1" x14ac:dyDescent="0.25">
      <c r="A444">
        <v>1.1000000000000001</v>
      </c>
      <c r="B444" t="s">
        <v>805</v>
      </c>
      <c r="C444">
        <v>3040360050060</v>
      </c>
      <c r="D444" t="s">
        <v>806</v>
      </c>
      <c r="E444" t="s">
        <v>18</v>
      </c>
      <c r="F444" t="s">
        <v>807</v>
      </c>
      <c r="G444" s="1">
        <v>43895</v>
      </c>
      <c r="H444" t="s">
        <v>20</v>
      </c>
      <c r="I444" t="s">
        <v>21</v>
      </c>
      <c r="J444" s="2">
        <v>0</v>
      </c>
      <c r="K444" s="2">
        <v>0</v>
      </c>
      <c r="L444" s="2">
        <f>(J444/ABS(W444))*1000</f>
        <v>0</v>
      </c>
      <c r="M444" s="2"/>
      <c r="N444" s="2"/>
      <c r="O444" s="2"/>
      <c r="P444" s="2"/>
      <c r="Q444" s="2"/>
      <c r="R444" s="2"/>
      <c r="S444" s="2">
        <v>0</v>
      </c>
      <c r="T444" s="2">
        <v>0</v>
      </c>
      <c r="U444" s="2">
        <v>0</v>
      </c>
      <c r="V444" t="s">
        <v>81</v>
      </c>
      <c r="W444">
        <v>1</v>
      </c>
    </row>
    <row r="445" spans="1:23" hidden="1" x14ac:dyDescent="0.25">
      <c r="A445">
        <v>2</v>
      </c>
      <c r="B445" t="s">
        <v>808</v>
      </c>
      <c r="C445">
        <v>101010701010</v>
      </c>
      <c r="D445" t="s">
        <v>809</v>
      </c>
      <c r="E445" t="s">
        <v>18</v>
      </c>
      <c r="G445" s="1">
        <v>44160</v>
      </c>
      <c r="H445" t="s">
        <v>20</v>
      </c>
      <c r="I445" t="s">
        <v>25</v>
      </c>
      <c r="J445" s="2">
        <v>0</v>
      </c>
      <c r="K445" s="2">
        <v>0</v>
      </c>
      <c r="L445" s="2">
        <f>(J445/ABS(W445))*1000</f>
        <v>0</v>
      </c>
      <c r="M445" s="2"/>
      <c r="N445" s="2"/>
      <c r="O445" s="2"/>
      <c r="P445" s="2"/>
      <c r="Q445" s="2"/>
      <c r="R445" s="2"/>
      <c r="S445" s="2">
        <v>0</v>
      </c>
      <c r="T445" s="2">
        <v>0</v>
      </c>
      <c r="U445" s="2">
        <v>0</v>
      </c>
      <c r="V445" t="s">
        <v>36</v>
      </c>
      <c r="W445" s="3">
        <v>-3247.73</v>
      </c>
    </row>
    <row r="446" spans="1:23" hidden="1" x14ac:dyDescent="0.25">
      <c r="A446">
        <v>2</v>
      </c>
      <c r="B446" t="s">
        <v>808</v>
      </c>
      <c r="C446">
        <v>101010701010</v>
      </c>
      <c r="D446" t="s">
        <v>809</v>
      </c>
      <c r="E446" t="s">
        <v>18</v>
      </c>
      <c r="G446" s="1">
        <v>44160</v>
      </c>
      <c r="H446" t="s">
        <v>20</v>
      </c>
      <c r="I446" t="s">
        <v>25</v>
      </c>
      <c r="J446" s="2">
        <v>0</v>
      </c>
      <c r="K446" s="2">
        <v>0</v>
      </c>
      <c r="L446" s="2">
        <f>(J446/ABS(W446))*1000</f>
        <v>0</v>
      </c>
      <c r="M446" s="2"/>
      <c r="N446" s="2"/>
      <c r="O446" s="2"/>
      <c r="P446" s="2"/>
      <c r="Q446" s="2"/>
      <c r="R446" s="2"/>
      <c r="S446" s="2">
        <v>0</v>
      </c>
      <c r="T446" s="2">
        <v>0</v>
      </c>
      <c r="U446" s="2">
        <v>0</v>
      </c>
      <c r="V446" t="s">
        <v>35</v>
      </c>
      <c r="W446">
        <v>-0.06</v>
      </c>
    </row>
    <row r="447" spans="1:23" hidden="1" x14ac:dyDescent="0.25">
      <c r="A447">
        <v>2</v>
      </c>
      <c r="B447" t="s">
        <v>808</v>
      </c>
      <c r="C447">
        <v>101010701010</v>
      </c>
      <c r="D447" t="s">
        <v>809</v>
      </c>
      <c r="E447" t="s">
        <v>18</v>
      </c>
      <c r="G447" s="1">
        <v>44160</v>
      </c>
      <c r="H447" t="s">
        <v>20</v>
      </c>
      <c r="I447" t="s">
        <v>25</v>
      </c>
      <c r="J447" s="2">
        <v>0</v>
      </c>
      <c r="K447" s="2">
        <v>0</v>
      </c>
      <c r="L447" s="2">
        <f>(J447/ABS(W447))*1000</f>
        <v>0</v>
      </c>
      <c r="M447" s="2"/>
      <c r="N447" s="2"/>
      <c r="O447" s="2"/>
      <c r="P447" s="2"/>
      <c r="Q447" s="2"/>
      <c r="R447" s="2"/>
      <c r="S447" s="2">
        <v>0</v>
      </c>
      <c r="T447" s="2">
        <v>0</v>
      </c>
      <c r="U447" s="2">
        <v>0</v>
      </c>
      <c r="V447" t="s">
        <v>605</v>
      </c>
      <c r="W447">
        <v>81</v>
      </c>
    </row>
    <row r="448" spans="1:23" hidden="1" x14ac:dyDescent="0.25">
      <c r="A448">
        <v>6</v>
      </c>
      <c r="B448" t="s">
        <v>7346</v>
      </c>
      <c r="C448">
        <v>3088020000100</v>
      </c>
      <c r="D448" t="s">
        <v>7347</v>
      </c>
      <c r="F448" t="s">
        <v>7343</v>
      </c>
      <c r="G448" s="1">
        <v>43895</v>
      </c>
      <c r="H448" t="s">
        <v>20</v>
      </c>
      <c r="I448" t="s">
        <v>21</v>
      </c>
      <c r="J448" s="2">
        <v>0</v>
      </c>
      <c r="K448" s="2">
        <v>1303.03</v>
      </c>
      <c r="L448" s="2">
        <f>(J448/ABS(W448))*1000</f>
        <v>0</v>
      </c>
      <c r="M448" s="2"/>
      <c r="N448" s="2"/>
      <c r="O448" s="2"/>
      <c r="P448" s="2"/>
      <c r="Q448" s="2"/>
      <c r="R448" s="2"/>
      <c r="S448" s="2">
        <v>0</v>
      </c>
      <c r="T448" s="2">
        <v>0</v>
      </c>
      <c r="U448" s="2">
        <v>0</v>
      </c>
      <c r="V448" t="s">
        <v>283</v>
      </c>
      <c r="W448">
        <v>10</v>
      </c>
    </row>
    <row r="449" spans="1:23" hidden="1" x14ac:dyDescent="0.25">
      <c r="A449">
        <v>2</v>
      </c>
      <c r="B449" t="s">
        <v>810</v>
      </c>
      <c r="C449">
        <v>101050902010</v>
      </c>
      <c r="D449" t="s">
        <v>811</v>
      </c>
      <c r="E449" t="s">
        <v>18</v>
      </c>
      <c r="G449" s="1">
        <v>44089</v>
      </c>
      <c r="H449" t="s">
        <v>20</v>
      </c>
      <c r="I449" t="s">
        <v>25</v>
      </c>
      <c r="J449" s="2">
        <v>4550017.5</v>
      </c>
      <c r="K449" s="2">
        <v>91000.35</v>
      </c>
      <c r="L449" s="2">
        <f>(J449/ABS(W449))*1000</f>
        <v>650002500</v>
      </c>
      <c r="M449" s="2"/>
      <c r="N449" s="2"/>
      <c r="O449" s="2"/>
      <c r="P449" s="2"/>
      <c r="Q449" s="2"/>
      <c r="R449" s="2"/>
      <c r="S449" s="2">
        <v>0</v>
      </c>
      <c r="T449" s="2">
        <v>0</v>
      </c>
      <c r="U449" s="2">
        <v>0</v>
      </c>
      <c r="V449" t="s">
        <v>812</v>
      </c>
      <c r="W449">
        <v>-7</v>
      </c>
    </row>
    <row r="450" spans="1:23" hidden="1" x14ac:dyDescent="0.25">
      <c r="A450">
        <v>2</v>
      </c>
      <c r="B450" t="s">
        <v>810</v>
      </c>
      <c r="C450">
        <v>101050902010</v>
      </c>
      <c r="D450" t="s">
        <v>811</v>
      </c>
      <c r="E450" t="s">
        <v>18</v>
      </c>
      <c r="G450" s="1">
        <v>44089</v>
      </c>
      <c r="H450" t="s">
        <v>20</v>
      </c>
      <c r="I450" t="s">
        <v>25</v>
      </c>
      <c r="J450" s="2">
        <v>4550017.5</v>
      </c>
      <c r="K450" s="2">
        <v>91000.35</v>
      </c>
      <c r="L450" s="2">
        <f>(J450/ABS(W450))*1000</f>
        <v>10156289.0625</v>
      </c>
      <c r="M450" s="2"/>
      <c r="N450" s="2"/>
      <c r="O450" s="2"/>
      <c r="P450" s="2"/>
      <c r="Q450" s="2"/>
      <c r="R450" s="2"/>
      <c r="S450" s="2">
        <v>0</v>
      </c>
      <c r="T450" s="2">
        <v>0</v>
      </c>
      <c r="U450" s="2">
        <v>0</v>
      </c>
      <c r="V450" t="s">
        <v>101</v>
      </c>
      <c r="W450">
        <v>448</v>
      </c>
    </row>
    <row r="451" spans="1:23" hidden="1" x14ac:dyDescent="0.25">
      <c r="A451">
        <v>2</v>
      </c>
      <c r="B451" t="s">
        <v>810</v>
      </c>
      <c r="C451">
        <v>101050902010</v>
      </c>
      <c r="D451" t="s">
        <v>811</v>
      </c>
      <c r="E451" t="s">
        <v>18</v>
      </c>
      <c r="G451" s="1">
        <v>44089</v>
      </c>
      <c r="H451" t="s">
        <v>20</v>
      </c>
      <c r="I451" t="s">
        <v>25</v>
      </c>
      <c r="J451" s="2">
        <v>4550017.5</v>
      </c>
      <c r="K451" s="2">
        <v>91000.35</v>
      </c>
      <c r="L451" s="2">
        <f>(J451/ABS(W451))*1000</f>
        <v>29166778.846153848</v>
      </c>
      <c r="M451" s="2"/>
      <c r="N451" s="2"/>
      <c r="O451" s="2"/>
      <c r="P451" s="2"/>
      <c r="Q451" s="2"/>
      <c r="R451" s="2"/>
      <c r="S451" s="2">
        <v>0</v>
      </c>
      <c r="T451" s="2">
        <v>0</v>
      </c>
      <c r="U451" s="2">
        <v>0</v>
      </c>
      <c r="V451" t="s">
        <v>813</v>
      </c>
      <c r="W451">
        <v>156</v>
      </c>
    </row>
    <row r="452" spans="1:23" hidden="1" x14ac:dyDescent="0.25">
      <c r="A452">
        <v>2</v>
      </c>
      <c r="B452" t="s">
        <v>810</v>
      </c>
      <c r="C452">
        <v>101050902010</v>
      </c>
      <c r="D452" t="s">
        <v>811</v>
      </c>
      <c r="E452" t="s">
        <v>18</v>
      </c>
      <c r="G452" s="1">
        <v>44089</v>
      </c>
      <c r="H452" t="s">
        <v>20</v>
      </c>
      <c r="I452" t="s">
        <v>25</v>
      </c>
      <c r="J452" s="2">
        <v>4550017.5</v>
      </c>
      <c r="K452" s="2">
        <v>91000.35</v>
      </c>
      <c r="L452" s="2">
        <f>(J452/ABS(W452))*1000</f>
        <v>29188.857597413429</v>
      </c>
      <c r="M452" s="2"/>
      <c r="N452" s="2"/>
      <c r="O452" s="2"/>
      <c r="P452" s="2"/>
      <c r="Q452" s="2"/>
      <c r="R452" s="2"/>
      <c r="S452" s="2">
        <v>0</v>
      </c>
      <c r="T452" s="2">
        <v>0</v>
      </c>
      <c r="U452" s="2">
        <v>0</v>
      </c>
      <c r="V452" t="s">
        <v>814</v>
      </c>
      <c r="W452" s="3">
        <v>155882</v>
      </c>
    </row>
    <row r="453" spans="1:23" x14ac:dyDescent="0.25">
      <c r="A453">
        <v>2</v>
      </c>
      <c r="B453" t="s">
        <v>2308</v>
      </c>
      <c r="C453">
        <v>3031280140490</v>
      </c>
      <c r="D453" t="s">
        <v>2309</v>
      </c>
      <c r="E453" t="s">
        <v>18</v>
      </c>
      <c r="G453" s="1">
        <v>44076</v>
      </c>
      <c r="H453" t="s">
        <v>20</v>
      </c>
      <c r="I453" t="s">
        <v>25</v>
      </c>
      <c r="J453" s="2">
        <v>14240.29</v>
      </c>
      <c r="K453" s="2">
        <v>284.81</v>
      </c>
      <c r="L453" s="5">
        <f>(J453/ABS(W453))*1000</f>
        <v>4746.7633333333342</v>
      </c>
      <c r="M453" s="5">
        <v>5.12</v>
      </c>
      <c r="N453" s="5">
        <f>M453*W453</f>
        <v>15360</v>
      </c>
      <c r="O453" s="5">
        <f>N453-L453</f>
        <v>10613.236666666666</v>
      </c>
      <c r="P453" s="5">
        <v>0.32100000000000001</v>
      </c>
      <c r="Q453" s="5">
        <f>P453*J453</f>
        <v>4571.1330900000003</v>
      </c>
      <c r="R453" s="5">
        <f>Q453-J453</f>
        <v>-9669.1569100000015</v>
      </c>
      <c r="S453" s="2">
        <v>0</v>
      </c>
      <c r="T453" s="2">
        <v>0</v>
      </c>
      <c r="U453" s="2">
        <v>0</v>
      </c>
      <c r="V453" t="s">
        <v>22</v>
      </c>
      <c r="W453" s="3">
        <v>3000</v>
      </c>
    </row>
    <row r="454" spans="1:23" hidden="1" x14ac:dyDescent="0.25">
      <c r="A454">
        <v>2</v>
      </c>
      <c r="B454" t="s">
        <v>810</v>
      </c>
      <c r="C454">
        <v>101050902010</v>
      </c>
      <c r="D454" t="s">
        <v>811</v>
      </c>
      <c r="E454" t="s">
        <v>18</v>
      </c>
      <c r="G454" s="1">
        <v>44089</v>
      </c>
      <c r="H454" t="s">
        <v>20</v>
      </c>
      <c r="I454" t="s">
        <v>25</v>
      </c>
      <c r="J454" s="2">
        <v>4550017.5</v>
      </c>
      <c r="K454" s="2">
        <v>91000.35</v>
      </c>
      <c r="L454" s="2">
        <f>(J454/ABS(W454))*1000</f>
        <v>7315140.6752411574</v>
      </c>
      <c r="M454" s="2"/>
      <c r="N454" s="2"/>
      <c r="O454" s="2"/>
      <c r="P454" s="2"/>
      <c r="Q454" s="2"/>
      <c r="R454" s="2"/>
      <c r="S454" s="2">
        <v>0</v>
      </c>
      <c r="T454" s="2">
        <v>0</v>
      </c>
      <c r="U454" s="2">
        <v>0</v>
      </c>
      <c r="V454" t="s">
        <v>36</v>
      </c>
      <c r="W454">
        <v>622</v>
      </c>
    </row>
    <row r="455" spans="1:23" hidden="1" x14ac:dyDescent="0.25">
      <c r="A455">
        <v>2</v>
      </c>
      <c r="B455" t="s">
        <v>810</v>
      </c>
      <c r="C455">
        <v>101050902010</v>
      </c>
      <c r="D455" t="s">
        <v>811</v>
      </c>
      <c r="E455" t="s">
        <v>18</v>
      </c>
      <c r="G455" s="1">
        <v>44089</v>
      </c>
      <c r="H455" t="s">
        <v>20</v>
      </c>
      <c r="I455" t="s">
        <v>25</v>
      </c>
      <c r="J455" s="2">
        <v>4550017.5</v>
      </c>
      <c r="K455" s="2">
        <v>91000.35</v>
      </c>
      <c r="L455" s="2">
        <f>(J455/ABS(W455))*1000</f>
        <v>638240.63683546078</v>
      </c>
      <c r="M455" s="2"/>
      <c r="N455" s="2"/>
      <c r="O455" s="2"/>
      <c r="P455" s="2"/>
      <c r="Q455" s="2"/>
      <c r="R455" s="2"/>
      <c r="S455" s="2">
        <v>0</v>
      </c>
      <c r="T455" s="2">
        <v>0</v>
      </c>
      <c r="U455" s="2">
        <v>0</v>
      </c>
      <c r="V455" t="s">
        <v>736</v>
      </c>
      <c r="W455" s="3">
        <v>7129</v>
      </c>
    </row>
    <row r="456" spans="1:23" hidden="1" x14ac:dyDescent="0.25">
      <c r="A456">
        <v>6</v>
      </c>
      <c r="B456" t="s">
        <v>7344</v>
      </c>
      <c r="C456">
        <v>3088020000100</v>
      </c>
      <c r="D456" t="s">
        <v>7345</v>
      </c>
      <c r="E456" t="s">
        <v>18</v>
      </c>
      <c r="F456" t="s">
        <v>7343</v>
      </c>
      <c r="G456" s="1">
        <v>43895</v>
      </c>
      <c r="H456" t="s">
        <v>20</v>
      </c>
      <c r="I456" t="s">
        <v>21</v>
      </c>
      <c r="J456" s="2">
        <v>0</v>
      </c>
      <c r="K456" s="2">
        <v>1303.03</v>
      </c>
      <c r="L456" s="2">
        <f>(J456/ABS(W456))*1000</f>
        <v>0</v>
      </c>
      <c r="M456" s="2"/>
      <c r="N456" s="2"/>
      <c r="O456" s="2"/>
      <c r="P456" s="2"/>
      <c r="Q456" s="2"/>
      <c r="R456" s="2"/>
      <c r="S456" s="2">
        <v>0</v>
      </c>
      <c r="T456" s="2">
        <v>0</v>
      </c>
      <c r="U456" s="2">
        <v>0</v>
      </c>
      <c r="V456" t="s">
        <v>283</v>
      </c>
      <c r="W456">
        <v>10</v>
      </c>
    </row>
    <row r="457" spans="1:23" hidden="1" x14ac:dyDescent="0.25">
      <c r="A457">
        <v>2</v>
      </c>
      <c r="B457" t="s">
        <v>815</v>
      </c>
      <c r="C457">
        <v>101050401060</v>
      </c>
      <c r="D457" t="s">
        <v>816</v>
      </c>
      <c r="E457" t="s">
        <v>18</v>
      </c>
      <c r="G457" s="1">
        <v>44196</v>
      </c>
      <c r="H457" t="s">
        <v>20</v>
      </c>
      <c r="I457" t="s">
        <v>25</v>
      </c>
      <c r="J457" s="2">
        <v>122154.9</v>
      </c>
      <c r="K457" s="2">
        <v>2443.09</v>
      </c>
      <c r="L457" s="2">
        <f>(J457/ABS(W457))*1000</f>
        <v>4602.6714393368493</v>
      </c>
      <c r="M457" s="2"/>
      <c r="N457" s="2"/>
      <c r="O457" s="2"/>
      <c r="P457" s="2"/>
      <c r="Q457" s="2"/>
      <c r="R457" s="2"/>
      <c r="S457" s="2">
        <v>0</v>
      </c>
      <c r="T457" s="2">
        <v>0</v>
      </c>
      <c r="U457" s="2">
        <v>0</v>
      </c>
      <c r="V457" t="s">
        <v>31</v>
      </c>
      <c r="W457" s="3">
        <v>26540</v>
      </c>
    </row>
    <row r="458" spans="1:23" hidden="1" x14ac:dyDescent="0.25">
      <c r="A458">
        <v>2</v>
      </c>
      <c r="B458" t="s">
        <v>817</v>
      </c>
      <c r="C458">
        <v>101060301015</v>
      </c>
      <c r="D458" t="s">
        <v>818</v>
      </c>
      <c r="F458" t="s">
        <v>819</v>
      </c>
      <c r="G458" s="1">
        <v>43893</v>
      </c>
      <c r="H458" t="s">
        <v>20</v>
      </c>
      <c r="I458" t="s">
        <v>21</v>
      </c>
      <c r="J458" s="2">
        <v>0</v>
      </c>
      <c r="K458" s="2">
        <v>0</v>
      </c>
      <c r="L458" s="2">
        <f>(J458/ABS(W458))*1000</f>
        <v>0</v>
      </c>
      <c r="M458" s="2"/>
      <c r="N458" s="2"/>
      <c r="O458" s="2"/>
      <c r="P458" s="2"/>
      <c r="Q458" s="2"/>
      <c r="R458" s="2"/>
      <c r="S458" s="2">
        <v>0</v>
      </c>
      <c r="T458" s="2">
        <v>0</v>
      </c>
      <c r="U458" s="2">
        <v>0</v>
      </c>
      <c r="V458" t="s">
        <v>35</v>
      </c>
      <c r="W458" s="3">
        <v>-4232846.9800000004</v>
      </c>
    </row>
    <row r="459" spans="1:23" hidden="1" x14ac:dyDescent="0.25">
      <c r="A459">
        <v>2</v>
      </c>
      <c r="B459" t="s">
        <v>817</v>
      </c>
      <c r="C459">
        <v>101060301015</v>
      </c>
      <c r="D459" t="s">
        <v>818</v>
      </c>
      <c r="F459" t="s">
        <v>819</v>
      </c>
      <c r="G459" s="1">
        <v>43893</v>
      </c>
      <c r="H459" t="s">
        <v>20</v>
      </c>
      <c r="I459" t="s">
        <v>21</v>
      </c>
      <c r="J459" s="2">
        <v>0</v>
      </c>
      <c r="K459" s="2">
        <v>0</v>
      </c>
      <c r="L459" s="2">
        <f>(J459/ABS(W459))*1000</f>
        <v>0</v>
      </c>
      <c r="M459" s="2"/>
      <c r="N459" s="2"/>
      <c r="O459" s="2"/>
      <c r="P459" s="2"/>
      <c r="Q459" s="2"/>
      <c r="R459" s="2"/>
      <c r="S459" s="2">
        <v>0</v>
      </c>
      <c r="T459" s="2">
        <v>0</v>
      </c>
      <c r="U459" s="2">
        <v>0</v>
      </c>
      <c r="V459" t="s">
        <v>77</v>
      </c>
      <c r="W459" s="3">
        <v>10720.01</v>
      </c>
    </row>
    <row r="460" spans="1:23" hidden="1" x14ac:dyDescent="0.25">
      <c r="A460">
        <v>2</v>
      </c>
      <c r="B460" t="s">
        <v>817</v>
      </c>
      <c r="C460">
        <v>101060301015</v>
      </c>
      <c r="D460" t="s">
        <v>818</v>
      </c>
      <c r="F460" t="s">
        <v>819</v>
      </c>
      <c r="G460" s="1">
        <v>43893</v>
      </c>
      <c r="H460" t="s">
        <v>20</v>
      </c>
      <c r="I460" t="s">
        <v>21</v>
      </c>
      <c r="J460" s="2">
        <v>0</v>
      </c>
      <c r="K460" s="2">
        <v>0</v>
      </c>
      <c r="L460" s="2">
        <f>(J460/ABS(W460))*1000</f>
        <v>0</v>
      </c>
      <c r="M460" s="2"/>
      <c r="N460" s="2"/>
      <c r="O460" s="2"/>
      <c r="P460" s="2"/>
      <c r="Q460" s="2"/>
      <c r="R460" s="2"/>
      <c r="S460" s="2">
        <v>0</v>
      </c>
      <c r="T460" s="2">
        <v>0</v>
      </c>
      <c r="U460" s="2">
        <v>0</v>
      </c>
      <c r="V460" t="s">
        <v>101</v>
      </c>
      <c r="W460" s="3">
        <v>1042</v>
      </c>
    </row>
    <row r="461" spans="1:23" hidden="1" x14ac:dyDescent="0.25">
      <c r="A461">
        <v>2</v>
      </c>
      <c r="B461" t="s">
        <v>820</v>
      </c>
      <c r="C461">
        <v>101070101110</v>
      </c>
      <c r="D461" t="s">
        <v>821</v>
      </c>
      <c r="E461" t="s">
        <v>18</v>
      </c>
      <c r="F461" t="s">
        <v>822</v>
      </c>
      <c r="G461" s="1">
        <v>44077</v>
      </c>
      <c r="H461" t="s">
        <v>20</v>
      </c>
      <c r="I461" t="s">
        <v>25</v>
      </c>
      <c r="J461" s="2">
        <v>0</v>
      </c>
      <c r="K461" s="2">
        <v>5087.0200000000004</v>
      </c>
      <c r="L461" s="2">
        <f>(J461/ABS(W461))*1000</f>
        <v>0</v>
      </c>
      <c r="M461" s="2"/>
      <c r="N461" s="2"/>
      <c r="O461" s="2"/>
      <c r="P461" s="2"/>
      <c r="Q461" s="2"/>
      <c r="R461" s="2"/>
      <c r="S461" s="2">
        <v>0</v>
      </c>
      <c r="T461" s="2">
        <v>0</v>
      </c>
      <c r="U461" s="2">
        <v>0</v>
      </c>
      <c r="V461" t="s">
        <v>101</v>
      </c>
      <c r="W461">
        <v>64</v>
      </c>
    </row>
    <row r="462" spans="1:23" hidden="1" x14ac:dyDescent="0.25">
      <c r="A462">
        <v>2</v>
      </c>
      <c r="B462" t="s">
        <v>823</v>
      </c>
      <c r="C462">
        <v>101070101110</v>
      </c>
      <c r="D462" t="s">
        <v>821</v>
      </c>
      <c r="E462" t="s">
        <v>18</v>
      </c>
      <c r="F462" t="s">
        <v>824</v>
      </c>
      <c r="G462" s="1">
        <v>44077</v>
      </c>
      <c r="H462" t="s">
        <v>20</v>
      </c>
      <c r="I462" t="s">
        <v>25</v>
      </c>
      <c r="J462" s="2">
        <v>381526.59</v>
      </c>
      <c r="K462" s="2">
        <v>7630.53</v>
      </c>
      <c r="L462" s="2">
        <f>(J462/ABS(W462))*1000</f>
        <v>3974235.3125000005</v>
      </c>
      <c r="M462" s="2"/>
      <c r="N462" s="2"/>
      <c r="O462" s="2"/>
      <c r="P462" s="2"/>
      <c r="Q462" s="2"/>
      <c r="R462" s="2"/>
      <c r="S462" s="2">
        <v>0</v>
      </c>
      <c r="T462" s="2">
        <v>0</v>
      </c>
      <c r="U462" s="2">
        <v>0</v>
      </c>
      <c r="V462" t="s">
        <v>101</v>
      </c>
      <c r="W462">
        <v>96</v>
      </c>
    </row>
    <row r="463" spans="1:23" hidden="1" x14ac:dyDescent="0.25">
      <c r="A463">
        <v>2</v>
      </c>
      <c r="B463" t="s">
        <v>825</v>
      </c>
      <c r="C463">
        <v>101100401100</v>
      </c>
      <c r="D463" t="s">
        <v>826</v>
      </c>
      <c r="E463" t="s">
        <v>18</v>
      </c>
      <c r="G463" s="1">
        <v>44147</v>
      </c>
      <c r="H463" t="s">
        <v>20</v>
      </c>
      <c r="I463" t="s">
        <v>25</v>
      </c>
      <c r="J463" s="2">
        <v>908289.12</v>
      </c>
      <c r="K463" s="2">
        <v>18165.78</v>
      </c>
      <c r="L463" s="2">
        <f>(J463/ABS(W463))*1000</f>
        <v>7967448.4210526319</v>
      </c>
      <c r="M463" s="2"/>
      <c r="N463" s="2"/>
      <c r="O463" s="2"/>
      <c r="P463" s="2"/>
      <c r="Q463" s="2"/>
      <c r="R463" s="2"/>
      <c r="S463" s="2">
        <v>0</v>
      </c>
      <c r="T463" s="2">
        <v>0</v>
      </c>
      <c r="U463" s="2">
        <v>0</v>
      </c>
      <c r="V463" t="s">
        <v>605</v>
      </c>
      <c r="W463">
        <v>114</v>
      </c>
    </row>
    <row r="464" spans="1:23" hidden="1" x14ac:dyDescent="0.25">
      <c r="A464">
        <v>2</v>
      </c>
      <c r="B464" t="s">
        <v>825</v>
      </c>
      <c r="C464">
        <v>101100401100</v>
      </c>
      <c r="D464" t="s">
        <v>826</v>
      </c>
      <c r="E464" t="s">
        <v>18</v>
      </c>
      <c r="G464" s="1">
        <v>44147</v>
      </c>
      <c r="H464" t="s">
        <v>20</v>
      </c>
      <c r="I464" t="s">
        <v>25</v>
      </c>
      <c r="J464" s="2">
        <v>908289.12</v>
      </c>
      <c r="K464" s="2">
        <v>18165.78</v>
      </c>
      <c r="L464" s="2">
        <f>(J464/ABS(W464))*1000</f>
        <v>20993.623483185023</v>
      </c>
      <c r="M464" s="2"/>
      <c r="N464" s="2"/>
      <c r="O464" s="2"/>
      <c r="P464" s="2"/>
      <c r="Q464" s="2"/>
      <c r="R464" s="2"/>
      <c r="S464" s="2">
        <v>0</v>
      </c>
      <c r="T464" s="2">
        <v>0</v>
      </c>
      <c r="U464" s="2">
        <v>0</v>
      </c>
      <c r="V464" t="s">
        <v>31</v>
      </c>
      <c r="W464" s="3">
        <v>-43265</v>
      </c>
    </row>
    <row r="465" spans="1:23" hidden="1" x14ac:dyDescent="0.25">
      <c r="A465">
        <v>2</v>
      </c>
      <c r="B465" t="s">
        <v>825</v>
      </c>
      <c r="C465">
        <v>101100401100</v>
      </c>
      <c r="D465" t="s">
        <v>826</v>
      </c>
      <c r="E465" t="s">
        <v>18</v>
      </c>
      <c r="G465" s="1">
        <v>44147</v>
      </c>
      <c r="H465" t="s">
        <v>20</v>
      </c>
      <c r="I465" t="s">
        <v>25</v>
      </c>
      <c r="J465" s="2">
        <v>908289.12</v>
      </c>
      <c r="K465" s="2">
        <v>18165.78</v>
      </c>
      <c r="L465" s="2">
        <f>(J465/ABS(W465))*1000</f>
        <v>5572325.8895705519</v>
      </c>
      <c r="M465" s="2"/>
      <c r="N465" s="2"/>
      <c r="O465" s="2"/>
      <c r="P465" s="2"/>
      <c r="Q465" s="2"/>
      <c r="R465" s="2"/>
      <c r="S465" s="2">
        <v>0</v>
      </c>
      <c r="T465" s="2">
        <v>0</v>
      </c>
      <c r="U465" s="2">
        <v>0</v>
      </c>
      <c r="V465" t="s">
        <v>583</v>
      </c>
      <c r="W465">
        <v>163</v>
      </c>
    </row>
    <row r="466" spans="1:23" hidden="1" x14ac:dyDescent="0.25">
      <c r="A466">
        <v>2</v>
      </c>
      <c r="B466" t="s">
        <v>827</v>
      </c>
      <c r="C466">
        <v>101120401050</v>
      </c>
      <c r="D466" t="s">
        <v>828</v>
      </c>
      <c r="E466" t="s">
        <v>18</v>
      </c>
      <c r="G466" s="1">
        <v>44076</v>
      </c>
      <c r="H466" t="s">
        <v>20</v>
      </c>
      <c r="I466" t="s">
        <v>25</v>
      </c>
      <c r="J466" s="2">
        <v>2366523.17</v>
      </c>
      <c r="K466" s="2">
        <v>47330.47</v>
      </c>
      <c r="L466" s="2">
        <f>(J466/ABS(W466))*1000</f>
        <v>183025.76720804331</v>
      </c>
      <c r="M466" s="2"/>
      <c r="N466" s="2"/>
      <c r="O466" s="2"/>
      <c r="P466" s="2"/>
      <c r="Q466" s="2"/>
      <c r="R466" s="2"/>
      <c r="S466" s="2">
        <v>0</v>
      </c>
      <c r="T466" s="2">
        <v>0</v>
      </c>
      <c r="U466" s="2">
        <v>0</v>
      </c>
      <c r="V466" t="s">
        <v>31</v>
      </c>
      <c r="W466" s="3">
        <v>12930</v>
      </c>
    </row>
    <row r="467" spans="1:23" hidden="1" x14ac:dyDescent="0.25">
      <c r="A467">
        <v>2</v>
      </c>
      <c r="B467" t="s">
        <v>827</v>
      </c>
      <c r="C467">
        <v>101120401050</v>
      </c>
      <c r="D467" t="s">
        <v>828</v>
      </c>
      <c r="E467" t="s">
        <v>18</v>
      </c>
      <c r="G467" s="1">
        <v>44076</v>
      </c>
      <c r="H467" t="s">
        <v>20</v>
      </c>
      <c r="I467" t="s">
        <v>25</v>
      </c>
      <c r="J467" s="2">
        <v>2366523.17</v>
      </c>
      <c r="K467" s="2">
        <v>47330.47</v>
      </c>
      <c r="L467" s="2">
        <f>(J467/ABS(W467))*1000</f>
        <v>4225934.2321428563</v>
      </c>
      <c r="M467" s="2"/>
      <c r="N467" s="2"/>
      <c r="O467" s="2"/>
      <c r="P467" s="2"/>
      <c r="Q467" s="2"/>
      <c r="R467" s="2"/>
      <c r="S467" s="2">
        <v>0</v>
      </c>
      <c r="T467" s="2">
        <v>0</v>
      </c>
      <c r="U467" s="2">
        <v>0</v>
      </c>
      <c r="V467" t="s">
        <v>101</v>
      </c>
      <c r="W467">
        <v>560</v>
      </c>
    </row>
    <row r="468" spans="1:23" hidden="1" x14ac:dyDescent="0.25">
      <c r="A468">
        <v>2</v>
      </c>
      <c r="B468" t="s">
        <v>827</v>
      </c>
      <c r="C468">
        <v>101120401050</v>
      </c>
      <c r="D468" t="s">
        <v>828</v>
      </c>
      <c r="E468" t="s">
        <v>18</v>
      </c>
      <c r="G468" s="1">
        <v>44076</v>
      </c>
      <c r="H468" t="s">
        <v>20</v>
      </c>
      <c r="I468" t="s">
        <v>25</v>
      </c>
      <c r="J468" s="2">
        <v>2366523.17</v>
      </c>
      <c r="K468" s="2">
        <v>47330.47</v>
      </c>
      <c r="L468" s="2">
        <f>(J468/ABS(W468))*1000</f>
        <v>413727.82692307694</v>
      </c>
      <c r="M468" s="2"/>
      <c r="N468" s="2"/>
      <c r="O468" s="2"/>
      <c r="P468" s="2"/>
      <c r="Q468" s="2"/>
      <c r="R468" s="2"/>
      <c r="S468" s="2">
        <v>0</v>
      </c>
      <c r="T468" s="2">
        <v>0</v>
      </c>
      <c r="U468" s="2">
        <v>0</v>
      </c>
      <c r="V468" t="s">
        <v>36</v>
      </c>
      <c r="W468" s="3">
        <v>-5720</v>
      </c>
    </row>
    <row r="469" spans="1:23" hidden="1" x14ac:dyDescent="0.25">
      <c r="A469">
        <v>2</v>
      </c>
      <c r="B469" t="s">
        <v>827</v>
      </c>
      <c r="C469">
        <v>101120401050</v>
      </c>
      <c r="D469" t="s">
        <v>828</v>
      </c>
      <c r="E469" t="s">
        <v>18</v>
      </c>
      <c r="G469" s="1">
        <v>44076</v>
      </c>
      <c r="H469" t="s">
        <v>20</v>
      </c>
      <c r="I469" t="s">
        <v>25</v>
      </c>
      <c r="J469" s="2">
        <v>2366523.17</v>
      </c>
      <c r="K469" s="2">
        <v>47330.47</v>
      </c>
      <c r="L469" s="2">
        <f>(J469/ABS(W469))*1000</f>
        <v>809067.7504273504</v>
      </c>
      <c r="M469" s="2"/>
      <c r="N469" s="2"/>
      <c r="O469" s="2"/>
      <c r="P469" s="2"/>
      <c r="Q469" s="2"/>
      <c r="R469" s="2"/>
      <c r="S469" s="2">
        <v>0</v>
      </c>
      <c r="T469" s="2">
        <v>0</v>
      </c>
      <c r="U469" s="2">
        <v>0</v>
      </c>
      <c r="V469" t="s">
        <v>36</v>
      </c>
      <c r="W469" s="3">
        <v>2925</v>
      </c>
    </row>
    <row r="470" spans="1:23" hidden="1" x14ac:dyDescent="0.25">
      <c r="A470">
        <v>2</v>
      </c>
      <c r="B470" t="s">
        <v>829</v>
      </c>
      <c r="C470">
        <v>101130901160</v>
      </c>
      <c r="D470" t="s">
        <v>830</v>
      </c>
      <c r="E470" t="s">
        <v>18</v>
      </c>
      <c r="F470" t="s">
        <v>831</v>
      </c>
      <c r="G470" s="1">
        <v>43852</v>
      </c>
      <c r="H470" t="s">
        <v>20</v>
      </c>
      <c r="I470" t="s">
        <v>21</v>
      </c>
      <c r="J470" s="2">
        <v>43821.51</v>
      </c>
      <c r="K470" s="2">
        <v>876.43</v>
      </c>
      <c r="L470" s="2">
        <f>(J470/ABS(W470))*1000</f>
        <v>71838540.983606562</v>
      </c>
      <c r="M470" s="2"/>
      <c r="N470" s="2"/>
      <c r="O470" s="2"/>
      <c r="P470" s="2"/>
      <c r="Q470" s="2"/>
      <c r="R470" s="2"/>
      <c r="S470" s="2">
        <v>0</v>
      </c>
      <c r="T470" s="2">
        <v>0</v>
      </c>
      <c r="U470" s="2">
        <v>0</v>
      </c>
      <c r="V470" t="s">
        <v>832</v>
      </c>
      <c r="W470">
        <v>0.61</v>
      </c>
    </row>
    <row r="471" spans="1:23" hidden="1" x14ac:dyDescent="0.25">
      <c r="A471">
        <v>2</v>
      </c>
      <c r="B471" t="s">
        <v>833</v>
      </c>
      <c r="C471">
        <v>102000601220</v>
      </c>
      <c r="D471" t="s">
        <v>834</v>
      </c>
      <c r="E471" t="s">
        <v>18</v>
      </c>
      <c r="G471" s="1">
        <v>44182</v>
      </c>
      <c r="H471" t="s">
        <v>20</v>
      </c>
      <c r="I471" t="s">
        <v>25</v>
      </c>
      <c r="J471" s="2">
        <v>58856.99</v>
      </c>
      <c r="K471" s="2">
        <v>1177.1400000000001</v>
      </c>
      <c r="L471" s="2">
        <f>(J471/ABS(W471))*1000</f>
        <v>29428495</v>
      </c>
      <c r="M471" s="2"/>
      <c r="N471" s="2"/>
      <c r="O471" s="2"/>
      <c r="P471" s="2"/>
      <c r="Q471" s="2"/>
      <c r="R471" s="2"/>
      <c r="S471" s="2">
        <v>0</v>
      </c>
      <c r="T471" s="2">
        <v>0</v>
      </c>
      <c r="U471" s="2">
        <v>0</v>
      </c>
      <c r="V471" t="s">
        <v>153</v>
      </c>
      <c r="W471">
        <v>-2</v>
      </c>
    </row>
    <row r="472" spans="1:23" hidden="1" x14ac:dyDescent="0.25">
      <c r="A472">
        <v>5</v>
      </c>
      <c r="B472" t="s">
        <v>3869</v>
      </c>
      <c r="C472">
        <v>3050320001320</v>
      </c>
      <c r="D472" t="s">
        <v>3870</v>
      </c>
      <c r="E472" t="s">
        <v>18</v>
      </c>
      <c r="F472" t="s">
        <v>3871</v>
      </c>
      <c r="G472" s="1">
        <v>43892</v>
      </c>
      <c r="H472" t="s">
        <v>20</v>
      </c>
      <c r="I472" t="s">
        <v>21</v>
      </c>
      <c r="J472" s="2">
        <v>7969.81</v>
      </c>
      <c r="K472" s="2">
        <v>159.4</v>
      </c>
      <c r="L472" s="2">
        <f>(J472/ABS(W472))</f>
        <v>7969.81</v>
      </c>
      <c r="M472" s="2">
        <v>3984</v>
      </c>
      <c r="N472" s="2"/>
      <c r="O472" s="2"/>
      <c r="P472" s="2"/>
      <c r="Q472" s="2"/>
      <c r="R472" s="2"/>
      <c r="S472" s="2">
        <v>0</v>
      </c>
      <c r="T472" s="2">
        <v>0</v>
      </c>
      <c r="U472" s="2">
        <v>0</v>
      </c>
      <c r="V472" t="s">
        <v>168</v>
      </c>
      <c r="W472">
        <v>1</v>
      </c>
    </row>
    <row r="473" spans="1:23" hidden="1" x14ac:dyDescent="0.25">
      <c r="A473">
        <v>2</v>
      </c>
      <c r="B473" t="s">
        <v>835</v>
      </c>
      <c r="C473">
        <v>102000301020</v>
      </c>
      <c r="D473" t="s">
        <v>836</v>
      </c>
      <c r="E473" t="s">
        <v>18</v>
      </c>
      <c r="G473" s="1">
        <v>44026</v>
      </c>
      <c r="H473" t="s">
        <v>20</v>
      </c>
      <c r="I473" t="s">
        <v>25</v>
      </c>
      <c r="J473" s="2">
        <v>209252.28</v>
      </c>
      <c r="K473" s="2">
        <v>4185.04</v>
      </c>
      <c r="L473" s="2">
        <f>(J473/ABS(W473))*1000</f>
        <v>3487538</v>
      </c>
      <c r="M473" s="2"/>
      <c r="N473" s="2"/>
      <c r="O473" s="2"/>
      <c r="P473" s="2"/>
      <c r="Q473" s="2"/>
      <c r="R473" s="2"/>
      <c r="S473" s="2">
        <v>0</v>
      </c>
      <c r="T473" s="2">
        <v>0</v>
      </c>
      <c r="U473" s="2">
        <v>0</v>
      </c>
      <c r="V473" t="s">
        <v>101</v>
      </c>
      <c r="W473">
        <v>60</v>
      </c>
    </row>
    <row r="474" spans="1:23" hidden="1" x14ac:dyDescent="0.25">
      <c r="A474">
        <v>2</v>
      </c>
      <c r="B474" t="s">
        <v>835</v>
      </c>
      <c r="C474">
        <v>102000301020</v>
      </c>
      <c r="D474" t="s">
        <v>836</v>
      </c>
      <c r="E474" t="s">
        <v>18</v>
      </c>
      <c r="G474" s="1">
        <v>44026</v>
      </c>
      <c r="H474" t="s">
        <v>20</v>
      </c>
      <c r="I474" t="s">
        <v>25</v>
      </c>
      <c r="J474" s="2">
        <v>209252.28</v>
      </c>
      <c r="K474" s="2">
        <v>4185.04</v>
      </c>
      <c r="L474" s="2">
        <f>(J474/ABS(W474))*1000</f>
        <v>104626140</v>
      </c>
      <c r="M474" s="2"/>
      <c r="N474" s="2"/>
      <c r="O474" s="2"/>
      <c r="P474" s="2"/>
      <c r="Q474" s="2"/>
      <c r="R474" s="2"/>
      <c r="S474" s="2">
        <v>0</v>
      </c>
      <c r="T474" s="2">
        <v>0</v>
      </c>
      <c r="U474" s="2">
        <v>0</v>
      </c>
      <c r="V474" t="s">
        <v>81</v>
      </c>
      <c r="W474">
        <v>-2</v>
      </c>
    </row>
    <row r="475" spans="1:23" hidden="1" x14ac:dyDescent="0.25">
      <c r="A475">
        <v>2</v>
      </c>
      <c r="B475" t="s">
        <v>835</v>
      </c>
      <c r="C475">
        <v>102000301020</v>
      </c>
      <c r="D475" t="s">
        <v>836</v>
      </c>
      <c r="E475" t="s">
        <v>18</v>
      </c>
      <c r="G475" s="1">
        <v>44026</v>
      </c>
      <c r="H475" t="s">
        <v>20</v>
      </c>
      <c r="I475" t="s">
        <v>25</v>
      </c>
      <c r="J475" s="2">
        <v>209252.28</v>
      </c>
      <c r="K475" s="2">
        <v>4185.04</v>
      </c>
      <c r="L475" s="2">
        <f>(J475/ABS(W475))*1000</f>
        <v>104626140</v>
      </c>
      <c r="M475" s="2"/>
      <c r="N475" s="2"/>
      <c r="O475" s="2"/>
      <c r="P475" s="2"/>
      <c r="Q475" s="2"/>
      <c r="R475" s="2"/>
      <c r="S475" s="2">
        <v>0</v>
      </c>
      <c r="T475" s="2">
        <v>0</v>
      </c>
      <c r="U475" s="2">
        <v>0</v>
      </c>
      <c r="V475" t="s">
        <v>153</v>
      </c>
      <c r="W475">
        <v>-2</v>
      </c>
    </row>
    <row r="476" spans="1:23" hidden="1" x14ac:dyDescent="0.25">
      <c r="A476">
        <v>2</v>
      </c>
      <c r="B476" t="s">
        <v>837</v>
      </c>
      <c r="C476">
        <v>102000801150</v>
      </c>
      <c r="D476" t="s">
        <v>838</v>
      </c>
      <c r="G476" s="1">
        <v>44104</v>
      </c>
      <c r="H476" t="s">
        <v>20</v>
      </c>
      <c r="I476" t="s">
        <v>25</v>
      </c>
      <c r="J476" s="2">
        <v>336235.1</v>
      </c>
      <c r="K476" s="2">
        <v>6724.7</v>
      </c>
      <c r="L476" s="2">
        <f>(J476/ABS(W476))*1000</f>
        <v>3362350.9999999995</v>
      </c>
      <c r="M476" s="2"/>
      <c r="N476" s="2"/>
      <c r="O476" s="2"/>
      <c r="P476" s="2"/>
      <c r="Q476" s="2"/>
      <c r="R476" s="2"/>
      <c r="S476" s="2">
        <v>0</v>
      </c>
      <c r="T476" s="2">
        <v>0</v>
      </c>
      <c r="U476" s="2">
        <v>0</v>
      </c>
      <c r="V476" t="s">
        <v>132</v>
      </c>
      <c r="W476">
        <v>100</v>
      </c>
    </row>
    <row r="477" spans="1:23" hidden="1" x14ac:dyDescent="0.25">
      <c r="A477">
        <v>2</v>
      </c>
      <c r="B477" t="s">
        <v>839</v>
      </c>
      <c r="C477">
        <v>102000101071</v>
      </c>
      <c r="D477" t="s">
        <v>840</v>
      </c>
      <c r="E477" t="s">
        <v>18</v>
      </c>
      <c r="G477" s="1">
        <v>44187</v>
      </c>
      <c r="H477" t="s">
        <v>20</v>
      </c>
      <c r="I477" t="s">
        <v>25</v>
      </c>
      <c r="J477" s="2">
        <v>92949.32</v>
      </c>
      <c r="K477" s="2">
        <v>1858.99</v>
      </c>
      <c r="L477" s="2">
        <f>(J477/ABS(W477))*1000</f>
        <v>50847.549234135673</v>
      </c>
      <c r="M477" s="2"/>
      <c r="N477" s="2"/>
      <c r="O477" s="2"/>
      <c r="P477" s="2"/>
      <c r="Q477" s="2"/>
      <c r="R477" s="2"/>
      <c r="S477" s="2">
        <v>0</v>
      </c>
      <c r="T477" s="2">
        <v>0</v>
      </c>
      <c r="U477" s="2">
        <v>0</v>
      </c>
      <c r="V477" t="s">
        <v>736</v>
      </c>
      <c r="W477" s="3">
        <v>1828</v>
      </c>
    </row>
    <row r="478" spans="1:23" hidden="1" x14ac:dyDescent="0.25">
      <c r="A478">
        <v>5</v>
      </c>
      <c r="B478" t="s">
        <v>3872</v>
      </c>
      <c r="C478">
        <v>3050320001320</v>
      </c>
      <c r="D478" t="s">
        <v>3873</v>
      </c>
      <c r="E478" t="s">
        <v>18</v>
      </c>
      <c r="F478" t="s">
        <v>3874</v>
      </c>
      <c r="G478" s="1">
        <v>43892</v>
      </c>
      <c r="H478" t="s">
        <v>20</v>
      </c>
      <c r="I478" t="s">
        <v>21</v>
      </c>
      <c r="J478" s="2">
        <v>7969.81</v>
      </c>
      <c r="K478" s="2">
        <v>159.4</v>
      </c>
      <c r="L478" s="2">
        <f t="shared" ref="L478:L479" si="4">(J478/ABS(W478))</f>
        <v>7969.81</v>
      </c>
      <c r="M478" s="2">
        <v>3984</v>
      </c>
      <c r="N478" s="2"/>
      <c r="O478" s="2"/>
      <c r="P478" s="2"/>
      <c r="Q478" s="2"/>
      <c r="R478" s="2"/>
      <c r="S478" s="2">
        <v>0</v>
      </c>
      <c r="T478" s="2">
        <v>0</v>
      </c>
      <c r="U478" s="2">
        <v>0</v>
      </c>
      <c r="V478" t="s">
        <v>168</v>
      </c>
      <c r="W478">
        <v>1</v>
      </c>
    </row>
    <row r="479" spans="1:23" hidden="1" x14ac:dyDescent="0.25">
      <c r="A479">
        <v>6</v>
      </c>
      <c r="B479" t="s">
        <v>6542</v>
      </c>
      <c r="C479">
        <v>3069230001142</v>
      </c>
      <c r="D479" t="s">
        <v>6543</v>
      </c>
      <c r="E479" t="s">
        <v>18</v>
      </c>
      <c r="F479" t="s">
        <v>6544</v>
      </c>
      <c r="G479" s="1">
        <v>44153</v>
      </c>
      <c r="H479" t="s">
        <v>20</v>
      </c>
      <c r="I479" t="s">
        <v>21</v>
      </c>
      <c r="J479" s="2">
        <v>78435.33</v>
      </c>
      <c r="K479" s="2">
        <v>1568.71</v>
      </c>
      <c r="L479" s="2">
        <f t="shared" si="4"/>
        <v>78435.33</v>
      </c>
      <c r="M479" s="2">
        <v>3984</v>
      </c>
      <c r="N479" s="2"/>
      <c r="O479" s="2"/>
      <c r="P479" s="2"/>
      <c r="Q479" s="2"/>
      <c r="R479" s="2"/>
      <c r="S479" s="2">
        <v>0</v>
      </c>
      <c r="T479" s="2">
        <v>0</v>
      </c>
      <c r="U479" s="2">
        <v>0</v>
      </c>
      <c r="V479" t="s">
        <v>168</v>
      </c>
      <c r="W479">
        <v>-1</v>
      </c>
    </row>
    <row r="480" spans="1:23" hidden="1" x14ac:dyDescent="0.25">
      <c r="A480">
        <v>2</v>
      </c>
      <c r="B480" t="s">
        <v>841</v>
      </c>
      <c r="C480">
        <v>102020101070</v>
      </c>
      <c r="D480" t="s">
        <v>842</v>
      </c>
      <c r="F480" t="s">
        <v>843</v>
      </c>
      <c r="G480" s="1">
        <v>44042</v>
      </c>
      <c r="H480" t="s">
        <v>20</v>
      </c>
      <c r="I480" t="s">
        <v>25</v>
      </c>
      <c r="J480" s="2">
        <v>44694.03</v>
      </c>
      <c r="K480" s="2">
        <v>893.88</v>
      </c>
      <c r="L480" s="2">
        <f>(J480/ABS(W480))*1000</f>
        <v>22347015</v>
      </c>
      <c r="M480" s="2"/>
      <c r="N480" s="2"/>
      <c r="O480" s="2"/>
      <c r="P480" s="2"/>
      <c r="Q480" s="2"/>
      <c r="R480" s="2"/>
      <c r="S480" s="2">
        <v>0</v>
      </c>
      <c r="T480" s="2">
        <v>0</v>
      </c>
      <c r="U480" s="2">
        <v>0</v>
      </c>
      <c r="V480" t="s">
        <v>153</v>
      </c>
      <c r="W480">
        <v>-2</v>
      </c>
    </row>
    <row r="481" spans="1:23" hidden="1" x14ac:dyDescent="0.25">
      <c r="A481">
        <v>6</v>
      </c>
      <c r="B481" t="s">
        <v>6216</v>
      </c>
      <c r="C481">
        <v>3069130000360</v>
      </c>
      <c r="D481" t="s">
        <v>6217</v>
      </c>
      <c r="E481" t="s">
        <v>18</v>
      </c>
      <c r="F481" t="s">
        <v>6218</v>
      </c>
      <c r="G481" s="1">
        <v>43838</v>
      </c>
      <c r="H481" t="s">
        <v>20</v>
      </c>
      <c r="I481" t="s">
        <v>21</v>
      </c>
      <c r="J481" s="2">
        <v>8227.56</v>
      </c>
      <c r="K481" s="2">
        <v>164.55</v>
      </c>
      <c r="L481" s="2">
        <f t="shared" ref="L481:L482" si="5">(J481/ABS(W481))</f>
        <v>8227.56</v>
      </c>
      <c r="M481" s="2">
        <v>3984</v>
      </c>
      <c r="N481" s="2"/>
      <c r="O481" s="2"/>
      <c r="P481" s="2"/>
      <c r="Q481" s="2"/>
      <c r="R481" s="2"/>
      <c r="S481" s="2">
        <v>0</v>
      </c>
      <c r="T481" s="2">
        <v>0</v>
      </c>
      <c r="U481" s="2">
        <v>0</v>
      </c>
      <c r="V481" t="s">
        <v>168</v>
      </c>
      <c r="W481">
        <v>1</v>
      </c>
    </row>
    <row r="482" spans="1:23" hidden="1" x14ac:dyDescent="0.25">
      <c r="A482">
        <v>1</v>
      </c>
      <c r="B482" t="s">
        <v>159</v>
      </c>
      <c r="C482">
        <v>3040160010340</v>
      </c>
      <c r="D482" t="s">
        <v>160</v>
      </c>
      <c r="E482" t="s">
        <v>18</v>
      </c>
      <c r="F482" t="s">
        <v>161</v>
      </c>
      <c r="G482" s="1">
        <v>43966</v>
      </c>
      <c r="H482" t="s">
        <v>20</v>
      </c>
      <c r="I482" t="s">
        <v>21</v>
      </c>
      <c r="J482" s="2">
        <v>1846.78</v>
      </c>
      <c r="K482" s="2">
        <v>36.94</v>
      </c>
      <c r="L482" s="2">
        <f t="shared" si="5"/>
        <v>1846.78</v>
      </c>
      <c r="M482" s="2">
        <v>3984</v>
      </c>
      <c r="N482" s="2"/>
      <c r="O482" s="2"/>
      <c r="P482" s="2"/>
      <c r="Q482" s="2"/>
      <c r="R482" s="2"/>
      <c r="S482" s="2">
        <v>0</v>
      </c>
      <c r="T482" s="2">
        <v>0</v>
      </c>
      <c r="U482" s="2">
        <v>0</v>
      </c>
      <c r="V482" t="s">
        <v>168</v>
      </c>
      <c r="W482">
        <v>-1</v>
      </c>
    </row>
    <row r="483" spans="1:23" hidden="1" x14ac:dyDescent="0.25">
      <c r="A483">
        <v>2</v>
      </c>
      <c r="B483" t="s">
        <v>849</v>
      </c>
      <c r="C483">
        <v>102030601040</v>
      </c>
      <c r="D483" t="s">
        <v>847</v>
      </c>
      <c r="E483" t="s">
        <v>18</v>
      </c>
      <c r="F483" t="s">
        <v>850</v>
      </c>
      <c r="G483" s="1">
        <v>43893</v>
      </c>
      <c r="H483" t="s">
        <v>20</v>
      </c>
      <c r="I483" t="s">
        <v>21</v>
      </c>
      <c r="J483" s="2">
        <v>26215.3</v>
      </c>
      <c r="K483" s="2">
        <v>524.30999999999995</v>
      </c>
      <c r="L483" s="2">
        <f>(J483/ABS(W483))*1000</f>
        <v>13107650</v>
      </c>
      <c r="M483" s="2"/>
      <c r="N483" s="2"/>
      <c r="O483" s="2"/>
      <c r="P483" s="2"/>
      <c r="Q483" s="2"/>
      <c r="R483" s="2"/>
      <c r="S483" s="2">
        <v>0</v>
      </c>
      <c r="T483" s="2">
        <v>0</v>
      </c>
      <c r="U483" s="2">
        <v>0</v>
      </c>
      <c r="V483" t="s">
        <v>153</v>
      </c>
      <c r="W483">
        <v>-2</v>
      </c>
    </row>
    <row r="484" spans="1:23" hidden="1" x14ac:dyDescent="0.25">
      <c r="A484">
        <v>2</v>
      </c>
      <c r="B484" t="s">
        <v>851</v>
      </c>
      <c r="C484">
        <v>102040801150</v>
      </c>
      <c r="D484" t="s">
        <v>852</v>
      </c>
      <c r="F484" t="s">
        <v>853</v>
      </c>
      <c r="G484" s="1">
        <v>43979</v>
      </c>
      <c r="H484" t="s">
        <v>20</v>
      </c>
      <c r="I484" t="s">
        <v>25</v>
      </c>
      <c r="J484" s="2">
        <v>0</v>
      </c>
      <c r="K484" s="2">
        <v>0</v>
      </c>
      <c r="L484" s="2">
        <f>(J484/ABS(W484))*1000</f>
        <v>0</v>
      </c>
      <c r="M484" s="2"/>
      <c r="N484" s="2"/>
      <c r="O484" s="2"/>
      <c r="P484" s="2"/>
      <c r="Q484" s="2"/>
      <c r="R484" s="2"/>
      <c r="S484" s="2">
        <v>0</v>
      </c>
      <c r="T484" s="2">
        <v>0</v>
      </c>
      <c r="U484" s="2">
        <v>0</v>
      </c>
      <c r="V484" t="s">
        <v>153</v>
      </c>
      <c r="W484">
        <v>2</v>
      </c>
    </row>
    <row r="485" spans="1:23" hidden="1" x14ac:dyDescent="0.25">
      <c r="A485">
        <v>2</v>
      </c>
      <c r="B485" t="s">
        <v>851</v>
      </c>
      <c r="C485">
        <v>102040801150</v>
      </c>
      <c r="D485" t="s">
        <v>852</v>
      </c>
      <c r="F485" t="s">
        <v>853</v>
      </c>
      <c r="G485" s="1">
        <v>43979</v>
      </c>
      <c r="H485" t="s">
        <v>20</v>
      </c>
      <c r="I485" t="s">
        <v>25</v>
      </c>
      <c r="J485" s="2">
        <v>0</v>
      </c>
      <c r="K485" s="2">
        <v>0</v>
      </c>
      <c r="L485" s="2">
        <f>(J485/ABS(W485))*1000</f>
        <v>0</v>
      </c>
      <c r="M485" s="2"/>
      <c r="N485" s="2"/>
      <c r="O485" s="2"/>
      <c r="P485" s="2"/>
      <c r="Q485" s="2"/>
      <c r="R485" s="2"/>
      <c r="S485" s="2">
        <v>0</v>
      </c>
      <c r="T485" s="2">
        <v>0</v>
      </c>
      <c r="U485" s="2">
        <v>0</v>
      </c>
      <c r="V485" t="s">
        <v>153</v>
      </c>
      <c r="W485">
        <v>-2</v>
      </c>
    </row>
    <row r="486" spans="1:23" hidden="1" x14ac:dyDescent="0.25">
      <c r="A486">
        <v>2</v>
      </c>
      <c r="B486" t="s">
        <v>2202</v>
      </c>
      <c r="C486">
        <v>3031150340735</v>
      </c>
      <c r="D486" t="s">
        <v>2203</v>
      </c>
      <c r="E486" t="s">
        <v>18</v>
      </c>
      <c r="F486" t="s">
        <v>2204</v>
      </c>
      <c r="G486" s="1">
        <v>43846</v>
      </c>
      <c r="H486" t="s">
        <v>20</v>
      </c>
      <c r="I486" t="s">
        <v>21</v>
      </c>
      <c r="J486" s="2">
        <v>7779.24</v>
      </c>
      <c r="K486" s="2">
        <v>155.58000000000001</v>
      </c>
      <c r="L486" s="2">
        <f>(J486/ABS(W486))</f>
        <v>7779.24</v>
      </c>
      <c r="M486" s="2">
        <v>3984</v>
      </c>
      <c r="N486" s="2"/>
      <c r="O486" s="2"/>
      <c r="P486" s="2"/>
      <c r="Q486" s="2"/>
      <c r="R486" s="2"/>
      <c r="S486" s="2">
        <v>0</v>
      </c>
      <c r="T486" s="2">
        <v>0</v>
      </c>
      <c r="U486" s="2">
        <v>0</v>
      </c>
      <c r="V486" t="s">
        <v>168</v>
      </c>
      <c r="W486">
        <v>1</v>
      </c>
    </row>
    <row r="487" spans="1:23" hidden="1" x14ac:dyDescent="0.25">
      <c r="A487">
        <v>2</v>
      </c>
      <c r="B487" t="s">
        <v>854</v>
      </c>
      <c r="C487">
        <v>102040801060</v>
      </c>
      <c r="D487" t="s">
        <v>855</v>
      </c>
      <c r="F487" t="s">
        <v>856</v>
      </c>
      <c r="G487" s="1">
        <v>43979</v>
      </c>
      <c r="H487" t="s">
        <v>20</v>
      </c>
      <c r="I487" t="s">
        <v>21</v>
      </c>
      <c r="J487" s="2">
        <v>31181.8</v>
      </c>
      <c r="K487" s="2">
        <v>623.63</v>
      </c>
      <c r="L487" s="2">
        <f>(J487/ABS(W487))*1000</f>
        <v>46679.341317365273</v>
      </c>
      <c r="M487" s="2"/>
      <c r="N487" s="2"/>
      <c r="O487" s="2"/>
      <c r="P487" s="2"/>
      <c r="Q487" s="2"/>
      <c r="R487" s="2"/>
      <c r="S487" s="2">
        <v>0</v>
      </c>
      <c r="T487" s="2">
        <v>0</v>
      </c>
      <c r="U487" s="2">
        <v>0</v>
      </c>
      <c r="V487" t="s">
        <v>31</v>
      </c>
      <c r="W487">
        <v>668</v>
      </c>
    </row>
    <row r="488" spans="1:23" hidden="1" x14ac:dyDescent="0.25">
      <c r="A488">
        <v>2</v>
      </c>
      <c r="B488" t="s">
        <v>854</v>
      </c>
      <c r="C488">
        <v>102040801060</v>
      </c>
      <c r="D488" t="s">
        <v>855</v>
      </c>
      <c r="F488" t="s">
        <v>856</v>
      </c>
      <c r="G488" s="1">
        <v>43979</v>
      </c>
      <c r="H488" t="s">
        <v>20</v>
      </c>
      <c r="I488" t="s">
        <v>21</v>
      </c>
      <c r="J488" s="2">
        <v>31181.8</v>
      </c>
      <c r="K488" s="2">
        <v>623.63</v>
      </c>
      <c r="L488" s="2">
        <f>(J488/ABS(W488))*1000</f>
        <v>7795450</v>
      </c>
      <c r="M488" s="2"/>
      <c r="N488" s="2"/>
      <c r="O488" s="2"/>
      <c r="P488" s="2"/>
      <c r="Q488" s="2"/>
      <c r="R488" s="2"/>
      <c r="S488" s="2">
        <v>0</v>
      </c>
      <c r="T488" s="2">
        <v>0</v>
      </c>
      <c r="U488" s="2">
        <v>0</v>
      </c>
      <c r="V488" t="s">
        <v>153</v>
      </c>
      <c r="W488">
        <v>-4</v>
      </c>
    </row>
    <row r="489" spans="1:23" hidden="1" x14ac:dyDescent="0.25">
      <c r="A489">
        <v>2</v>
      </c>
      <c r="B489" t="s">
        <v>857</v>
      </c>
      <c r="C489">
        <v>102040601020</v>
      </c>
      <c r="D489" t="s">
        <v>858</v>
      </c>
      <c r="E489" t="s">
        <v>18</v>
      </c>
      <c r="G489" s="1">
        <v>44006</v>
      </c>
      <c r="H489" t="s">
        <v>20</v>
      </c>
      <c r="I489" t="s">
        <v>25</v>
      </c>
      <c r="J489" s="2">
        <v>1099518.6200000001</v>
      </c>
      <c r="K489" s="2">
        <v>21990.37</v>
      </c>
      <c r="L489" s="2">
        <f>(J489/ABS(W489))*1000</f>
        <v>37013.351511479166</v>
      </c>
      <c r="M489" s="2"/>
      <c r="N489" s="2"/>
      <c r="O489" s="2"/>
      <c r="P489" s="2"/>
      <c r="Q489" s="2"/>
      <c r="R489" s="2"/>
      <c r="S489" s="2">
        <v>0</v>
      </c>
      <c r="T489" s="2">
        <v>0</v>
      </c>
      <c r="U489" s="2">
        <v>0</v>
      </c>
      <c r="V489" t="s">
        <v>37</v>
      </c>
      <c r="W489" s="3">
        <v>29706</v>
      </c>
    </row>
    <row r="490" spans="1:23" hidden="1" x14ac:dyDescent="0.25">
      <c r="A490">
        <v>2</v>
      </c>
      <c r="B490" t="s">
        <v>857</v>
      </c>
      <c r="C490">
        <v>102040601020</v>
      </c>
      <c r="D490" t="s">
        <v>858</v>
      </c>
      <c r="E490" t="s">
        <v>18</v>
      </c>
      <c r="G490" s="1">
        <v>44006</v>
      </c>
      <c r="H490" t="s">
        <v>20</v>
      </c>
      <c r="I490" t="s">
        <v>25</v>
      </c>
      <c r="J490" s="2">
        <v>1099518.6200000001</v>
      </c>
      <c r="K490" s="2">
        <v>21990.37</v>
      </c>
      <c r="L490" s="2">
        <f>(J490/ABS(W490))*1000</f>
        <v>25981.06379962193</v>
      </c>
      <c r="M490" s="2"/>
      <c r="N490" s="2"/>
      <c r="O490" s="2"/>
      <c r="P490" s="2"/>
      <c r="Q490" s="2"/>
      <c r="R490" s="2"/>
      <c r="S490" s="2">
        <v>0</v>
      </c>
      <c r="T490" s="2">
        <v>0</v>
      </c>
      <c r="U490" s="2">
        <v>0</v>
      </c>
      <c r="V490" t="s">
        <v>859</v>
      </c>
      <c r="W490" s="3">
        <v>42320</v>
      </c>
    </row>
    <row r="491" spans="1:23" hidden="1" x14ac:dyDescent="0.25">
      <c r="A491">
        <v>2</v>
      </c>
      <c r="B491" t="s">
        <v>857</v>
      </c>
      <c r="C491">
        <v>102040601020</v>
      </c>
      <c r="D491" t="s">
        <v>858</v>
      </c>
      <c r="E491" t="s">
        <v>18</v>
      </c>
      <c r="G491" s="1">
        <v>44006</v>
      </c>
      <c r="H491" t="s">
        <v>20</v>
      </c>
      <c r="I491" t="s">
        <v>25</v>
      </c>
      <c r="J491" s="2">
        <v>1099518.6200000001</v>
      </c>
      <c r="K491" s="2">
        <v>21990.37</v>
      </c>
      <c r="L491" s="2">
        <f>(J491/ABS(W491))*1000</f>
        <v>549759310</v>
      </c>
      <c r="M491" s="2"/>
      <c r="N491" s="2"/>
      <c r="O491" s="2"/>
      <c r="P491" s="2"/>
      <c r="Q491" s="2"/>
      <c r="R491" s="2"/>
      <c r="S491" s="2">
        <v>0</v>
      </c>
      <c r="T491" s="2">
        <v>0</v>
      </c>
      <c r="U491" s="2">
        <v>0</v>
      </c>
      <c r="V491" t="s">
        <v>153</v>
      </c>
      <c r="W491">
        <v>-2</v>
      </c>
    </row>
    <row r="492" spans="1:23" hidden="1" x14ac:dyDescent="0.25">
      <c r="A492">
        <v>2</v>
      </c>
      <c r="B492" t="s">
        <v>857</v>
      </c>
      <c r="C492">
        <v>102040601020</v>
      </c>
      <c r="D492" t="s">
        <v>858</v>
      </c>
      <c r="E492" t="s">
        <v>18</v>
      </c>
      <c r="G492" s="1">
        <v>44006</v>
      </c>
      <c r="H492" t="s">
        <v>20</v>
      </c>
      <c r="I492" t="s">
        <v>25</v>
      </c>
      <c r="J492" s="2">
        <v>1099518.6200000001</v>
      </c>
      <c r="K492" s="2">
        <v>21990.37</v>
      </c>
      <c r="L492" s="2">
        <f>(J492/ABS(W492))*1000</f>
        <v>402901.65628435329</v>
      </c>
      <c r="M492" s="2"/>
      <c r="N492" s="2"/>
      <c r="O492" s="2"/>
      <c r="P492" s="2"/>
      <c r="Q492" s="2"/>
      <c r="R492" s="2"/>
      <c r="S492" s="2">
        <v>0</v>
      </c>
      <c r="T492" s="2">
        <v>0</v>
      </c>
      <c r="U492" s="2">
        <v>0</v>
      </c>
      <c r="V492" t="s">
        <v>36</v>
      </c>
      <c r="W492" s="3">
        <v>-2729</v>
      </c>
    </row>
    <row r="493" spans="1:23" hidden="1" x14ac:dyDescent="0.25">
      <c r="A493">
        <v>3</v>
      </c>
      <c r="B493" t="s">
        <v>2686</v>
      </c>
      <c r="C493">
        <v>3020110350050</v>
      </c>
      <c r="D493" t="s">
        <v>2687</v>
      </c>
      <c r="E493" t="s">
        <v>18</v>
      </c>
      <c r="G493" s="1">
        <v>44182</v>
      </c>
      <c r="H493" t="s">
        <v>20</v>
      </c>
      <c r="I493" t="s">
        <v>25</v>
      </c>
      <c r="J493" s="2">
        <v>64802.18</v>
      </c>
      <c r="K493" s="2">
        <v>1296.04</v>
      </c>
      <c r="L493" s="2">
        <f>(J493/ABS(W493))</f>
        <v>8100.2725</v>
      </c>
      <c r="M493" s="2">
        <v>3984</v>
      </c>
      <c r="N493" s="2"/>
      <c r="O493" s="2"/>
      <c r="P493" s="2"/>
      <c r="Q493" s="2"/>
      <c r="R493" s="2"/>
      <c r="S493" s="2">
        <v>0</v>
      </c>
      <c r="T493" s="2">
        <v>0</v>
      </c>
      <c r="U493" s="2">
        <v>0</v>
      </c>
      <c r="V493" t="s">
        <v>283</v>
      </c>
      <c r="W493">
        <v>-8</v>
      </c>
    </row>
    <row r="494" spans="1:23" hidden="1" x14ac:dyDescent="0.25">
      <c r="A494">
        <v>2</v>
      </c>
      <c r="B494" t="s">
        <v>860</v>
      </c>
      <c r="C494">
        <v>102050001190</v>
      </c>
      <c r="D494" t="s">
        <v>861</v>
      </c>
      <c r="G494" s="1">
        <v>43943</v>
      </c>
      <c r="H494" t="s">
        <v>20</v>
      </c>
      <c r="I494" t="s">
        <v>25</v>
      </c>
      <c r="J494" s="2">
        <v>2663.24</v>
      </c>
      <c r="K494" s="2">
        <v>53.26</v>
      </c>
      <c r="L494" s="2">
        <f>(J494/ABS(W494))*1000</f>
        <v>870.33986928104571</v>
      </c>
      <c r="M494" s="2"/>
      <c r="N494" s="2"/>
      <c r="O494" s="2"/>
      <c r="P494" s="2"/>
      <c r="Q494" s="2"/>
      <c r="R494" s="2"/>
      <c r="S494" s="2">
        <v>0</v>
      </c>
      <c r="T494" s="2">
        <v>0</v>
      </c>
      <c r="U494" s="2">
        <v>0</v>
      </c>
      <c r="V494" t="s">
        <v>36</v>
      </c>
      <c r="W494" s="3">
        <v>-3060</v>
      </c>
    </row>
    <row r="495" spans="1:23" hidden="1" x14ac:dyDescent="0.25">
      <c r="A495">
        <v>2</v>
      </c>
      <c r="B495" t="s">
        <v>860</v>
      </c>
      <c r="C495">
        <v>102050001190</v>
      </c>
      <c r="D495" t="s">
        <v>861</v>
      </c>
      <c r="G495" s="1">
        <v>43943</v>
      </c>
      <c r="H495" t="s">
        <v>20</v>
      </c>
      <c r="I495" t="s">
        <v>25</v>
      </c>
      <c r="J495" s="2">
        <v>2663.24</v>
      </c>
      <c r="K495" s="2">
        <v>53.26</v>
      </c>
      <c r="L495" s="2">
        <f>(J495/ABS(W495))*1000</f>
        <v>679.39795918367338</v>
      </c>
      <c r="M495" s="2"/>
      <c r="N495" s="2"/>
      <c r="O495" s="2"/>
      <c r="P495" s="2"/>
      <c r="Q495" s="2"/>
      <c r="R495" s="2"/>
      <c r="S495" s="2">
        <v>0</v>
      </c>
      <c r="T495" s="2">
        <v>0</v>
      </c>
      <c r="U495" s="2">
        <v>0</v>
      </c>
      <c r="V495" t="s">
        <v>48</v>
      </c>
      <c r="W495" s="3">
        <v>-3920</v>
      </c>
    </row>
    <row r="496" spans="1:23" hidden="1" x14ac:dyDescent="0.25">
      <c r="A496">
        <v>2</v>
      </c>
      <c r="B496" t="s">
        <v>860</v>
      </c>
      <c r="C496">
        <v>102050001190</v>
      </c>
      <c r="D496" t="s">
        <v>861</v>
      </c>
      <c r="G496" s="1">
        <v>43943</v>
      </c>
      <c r="H496" t="s">
        <v>20</v>
      </c>
      <c r="I496" t="s">
        <v>25</v>
      </c>
      <c r="J496" s="2">
        <v>2663.24</v>
      </c>
      <c r="K496" s="2">
        <v>53.26</v>
      </c>
      <c r="L496" s="2">
        <f>(J496/ABS(W496))*1000</f>
        <v>1331620</v>
      </c>
      <c r="M496" s="2"/>
      <c r="N496" s="2"/>
      <c r="O496" s="2"/>
      <c r="P496" s="2"/>
      <c r="Q496" s="2"/>
      <c r="R496" s="2"/>
      <c r="S496" s="2">
        <v>0</v>
      </c>
      <c r="T496" s="2">
        <v>0</v>
      </c>
      <c r="U496" s="2">
        <v>0</v>
      </c>
      <c r="V496" t="s">
        <v>69</v>
      </c>
      <c r="W496">
        <v>2</v>
      </c>
    </row>
    <row r="497" spans="1:23" hidden="1" x14ac:dyDescent="0.25">
      <c r="A497">
        <v>2</v>
      </c>
      <c r="B497" t="s">
        <v>862</v>
      </c>
      <c r="C497">
        <v>102050501120</v>
      </c>
      <c r="D497" t="s">
        <v>863</v>
      </c>
      <c r="E497" t="s">
        <v>18</v>
      </c>
      <c r="F497" t="s">
        <v>864</v>
      </c>
      <c r="G497" s="1">
        <v>43839</v>
      </c>
      <c r="H497" t="s">
        <v>20</v>
      </c>
      <c r="I497" t="s">
        <v>21</v>
      </c>
      <c r="J497" s="2">
        <v>4300940.28</v>
      </c>
      <c r="K497" s="2">
        <v>86018.81</v>
      </c>
      <c r="L497" s="2">
        <f>(J497/ABS(W497))*1000</f>
        <v>543459.72706595913</v>
      </c>
      <c r="M497" s="2"/>
      <c r="N497" s="2"/>
      <c r="O497" s="2"/>
      <c r="P497" s="2"/>
      <c r="Q497" s="2"/>
      <c r="R497" s="2"/>
      <c r="S497" s="2">
        <v>0</v>
      </c>
      <c r="T497" s="2">
        <v>0</v>
      </c>
      <c r="U497" s="2">
        <v>0</v>
      </c>
      <c r="V497" t="s">
        <v>736</v>
      </c>
      <c r="W497" s="3">
        <v>7914</v>
      </c>
    </row>
    <row r="498" spans="1:23" hidden="1" x14ac:dyDescent="0.25">
      <c r="A498">
        <v>2</v>
      </c>
      <c r="B498" t="s">
        <v>862</v>
      </c>
      <c r="C498">
        <v>102050501120</v>
      </c>
      <c r="D498" t="s">
        <v>863</v>
      </c>
      <c r="E498" t="s">
        <v>18</v>
      </c>
      <c r="F498" t="s">
        <v>864</v>
      </c>
      <c r="G498" s="1">
        <v>43839</v>
      </c>
      <c r="H498" t="s">
        <v>20</v>
      </c>
      <c r="I498" t="s">
        <v>21</v>
      </c>
      <c r="J498" s="2">
        <v>4300940.28</v>
      </c>
      <c r="K498" s="2">
        <v>86018.81</v>
      </c>
      <c r="L498" s="2">
        <f>(J498/ABS(W498))*1000</f>
        <v>667019.27419354848</v>
      </c>
      <c r="M498" s="2"/>
      <c r="N498" s="2"/>
      <c r="O498" s="2"/>
      <c r="P498" s="2"/>
      <c r="Q498" s="2"/>
      <c r="R498" s="2"/>
      <c r="S498" s="2">
        <v>0</v>
      </c>
      <c r="T498" s="2">
        <v>0</v>
      </c>
      <c r="U498" s="2">
        <v>0</v>
      </c>
      <c r="V498" t="s">
        <v>36</v>
      </c>
      <c r="W498" s="3">
        <v>-6448</v>
      </c>
    </row>
    <row r="499" spans="1:23" hidden="1" x14ac:dyDescent="0.25">
      <c r="A499">
        <v>2</v>
      </c>
      <c r="B499" t="s">
        <v>862</v>
      </c>
      <c r="C499">
        <v>102050501120</v>
      </c>
      <c r="D499" t="s">
        <v>863</v>
      </c>
      <c r="E499" t="s">
        <v>18</v>
      </c>
      <c r="F499" t="s">
        <v>864</v>
      </c>
      <c r="G499" s="1">
        <v>43839</v>
      </c>
      <c r="H499" t="s">
        <v>20</v>
      </c>
      <c r="I499" t="s">
        <v>21</v>
      </c>
      <c r="J499" s="2">
        <v>4300940.28</v>
      </c>
      <c r="K499" s="2">
        <v>86018.81</v>
      </c>
      <c r="L499" s="2">
        <f>(J499/ABS(W499))*1000</f>
        <v>3989740.5194805195</v>
      </c>
      <c r="M499" s="2"/>
      <c r="N499" s="2"/>
      <c r="O499" s="2"/>
      <c r="P499" s="2"/>
      <c r="Q499" s="2"/>
      <c r="R499" s="2"/>
      <c r="S499" s="2">
        <v>0</v>
      </c>
      <c r="T499" s="2">
        <v>0</v>
      </c>
      <c r="U499" s="2">
        <v>0</v>
      </c>
      <c r="V499" t="s">
        <v>31</v>
      </c>
      <c r="W499" s="3">
        <v>-1078</v>
      </c>
    </row>
    <row r="500" spans="1:23" hidden="1" x14ac:dyDescent="0.25">
      <c r="A500">
        <v>2</v>
      </c>
      <c r="B500" t="s">
        <v>862</v>
      </c>
      <c r="C500">
        <v>102050501120</v>
      </c>
      <c r="D500" t="s">
        <v>863</v>
      </c>
      <c r="E500" t="s">
        <v>18</v>
      </c>
      <c r="F500" t="s">
        <v>864</v>
      </c>
      <c r="G500" s="1">
        <v>43839</v>
      </c>
      <c r="H500" t="s">
        <v>20</v>
      </c>
      <c r="I500" t="s">
        <v>21</v>
      </c>
      <c r="J500" s="2">
        <v>4300940.28</v>
      </c>
      <c r="K500" s="2">
        <v>86018.81</v>
      </c>
      <c r="L500" s="2">
        <f>(J500/ABS(W500))*1000</f>
        <v>398937.04480103892</v>
      </c>
      <c r="M500" s="2"/>
      <c r="N500" s="2"/>
      <c r="O500" s="2"/>
      <c r="P500" s="2"/>
      <c r="Q500" s="2"/>
      <c r="R500" s="2"/>
      <c r="S500" s="2">
        <v>0</v>
      </c>
      <c r="T500" s="2">
        <v>0</v>
      </c>
      <c r="U500" s="2">
        <v>0</v>
      </c>
      <c r="V500" t="s">
        <v>520</v>
      </c>
      <c r="W500" s="3">
        <v>-10781</v>
      </c>
    </row>
    <row r="501" spans="1:23" hidden="1" x14ac:dyDescent="0.25">
      <c r="A501">
        <v>2</v>
      </c>
      <c r="B501" t="s">
        <v>865</v>
      </c>
      <c r="C501">
        <v>102050801060</v>
      </c>
      <c r="D501" t="s">
        <v>866</v>
      </c>
      <c r="E501" t="s">
        <v>18</v>
      </c>
      <c r="F501" t="s">
        <v>867</v>
      </c>
      <c r="G501" s="1">
        <v>44036</v>
      </c>
      <c r="H501" t="s">
        <v>20</v>
      </c>
      <c r="I501" t="s">
        <v>21</v>
      </c>
      <c r="J501" s="2">
        <v>137256.47</v>
      </c>
      <c r="K501" s="2">
        <v>2745.13</v>
      </c>
      <c r="L501" s="2">
        <f>(J501/ABS(W501))*1000</f>
        <v>793390</v>
      </c>
      <c r="M501" s="2"/>
      <c r="N501" s="2"/>
      <c r="O501" s="2"/>
      <c r="P501" s="2"/>
      <c r="Q501" s="2"/>
      <c r="R501" s="2"/>
      <c r="S501" s="2">
        <v>0</v>
      </c>
      <c r="T501" s="2">
        <v>0</v>
      </c>
      <c r="U501" s="2">
        <v>0</v>
      </c>
      <c r="V501" t="s">
        <v>605</v>
      </c>
      <c r="W501">
        <v>173</v>
      </c>
    </row>
    <row r="502" spans="1:23" hidden="1" x14ac:dyDescent="0.25">
      <c r="A502">
        <v>2</v>
      </c>
      <c r="B502" t="s">
        <v>865</v>
      </c>
      <c r="C502">
        <v>102050801060</v>
      </c>
      <c r="D502" t="s">
        <v>866</v>
      </c>
      <c r="E502" t="s">
        <v>18</v>
      </c>
      <c r="F502" t="s">
        <v>867</v>
      </c>
      <c r="G502" s="1">
        <v>44036</v>
      </c>
      <c r="H502" t="s">
        <v>20</v>
      </c>
      <c r="I502" t="s">
        <v>21</v>
      </c>
      <c r="J502" s="2">
        <v>137256.47</v>
      </c>
      <c r="K502" s="2">
        <v>2745.13</v>
      </c>
      <c r="L502" s="2">
        <f>(J502/ABS(W502))*1000</f>
        <v>12779.932029795158</v>
      </c>
      <c r="M502" s="2"/>
      <c r="N502" s="2"/>
      <c r="O502" s="2"/>
      <c r="P502" s="2"/>
      <c r="Q502" s="2"/>
      <c r="R502" s="2"/>
      <c r="S502" s="2">
        <v>0</v>
      </c>
      <c r="T502" s="2">
        <v>0</v>
      </c>
      <c r="U502" s="2">
        <v>0</v>
      </c>
      <c r="V502" t="s">
        <v>31</v>
      </c>
      <c r="W502" s="3">
        <v>-10740</v>
      </c>
    </row>
    <row r="503" spans="1:23" hidden="1" x14ac:dyDescent="0.25">
      <c r="A503">
        <v>2</v>
      </c>
      <c r="B503" t="s">
        <v>865</v>
      </c>
      <c r="C503">
        <v>102050801060</v>
      </c>
      <c r="D503" t="s">
        <v>866</v>
      </c>
      <c r="E503" t="s">
        <v>18</v>
      </c>
      <c r="F503" t="s">
        <v>867</v>
      </c>
      <c r="G503" s="1">
        <v>44036</v>
      </c>
      <c r="H503" t="s">
        <v>20</v>
      </c>
      <c r="I503" t="s">
        <v>21</v>
      </c>
      <c r="J503" s="2">
        <v>137256.47</v>
      </c>
      <c r="K503" s="2">
        <v>2745.13</v>
      </c>
      <c r="L503" s="2">
        <f>(J503/ABS(W503))*1000</f>
        <v>67647.348447511089</v>
      </c>
      <c r="M503" s="2"/>
      <c r="N503" s="2"/>
      <c r="O503" s="2"/>
      <c r="P503" s="2"/>
      <c r="Q503" s="2"/>
      <c r="R503" s="2"/>
      <c r="S503" s="2">
        <v>0</v>
      </c>
      <c r="T503" s="2">
        <v>0</v>
      </c>
      <c r="U503" s="2">
        <v>0</v>
      </c>
      <c r="V503" t="s">
        <v>36</v>
      </c>
      <c r="W503" s="3">
        <v>2029</v>
      </c>
    </row>
    <row r="504" spans="1:23" hidden="1" x14ac:dyDescent="0.25">
      <c r="A504">
        <v>2</v>
      </c>
      <c r="B504" t="s">
        <v>862</v>
      </c>
      <c r="C504">
        <v>102050501120</v>
      </c>
      <c r="D504" t="s">
        <v>863</v>
      </c>
      <c r="E504" t="s">
        <v>18</v>
      </c>
      <c r="F504" t="s">
        <v>864</v>
      </c>
      <c r="G504" s="1">
        <v>43839</v>
      </c>
      <c r="H504" t="s">
        <v>20</v>
      </c>
      <c r="I504" t="s">
        <v>21</v>
      </c>
      <c r="J504" s="2">
        <v>4300940.28</v>
      </c>
      <c r="K504" s="2">
        <v>86018.81</v>
      </c>
      <c r="L504" s="2">
        <f>(J504/ABS(W504))*1000</f>
        <v>2330.8661252435495</v>
      </c>
      <c r="M504" s="2"/>
      <c r="N504" s="2"/>
      <c r="O504" s="2"/>
      <c r="P504" s="2"/>
      <c r="Q504" s="2"/>
      <c r="R504" s="2"/>
      <c r="S504" s="2">
        <v>0</v>
      </c>
      <c r="T504" s="2">
        <v>0</v>
      </c>
      <c r="U504" s="2">
        <v>0</v>
      </c>
      <c r="V504" t="s">
        <v>35</v>
      </c>
      <c r="W504" s="3">
        <v>-1845211.2</v>
      </c>
    </row>
    <row r="505" spans="1:23" hidden="1" x14ac:dyDescent="0.25">
      <c r="A505">
        <v>2</v>
      </c>
      <c r="B505" t="s">
        <v>862</v>
      </c>
      <c r="C505">
        <v>102050501120</v>
      </c>
      <c r="D505" t="s">
        <v>863</v>
      </c>
      <c r="E505" t="s">
        <v>18</v>
      </c>
      <c r="F505" t="s">
        <v>864</v>
      </c>
      <c r="G505" s="1">
        <v>43839</v>
      </c>
      <c r="H505" t="s">
        <v>20</v>
      </c>
      <c r="I505" t="s">
        <v>21</v>
      </c>
      <c r="J505" s="2">
        <v>4300940.28</v>
      </c>
      <c r="K505" s="2">
        <v>86018.81</v>
      </c>
      <c r="L505" s="2">
        <f>(J505/ABS(W505))*1000</f>
        <v>5561.9083261669375</v>
      </c>
      <c r="M505" s="2"/>
      <c r="N505" s="2"/>
      <c r="O505" s="2"/>
      <c r="P505" s="2"/>
      <c r="Q505" s="2"/>
      <c r="R505" s="2"/>
      <c r="S505" s="2">
        <v>0</v>
      </c>
      <c r="T505" s="2">
        <v>0</v>
      </c>
      <c r="U505" s="2">
        <v>0</v>
      </c>
      <c r="V505" t="s">
        <v>868</v>
      </c>
      <c r="W505" s="3">
        <v>773285</v>
      </c>
    </row>
    <row r="506" spans="1:23" hidden="1" x14ac:dyDescent="0.25">
      <c r="A506">
        <v>2</v>
      </c>
      <c r="B506" t="s">
        <v>862</v>
      </c>
      <c r="C506">
        <v>102050501120</v>
      </c>
      <c r="D506" t="s">
        <v>863</v>
      </c>
      <c r="E506" t="s">
        <v>18</v>
      </c>
      <c r="F506" t="s">
        <v>864</v>
      </c>
      <c r="G506" s="1">
        <v>43839</v>
      </c>
      <c r="H506" t="s">
        <v>20</v>
      </c>
      <c r="I506" t="s">
        <v>21</v>
      </c>
      <c r="J506" s="2">
        <v>4300940.28</v>
      </c>
      <c r="K506" s="2">
        <v>86018.81</v>
      </c>
      <c r="L506" s="2">
        <f>(J506/ABS(W506))*1000</f>
        <v>519688.28902851621</v>
      </c>
      <c r="M506" s="2"/>
      <c r="N506" s="2"/>
      <c r="O506" s="2"/>
      <c r="P506" s="2"/>
      <c r="Q506" s="2"/>
      <c r="R506" s="2"/>
      <c r="S506" s="2">
        <v>0</v>
      </c>
      <c r="T506" s="2">
        <v>0</v>
      </c>
      <c r="U506" s="2">
        <v>0</v>
      </c>
      <c r="V506" t="s">
        <v>36</v>
      </c>
      <c r="W506" s="3">
        <v>8276</v>
      </c>
    </row>
    <row r="507" spans="1:23" hidden="1" x14ac:dyDescent="0.25">
      <c r="A507">
        <v>2</v>
      </c>
      <c r="B507" t="s">
        <v>869</v>
      </c>
      <c r="C507">
        <v>102100505010</v>
      </c>
      <c r="D507" t="s">
        <v>870</v>
      </c>
      <c r="E507" t="s">
        <v>18</v>
      </c>
      <c r="G507" s="1">
        <v>44027</v>
      </c>
      <c r="H507" t="s">
        <v>20</v>
      </c>
      <c r="I507" t="s">
        <v>25</v>
      </c>
      <c r="J507" s="2">
        <v>0</v>
      </c>
      <c r="K507" s="2">
        <v>0</v>
      </c>
      <c r="L507" s="2">
        <f>(J507/ABS(W507))*1000</f>
        <v>0</v>
      </c>
      <c r="M507" s="2"/>
      <c r="N507" s="2"/>
      <c r="O507" s="2"/>
      <c r="P507" s="2"/>
      <c r="Q507" s="2"/>
      <c r="R507" s="2"/>
      <c r="S507" s="2">
        <v>0</v>
      </c>
      <c r="T507" s="2">
        <v>0</v>
      </c>
      <c r="U507" s="2">
        <v>0</v>
      </c>
      <c r="V507" t="s">
        <v>101</v>
      </c>
      <c r="W507">
        <v>95</v>
      </c>
    </row>
    <row r="508" spans="1:23" hidden="1" x14ac:dyDescent="0.25">
      <c r="A508">
        <v>2</v>
      </c>
      <c r="B508" t="s">
        <v>869</v>
      </c>
      <c r="C508">
        <v>102100505010</v>
      </c>
      <c r="D508" t="s">
        <v>870</v>
      </c>
      <c r="E508" t="s">
        <v>18</v>
      </c>
      <c r="G508" s="1">
        <v>44027</v>
      </c>
      <c r="H508" t="s">
        <v>20</v>
      </c>
      <c r="I508" t="s">
        <v>25</v>
      </c>
      <c r="J508" s="2">
        <v>0</v>
      </c>
      <c r="K508" s="2">
        <v>0</v>
      </c>
      <c r="L508" s="2">
        <f>(J508/ABS(W508))*1000</f>
        <v>0</v>
      </c>
      <c r="M508" s="2"/>
      <c r="N508" s="2"/>
      <c r="O508" s="2"/>
      <c r="P508" s="2"/>
      <c r="Q508" s="2"/>
      <c r="R508" s="2"/>
      <c r="S508" s="2">
        <v>0</v>
      </c>
      <c r="T508" s="2">
        <v>0</v>
      </c>
      <c r="U508" s="2">
        <v>0</v>
      </c>
      <c r="V508" t="s">
        <v>292</v>
      </c>
      <c r="W508" s="3">
        <v>-30007.67</v>
      </c>
    </row>
    <row r="509" spans="1:23" hidden="1" x14ac:dyDescent="0.25">
      <c r="A509">
        <v>2</v>
      </c>
      <c r="B509" t="s">
        <v>869</v>
      </c>
      <c r="C509">
        <v>102100505010</v>
      </c>
      <c r="D509" t="s">
        <v>870</v>
      </c>
      <c r="E509" t="s">
        <v>18</v>
      </c>
      <c r="G509" s="1">
        <v>44027</v>
      </c>
      <c r="H509" t="s">
        <v>20</v>
      </c>
      <c r="I509" t="s">
        <v>25</v>
      </c>
      <c r="J509" s="2">
        <v>0</v>
      </c>
      <c r="K509" s="2">
        <v>0</v>
      </c>
      <c r="L509" s="2">
        <f>(J509/ABS(W509))*1000</f>
        <v>0</v>
      </c>
      <c r="M509" s="2"/>
      <c r="N509" s="2"/>
      <c r="O509" s="2"/>
      <c r="P509" s="2"/>
      <c r="Q509" s="2"/>
      <c r="R509" s="2"/>
      <c r="S509" s="2">
        <v>0</v>
      </c>
      <c r="T509" s="2">
        <v>0</v>
      </c>
      <c r="U509" s="2">
        <v>0</v>
      </c>
      <c r="V509" t="s">
        <v>35</v>
      </c>
      <c r="W509">
        <v>0.03</v>
      </c>
    </row>
    <row r="510" spans="1:23" hidden="1" x14ac:dyDescent="0.25">
      <c r="A510">
        <v>2</v>
      </c>
      <c r="B510" t="s">
        <v>871</v>
      </c>
      <c r="C510">
        <v>102100601340</v>
      </c>
      <c r="D510" t="s">
        <v>872</v>
      </c>
      <c r="E510" t="s">
        <v>18</v>
      </c>
      <c r="F510" t="s">
        <v>873</v>
      </c>
      <c r="G510" s="1">
        <v>43852</v>
      </c>
      <c r="H510" t="s">
        <v>20</v>
      </c>
      <c r="I510" t="s">
        <v>21</v>
      </c>
      <c r="J510" s="2">
        <v>92923.26</v>
      </c>
      <c r="K510" s="2">
        <v>1858.47</v>
      </c>
      <c r="L510" s="2">
        <f>(J510/ABS(W510))*1000</f>
        <v>52204078.651685394</v>
      </c>
      <c r="M510" s="2"/>
      <c r="N510" s="2"/>
      <c r="O510" s="2"/>
      <c r="P510" s="2"/>
      <c r="Q510" s="2"/>
      <c r="R510" s="2"/>
      <c r="S510" s="2">
        <v>0</v>
      </c>
      <c r="T510" s="2">
        <v>0</v>
      </c>
      <c r="U510" s="2">
        <v>0</v>
      </c>
      <c r="V510" t="s">
        <v>832</v>
      </c>
      <c r="W510">
        <v>1.78</v>
      </c>
    </row>
    <row r="511" spans="1:23" hidden="1" x14ac:dyDescent="0.25">
      <c r="A511">
        <v>2</v>
      </c>
      <c r="B511" t="s">
        <v>871</v>
      </c>
      <c r="C511">
        <v>102100601340</v>
      </c>
      <c r="D511" t="s">
        <v>872</v>
      </c>
      <c r="E511" t="s">
        <v>18</v>
      </c>
      <c r="F511" t="s">
        <v>873</v>
      </c>
      <c r="G511" s="1">
        <v>43852</v>
      </c>
      <c r="H511" t="s">
        <v>20</v>
      </c>
      <c r="I511" t="s">
        <v>21</v>
      </c>
      <c r="J511" s="2">
        <v>92923.26</v>
      </c>
      <c r="K511" s="2">
        <v>1858.47</v>
      </c>
      <c r="L511" s="2">
        <f>(J511/ABS(W511))*1000</f>
        <v>2330.8660097560823</v>
      </c>
      <c r="M511" s="2"/>
      <c r="N511" s="2"/>
      <c r="O511" s="2"/>
      <c r="P511" s="2"/>
      <c r="Q511" s="2"/>
      <c r="R511" s="2"/>
      <c r="S511" s="2">
        <v>0</v>
      </c>
      <c r="T511" s="2">
        <v>0</v>
      </c>
      <c r="U511" s="2">
        <v>0</v>
      </c>
      <c r="V511" t="s">
        <v>35</v>
      </c>
      <c r="W511" s="3">
        <v>-39866.410000000003</v>
      </c>
    </row>
    <row r="512" spans="1:23" hidden="1" x14ac:dyDescent="0.25">
      <c r="A512">
        <v>2</v>
      </c>
      <c r="B512" t="s">
        <v>874</v>
      </c>
      <c r="C512">
        <v>131110350210</v>
      </c>
      <c r="D512" t="s">
        <v>875</v>
      </c>
      <c r="E512" t="s">
        <v>18</v>
      </c>
      <c r="F512" t="s">
        <v>876</v>
      </c>
      <c r="G512" s="1">
        <v>44049</v>
      </c>
      <c r="H512" t="s">
        <v>20</v>
      </c>
      <c r="I512" t="s">
        <v>25</v>
      </c>
      <c r="J512" s="2">
        <v>0</v>
      </c>
      <c r="K512" s="2">
        <v>0</v>
      </c>
      <c r="L512" s="2">
        <f>(J512/ABS(W512))*1000</f>
        <v>0</v>
      </c>
      <c r="M512" s="2"/>
      <c r="N512" s="2"/>
      <c r="O512" s="2"/>
      <c r="P512" s="2"/>
      <c r="Q512" s="2"/>
      <c r="R512" s="2"/>
      <c r="S512" s="2">
        <v>0</v>
      </c>
      <c r="T512" s="2">
        <v>0</v>
      </c>
      <c r="U512" s="2">
        <v>0</v>
      </c>
      <c r="V512" t="s">
        <v>31</v>
      </c>
      <c r="W512" s="3">
        <v>-12520.8</v>
      </c>
    </row>
    <row r="513" spans="1:23" hidden="1" x14ac:dyDescent="0.25">
      <c r="A513">
        <v>2</v>
      </c>
      <c r="B513" t="s">
        <v>874</v>
      </c>
      <c r="C513">
        <v>131110350210</v>
      </c>
      <c r="D513" t="s">
        <v>875</v>
      </c>
      <c r="E513" t="s">
        <v>18</v>
      </c>
      <c r="F513" t="s">
        <v>876</v>
      </c>
      <c r="G513" s="1">
        <v>44049</v>
      </c>
      <c r="H513" t="s">
        <v>20</v>
      </c>
      <c r="I513" t="s">
        <v>25</v>
      </c>
      <c r="J513" s="2">
        <v>0</v>
      </c>
      <c r="K513" s="2">
        <v>0</v>
      </c>
      <c r="L513" s="2">
        <f>(J513/ABS(W513))*1000</f>
        <v>0</v>
      </c>
      <c r="M513" s="2"/>
      <c r="N513" s="2"/>
      <c r="O513" s="2"/>
      <c r="P513" s="2"/>
      <c r="Q513" s="2"/>
      <c r="R513" s="2"/>
      <c r="S513" s="2">
        <v>0</v>
      </c>
      <c r="T513" s="2">
        <v>0</v>
      </c>
      <c r="U513" s="2">
        <v>0</v>
      </c>
      <c r="V513" t="s">
        <v>35</v>
      </c>
      <c r="W513">
        <v>-0.06</v>
      </c>
    </row>
    <row r="514" spans="1:23" hidden="1" x14ac:dyDescent="0.25">
      <c r="A514">
        <v>2</v>
      </c>
      <c r="B514" t="s">
        <v>874</v>
      </c>
      <c r="C514">
        <v>131110350210</v>
      </c>
      <c r="D514" t="s">
        <v>875</v>
      </c>
      <c r="E514" t="s">
        <v>18</v>
      </c>
      <c r="F514" t="s">
        <v>876</v>
      </c>
      <c r="G514" s="1">
        <v>44049</v>
      </c>
      <c r="H514" t="s">
        <v>20</v>
      </c>
      <c r="I514" t="s">
        <v>25</v>
      </c>
      <c r="J514" s="2">
        <v>0</v>
      </c>
      <c r="K514" s="2">
        <v>0</v>
      </c>
      <c r="L514" s="2">
        <f>(J514/ABS(W514))*1000</f>
        <v>0</v>
      </c>
      <c r="M514" s="2"/>
      <c r="N514" s="2"/>
      <c r="O514" s="2"/>
      <c r="P514" s="2"/>
      <c r="Q514" s="2"/>
      <c r="R514" s="2"/>
      <c r="S514" s="2">
        <v>0</v>
      </c>
      <c r="T514" s="2">
        <v>0</v>
      </c>
      <c r="U514" s="2">
        <v>0</v>
      </c>
      <c r="V514" t="s">
        <v>77</v>
      </c>
      <c r="W514" s="3">
        <v>13861</v>
      </c>
    </row>
    <row r="515" spans="1:23" hidden="1" x14ac:dyDescent="0.25">
      <c r="A515">
        <v>2</v>
      </c>
      <c r="B515" t="s">
        <v>877</v>
      </c>
      <c r="C515">
        <v>131120330030</v>
      </c>
      <c r="D515" t="s">
        <v>878</v>
      </c>
      <c r="E515" t="s">
        <v>18</v>
      </c>
      <c r="G515" s="1">
        <v>43966</v>
      </c>
      <c r="H515" t="s">
        <v>20</v>
      </c>
      <c r="I515" t="s">
        <v>25</v>
      </c>
      <c r="J515" s="2">
        <v>9056.15</v>
      </c>
      <c r="K515" s="2">
        <v>181.12</v>
      </c>
      <c r="L515" s="2">
        <f>(J515/ABS(W515))*1000</f>
        <v>9056150</v>
      </c>
      <c r="M515" s="2"/>
      <c r="N515" s="2"/>
      <c r="O515" s="2"/>
      <c r="P515" s="2"/>
      <c r="Q515" s="2"/>
      <c r="R515" s="2"/>
      <c r="S515" s="2">
        <v>0</v>
      </c>
      <c r="T515" s="2">
        <v>0</v>
      </c>
      <c r="U515" s="2">
        <v>0</v>
      </c>
      <c r="V515" t="s">
        <v>81</v>
      </c>
      <c r="W515">
        <v>1</v>
      </c>
    </row>
    <row r="516" spans="1:23" hidden="1" x14ac:dyDescent="0.25">
      <c r="A516">
        <v>2</v>
      </c>
      <c r="B516" t="s">
        <v>879</v>
      </c>
      <c r="C516">
        <v>131120160270</v>
      </c>
      <c r="D516" t="s">
        <v>880</v>
      </c>
      <c r="E516" t="s">
        <v>18</v>
      </c>
      <c r="G516" s="1">
        <v>44047</v>
      </c>
      <c r="H516" t="s">
        <v>20</v>
      </c>
      <c r="I516" t="s">
        <v>25</v>
      </c>
      <c r="J516" s="2">
        <v>0</v>
      </c>
      <c r="K516" s="2">
        <v>0</v>
      </c>
      <c r="L516" s="2">
        <f>(J516/ABS(W516))*1000</f>
        <v>0</v>
      </c>
      <c r="M516" s="2"/>
      <c r="N516" s="2"/>
      <c r="O516" s="2"/>
      <c r="P516" s="2"/>
      <c r="Q516" s="2"/>
      <c r="R516" s="2"/>
      <c r="S516" s="2">
        <v>0</v>
      </c>
      <c r="T516" s="2">
        <v>0</v>
      </c>
      <c r="U516" s="2">
        <v>0</v>
      </c>
      <c r="V516" t="s">
        <v>81</v>
      </c>
      <c r="W516">
        <v>1</v>
      </c>
    </row>
    <row r="517" spans="1:23" hidden="1" x14ac:dyDescent="0.25">
      <c r="A517">
        <v>2</v>
      </c>
      <c r="B517" t="s">
        <v>879</v>
      </c>
      <c r="C517">
        <v>131120160270</v>
      </c>
      <c r="D517" t="s">
        <v>880</v>
      </c>
      <c r="E517" t="s">
        <v>18</v>
      </c>
      <c r="G517" s="1">
        <v>44047</v>
      </c>
      <c r="H517" t="s">
        <v>20</v>
      </c>
      <c r="I517" t="s">
        <v>25</v>
      </c>
      <c r="J517" s="2">
        <v>0</v>
      </c>
      <c r="K517" s="2">
        <v>0</v>
      </c>
      <c r="L517" s="2">
        <f>(J517/ABS(W517))*1000</f>
        <v>0</v>
      </c>
      <c r="M517" s="2"/>
      <c r="N517" s="2"/>
      <c r="O517" s="2"/>
      <c r="P517" s="2"/>
      <c r="Q517" s="2"/>
      <c r="R517" s="2"/>
      <c r="S517" s="2">
        <v>0</v>
      </c>
      <c r="T517" s="2">
        <v>0</v>
      </c>
      <c r="U517" s="2">
        <v>0</v>
      </c>
      <c r="V517" t="s">
        <v>81</v>
      </c>
      <c r="W517">
        <v>-1</v>
      </c>
    </row>
    <row r="518" spans="1:23" hidden="1" x14ac:dyDescent="0.25">
      <c r="A518">
        <v>2</v>
      </c>
      <c r="B518" t="s">
        <v>881</v>
      </c>
      <c r="C518">
        <v>131120320255</v>
      </c>
      <c r="D518" t="s">
        <v>882</v>
      </c>
      <c r="E518" t="s">
        <v>18</v>
      </c>
      <c r="F518" t="s">
        <v>883</v>
      </c>
      <c r="G518" s="1">
        <v>44082</v>
      </c>
      <c r="H518" t="s">
        <v>20</v>
      </c>
      <c r="I518" t="s">
        <v>21</v>
      </c>
      <c r="J518" s="2">
        <v>5544.77</v>
      </c>
      <c r="K518" s="2">
        <v>110.9</v>
      </c>
      <c r="L518" s="2">
        <f>(J518/ABS(W518))*1000</f>
        <v>5544770</v>
      </c>
      <c r="M518" s="2"/>
      <c r="N518" s="2"/>
      <c r="O518" s="2"/>
      <c r="P518" s="2"/>
      <c r="Q518" s="2"/>
      <c r="R518" s="2"/>
      <c r="S518" s="2">
        <v>0</v>
      </c>
      <c r="T518" s="2">
        <v>0</v>
      </c>
      <c r="U518" s="2">
        <v>0</v>
      </c>
      <c r="V518" t="s">
        <v>153</v>
      </c>
      <c r="W518">
        <v>1</v>
      </c>
    </row>
    <row r="519" spans="1:23" hidden="1" x14ac:dyDescent="0.25">
      <c r="A519">
        <v>2</v>
      </c>
      <c r="B519" t="s">
        <v>884</v>
      </c>
      <c r="C519">
        <v>131120320255</v>
      </c>
      <c r="D519" t="s">
        <v>882</v>
      </c>
      <c r="E519" t="s">
        <v>18</v>
      </c>
      <c r="F519" t="s">
        <v>885</v>
      </c>
      <c r="G519" s="1">
        <v>44018</v>
      </c>
      <c r="H519" t="s">
        <v>20</v>
      </c>
      <c r="I519" t="s">
        <v>21</v>
      </c>
      <c r="J519" s="2">
        <v>2033.4</v>
      </c>
      <c r="K519" s="2">
        <v>40.67</v>
      </c>
      <c r="L519" s="2">
        <f>(J519/ABS(W519))*1000</f>
        <v>2033400</v>
      </c>
      <c r="M519" s="2"/>
      <c r="N519" s="2"/>
      <c r="O519" s="2"/>
      <c r="P519" s="2"/>
      <c r="Q519" s="2"/>
      <c r="R519" s="2"/>
      <c r="S519" s="2">
        <v>0</v>
      </c>
      <c r="T519" s="2">
        <v>0</v>
      </c>
      <c r="U519" s="2">
        <v>0</v>
      </c>
      <c r="V519" t="s">
        <v>81</v>
      </c>
      <c r="W519">
        <v>-1</v>
      </c>
    </row>
    <row r="520" spans="1:23" hidden="1" x14ac:dyDescent="0.25">
      <c r="A520">
        <v>2</v>
      </c>
      <c r="B520" t="s">
        <v>886</v>
      </c>
      <c r="C520">
        <v>131120080390</v>
      </c>
      <c r="D520" t="s">
        <v>887</v>
      </c>
      <c r="E520" t="s">
        <v>18</v>
      </c>
      <c r="F520" t="s">
        <v>888</v>
      </c>
      <c r="G520" s="1">
        <v>44063</v>
      </c>
      <c r="H520" t="s">
        <v>20</v>
      </c>
      <c r="I520" t="s">
        <v>21</v>
      </c>
      <c r="J520" s="2">
        <v>2033.4</v>
      </c>
      <c r="K520" s="2">
        <v>40.67</v>
      </c>
      <c r="L520" s="2">
        <f>(J520/ABS(W520))*1000</f>
        <v>1016700</v>
      </c>
      <c r="M520" s="2"/>
      <c r="N520" s="2"/>
      <c r="O520" s="2"/>
      <c r="P520" s="2"/>
      <c r="Q520" s="2"/>
      <c r="R520" s="2"/>
      <c r="S520" s="2">
        <v>0</v>
      </c>
      <c r="T520" s="2">
        <v>0</v>
      </c>
      <c r="U520" s="2">
        <v>0</v>
      </c>
      <c r="V520" t="s">
        <v>153</v>
      </c>
      <c r="W520">
        <v>2</v>
      </c>
    </row>
    <row r="521" spans="1:23" hidden="1" x14ac:dyDescent="0.25">
      <c r="A521">
        <v>2</v>
      </c>
      <c r="B521" t="s">
        <v>889</v>
      </c>
      <c r="C521">
        <v>131120320250</v>
      </c>
      <c r="D521" t="s">
        <v>890</v>
      </c>
      <c r="E521" t="s">
        <v>18</v>
      </c>
      <c r="F521" t="s">
        <v>891</v>
      </c>
      <c r="G521" s="1">
        <v>43986</v>
      </c>
      <c r="H521" t="s">
        <v>20</v>
      </c>
      <c r="I521" t="s">
        <v>21</v>
      </c>
      <c r="J521" s="2">
        <v>2033.4</v>
      </c>
      <c r="K521" s="2">
        <v>40.67</v>
      </c>
      <c r="L521" s="2">
        <f>(J521/ABS(W521))*1000</f>
        <v>1016700</v>
      </c>
      <c r="M521" s="2"/>
      <c r="N521" s="2"/>
      <c r="O521" s="2"/>
      <c r="P521" s="2"/>
      <c r="Q521" s="2"/>
      <c r="R521" s="2"/>
      <c r="S521" s="2">
        <v>0</v>
      </c>
      <c r="T521" s="2">
        <v>0</v>
      </c>
      <c r="U521" s="2">
        <v>0</v>
      </c>
      <c r="V521" t="s">
        <v>153</v>
      </c>
      <c r="W521">
        <v>2</v>
      </c>
    </row>
    <row r="522" spans="1:23" hidden="1" x14ac:dyDescent="0.25">
      <c r="A522">
        <v>2</v>
      </c>
      <c r="B522" t="s">
        <v>892</v>
      </c>
      <c r="C522">
        <v>131120320253</v>
      </c>
      <c r="D522" t="s">
        <v>893</v>
      </c>
      <c r="E522" t="s">
        <v>18</v>
      </c>
      <c r="F522" t="s">
        <v>883</v>
      </c>
      <c r="G522" s="1">
        <v>44082</v>
      </c>
      <c r="H522" t="s">
        <v>20</v>
      </c>
      <c r="I522" t="s">
        <v>21</v>
      </c>
      <c r="J522" s="2">
        <v>11089.55</v>
      </c>
      <c r="K522" s="2">
        <v>221.79</v>
      </c>
      <c r="L522" s="2">
        <f>(J522/ABS(W522))*1000</f>
        <v>5544775</v>
      </c>
      <c r="M522" s="2"/>
      <c r="N522" s="2"/>
      <c r="O522" s="2"/>
      <c r="P522" s="2"/>
      <c r="Q522" s="2"/>
      <c r="R522" s="2"/>
      <c r="S522" s="2">
        <v>0</v>
      </c>
      <c r="T522" s="2">
        <v>0</v>
      </c>
      <c r="U522" s="2">
        <v>0</v>
      </c>
      <c r="V522" t="s">
        <v>153</v>
      </c>
      <c r="W522">
        <v>2</v>
      </c>
    </row>
    <row r="523" spans="1:23" hidden="1" x14ac:dyDescent="0.25">
      <c r="A523">
        <v>2</v>
      </c>
      <c r="B523" t="s">
        <v>884</v>
      </c>
      <c r="C523">
        <v>131120320255</v>
      </c>
      <c r="D523" t="s">
        <v>882</v>
      </c>
      <c r="E523" t="s">
        <v>18</v>
      </c>
      <c r="F523" t="s">
        <v>885</v>
      </c>
      <c r="G523" s="1">
        <v>44018</v>
      </c>
      <c r="H523" t="s">
        <v>20</v>
      </c>
      <c r="I523" t="s">
        <v>21</v>
      </c>
      <c r="J523" s="2">
        <v>2033.4</v>
      </c>
      <c r="K523" s="2">
        <v>40.67</v>
      </c>
      <c r="L523" s="2">
        <f>(J523/ABS(W523))*1000</f>
        <v>1016700</v>
      </c>
      <c r="M523" s="2"/>
      <c r="N523" s="2"/>
      <c r="O523" s="2"/>
      <c r="P523" s="2"/>
      <c r="Q523" s="2"/>
      <c r="R523" s="2"/>
      <c r="S523" s="2">
        <v>0</v>
      </c>
      <c r="T523" s="2">
        <v>0</v>
      </c>
      <c r="U523" s="2">
        <v>0</v>
      </c>
      <c r="V523" t="s">
        <v>153</v>
      </c>
      <c r="W523">
        <v>2</v>
      </c>
    </row>
    <row r="524" spans="1:23" hidden="1" x14ac:dyDescent="0.25">
      <c r="A524">
        <v>2</v>
      </c>
      <c r="B524" t="s">
        <v>889</v>
      </c>
      <c r="C524">
        <v>131120320250</v>
      </c>
      <c r="D524" t="s">
        <v>890</v>
      </c>
      <c r="E524" t="s">
        <v>18</v>
      </c>
      <c r="F524" t="s">
        <v>891</v>
      </c>
      <c r="G524" s="1">
        <v>43986</v>
      </c>
      <c r="H524" t="s">
        <v>20</v>
      </c>
      <c r="I524" t="s">
        <v>21</v>
      </c>
      <c r="J524" s="2">
        <v>2033.4</v>
      </c>
      <c r="K524" s="2">
        <v>40.67</v>
      </c>
      <c r="L524" s="2">
        <f>(J524/ABS(W524))*1000</f>
        <v>2033400</v>
      </c>
      <c r="M524" s="2"/>
      <c r="N524" s="2"/>
      <c r="O524" s="2"/>
      <c r="P524" s="2"/>
      <c r="Q524" s="2"/>
      <c r="R524" s="2"/>
      <c r="S524" s="2">
        <v>0</v>
      </c>
      <c r="T524" s="2">
        <v>0</v>
      </c>
      <c r="U524" s="2">
        <v>0</v>
      </c>
      <c r="V524" t="s">
        <v>81</v>
      </c>
      <c r="W524">
        <v>-1</v>
      </c>
    </row>
    <row r="525" spans="1:23" hidden="1" x14ac:dyDescent="0.25">
      <c r="A525">
        <v>2</v>
      </c>
      <c r="B525" t="s">
        <v>886</v>
      </c>
      <c r="C525">
        <v>131120080390</v>
      </c>
      <c r="D525" t="s">
        <v>887</v>
      </c>
      <c r="E525" t="s">
        <v>18</v>
      </c>
      <c r="F525" t="s">
        <v>888</v>
      </c>
      <c r="G525" s="1">
        <v>44063</v>
      </c>
      <c r="H525" t="s">
        <v>20</v>
      </c>
      <c r="I525" t="s">
        <v>21</v>
      </c>
      <c r="J525" s="2">
        <v>2033.4</v>
      </c>
      <c r="K525" s="2">
        <v>40.67</v>
      </c>
      <c r="L525" s="2">
        <f>(J525/ABS(W525))*1000</f>
        <v>2033400</v>
      </c>
      <c r="M525" s="2"/>
      <c r="N525" s="2"/>
      <c r="O525" s="2"/>
      <c r="P525" s="2"/>
      <c r="Q525" s="2"/>
      <c r="R525" s="2"/>
      <c r="S525" s="2">
        <v>0</v>
      </c>
      <c r="T525" s="2">
        <v>0</v>
      </c>
      <c r="U525" s="2">
        <v>0</v>
      </c>
      <c r="V525" t="s">
        <v>81</v>
      </c>
      <c r="W525">
        <v>-1</v>
      </c>
    </row>
    <row r="526" spans="1:23" hidden="1" x14ac:dyDescent="0.25">
      <c r="A526">
        <v>2</v>
      </c>
      <c r="B526" t="s">
        <v>894</v>
      </c>
      <c r="C526">
        <v>131120080130</v>
      </c>
      <c r="D526" t="s">
        <v>895</v>
      </c>
      <c r="E526" t="s">
        <v>18</v>
      </c>
      <c r="G526" s="1">
        <v>44153</v>
      </c>
      <c r="H526" t="s">
        <v>20</v>
      </c>
      <c r="I526" t="s">
        <v>25</v>
      </c>
      <c r="J526" s="2">
        <v>10352.540000000001</v>
      </c>
      <c r="K526" s="2">
        <v>207.05</v>
      </c>
      <c r="L526" s="2">
        <f>(J526/ABS(W526))*1000</f>
        <v>10352540</v>
      </c>
      <c r="M526" s="2"/>
      <c r="N526" s="2"/>
      <c r="O526" s="2"/>
      <c r="P526" s="2"/>
      <c r="Q526" s="2"/>
      <c r="R526" s="2"/>
      <c r="S526" s="2">
        <v>0</v>
      </c>
      <c r="T526" s="2">
        <v>0</v>
      </c>
      <c r="U526" s="2">
        <v>0</v>
      </c>
      <c r="V526" t="s">
        <v>81</v>
      </c>
      <c r="W526">
        <v>-1</v>
      </c>
    </row>
    <row r="527" spans="1:23" hidden="1" x14ac:dyDescent="0.25">
      <c r="A527">
        <v>6</v>
      </c>
      <c r="B527" t="s">
        <v>6160</v>
      </c>
      <c r="C527">
        <v>3069120081592</v>
      </c>
      <c r="D527" t="s">
        <v>6161</v>
      </c>
      <c r="E527" t="s">
        <v>18</v>
      </c>
      <c r="G527" s="1">
        <v>43928</v>
      </c>
      <c r="H527" t="s">
        <v>20</v>
      </c>
      <c r="I527" t="s">
        <v>25</v>
      </c>
      <c r="J527" s="2">
        <v>8227.56</v>
      </c>
      <c r="K527" s="2">
        <v>164.55</v>
      </c>
      <c r="L527" s="2">
        <f t="shared" ref="L527:L528" si="6">(J527/ABS(W527))</f>
        <v>8227.56</v>
      </c>
      <c r="M527" s="2">
        <v>3984</v>
      </c>
      <c r="N527" s="2"/>
      <c r="O527" s="2"/>
      <c r="P527" s="2"/>
      <c r="Q527" s="2"/>
      <c r="R527" s="2"/>
      <c r="S527" s="2">
        <v>0</v>
      </c>
      <c r="T527" s="2">
        <v>0</v>
      </c>
      <c r="U527" s="2">
        <v>0</v>
      </c>
      <c r="V527" t="s">
        <v>168</v>
      </c>
      <c r="W527">
        <v>1</v>
      </c>
    </row>
    <row r="528" spans="1:23" hidden="1" x14ac:dyDescent="0.25">
      <c r="A528">
        <v>9.1</v>
      </c>
      <c r="B528" t="s">
        <v>7912</v>
      </c>
      <c r="C528">
        <v>3031160095055</v>
      </c>
      <c r="D528" t="s">
        <v>7913</v>
      </c>
      <c r="E528" t="s">
        <v>18</v>
      </c>
      <c r="F528" t="s">
        <v>7914</v>
      </c>
      <c r="G528" s="1">
        <v>43866</v>
      </c>
      <c r="H528" t="s">
        <v>20</v>
      </c>
      <c r="I528" t="s">
        <v>21</v>
      </c>
      <c r="J528" s="2">
        <v>3889.62</v>
      </c>
      <c r="K528" s="2">
        <v>77.790000000000006</v>
      </c>
      <c r="L528" s="2">
        <f t="shared" si="6"/>
        <v>3889.62</v>
      </c>
      <c r="M528" s="2">
        <v>3984</v>
      </c>
      <c r="N528" s="2"/>
      <c r="O528" s="2"/>
      <c r="P528" s="2"/>
      <c r="Q528" s="2"/>
      <c r="R528" s="2"/>
      <c r="S528" s="2">
        <v>0</v>
      </c>
      <c r="T528" s="2">
        <v>0</v>
      </c>
      <c r="U528" s="2">
        <v>0</v>
      </c>
      <c r="V528" t="s">
        <v>168</v>
      </c>
      <c r="W528">
        <v>1</v>
      </c>
    </row>
    <row r="529" spans="1:23" hidden="1" x14ac:dyDescent="0.25">
      <c r="A529">
        <v>2</v>
      </c>
      <c r="B529" t="s">
        <v>896</v>
      </c>
      <c r="C529">
        <v>131120100180</v>
      </c>
      <c r="D529" t="s">
        <v>897</v>
      </c>
      <c r="E529" t="s">
        <v>18</v>
      </c>
      <c r="G529" s="1">
        <v>43973</v>
      </c>
      <c r="H529" t="s">
        <v>20</v>
      </c>
      <c r="I529" t="s">
        <v>25</v>
      </c>
      <c r="J529" s="2">
        <v>73607.95</v>
      </c>
      <c r="K529" s="2">
        <v>1472.16</v>
      </c>
      <c r="L529" s="2">
        <f>(J529/ABS(W529))*1000</f>
        <v>73607950</v>
      </c>
      <c r="M529" s="2"/>
      <c r="N529" s="2"/>
      <c r="O529" s="2"/>
      <c r="P529" s="2"/>
      <c r="Q529" s="2"/>
      <c r="R529" s="2"/>
      <c r="S529" s="2">
        <v>0</v>
      </c>
      <c r="T529" s="2">
        <v>0</v>
      </c>
      <c r="U529" s="2">
        <v>0</v>
      </c>
      <c r="V529" t="s">
        <v>81</v>
      </c>
      <c r="W529">
        <v>-1</v>
      </c>
    </row>
    <row r="530" spans="1:23" hidden="1" x14ac:dyDescent="0.25">
      <c r="A530">
        <v>2</v>
      </c>
      <c r="B530" t="s">
        <v>898</v>
      </c>
      <c r="C530">
        <v>131121010010</v>
      </c>
      <c r="D530" t="s">
        <v>899</v>
      </c>
      <c r="F530" t="s">
        <v>900</v>
      </c>
      <c r="G530" s="1">
        <v>43845</v>
      </c>
      <c r="H530" t="s">
        <v>20</v>
      </c>
      <c r="I530" t="s">
        <v>25</v>
      </c>
      <c r="J530" s="2">
        <v>0</v>
      </c>
      <c r="K530" s="2">
        <v>0</v>
      </c>
      <c r="L530" s="2">
        <f>(J530/ABS(W530))*1000</f>
        <v>0</v>
      </c>
      <c r="M530" s="2"/>
      <c r="N530" s="2"/>
      <c r="O530" s="2"/>
      <c r="P530" s="2"/>
      <c r="Q530" s="2"/>
      <c r="R530" s="2"/>
      <c r="S530" s="2">
        <v>0</v>
      </c>
      <c r="T530" s="2">
        <v>0</v>
      </c>
      <c r="U530" s="2">
        <v>0</v>
      </c>
      <c r="V530" t="s">
        <v>77</v>
      </c>
      <c r="W530" s="3">
        <v>39500</v>
      </c>
    </row>
    <row r="531" spans="1:23" hidden="1" x14ac:dyDescent="0.25">
      <c r="A531">
        <v>2</v>
      </c>
      <c r="B531" t="s">
        <v>898</v>
      </c>
      <c r="C531">
        <v>131121010010</v>
      </c>
      <c r="D531" t="s">
        <v>899</v>
      </c>
      <c r="F531" t="s">
        <v>900</v>
      </c>
      <c r="G531" s="1">
        <v>43845</v>
      </c>
      <c r="H531" t="s">
        <v>20</v>
      </c>
      <c r="I531" t="s">
        <v>25</v>
      </c>
      <c r="J531" s="2">
        <v>0</v>
      </c>
      <c r="K531" s="2">
        <v>0</v>
      </c>
      <c r="L531" s="2">
        <f>(J531/ABS(W531))*1000</f>
        <v>0</v>
      </c>
      <c r="M531" s="2"/>
      <c r="N531" s="2"/>
      <c r="O531" s="2"/>
      <c r="P531" s="2"/>
      <c r="Q531" s="2"/>
      <c r="R531" s="2"/>
      <c r="S531" s="2">
        <v>0</v>
      </c>
      <c r="T531" s="2">
        <v>0</v>
      </c>
      <c r="U531" s="2">
        <v>0</v>
      </c>
      <c r="V531" t="s">
        <v>101</v>
      </c>
      <c r="W531">
        <v>70</v>
      </c>
    </row>
    <row r="532" spans="1:23" hidden="1" x14ac:dyDescent="0.25">
      <c r="A532">
        <v>2</v>
      </c>
      <c r="B532" t="s">
        <v>898</v>
      </c>
      <c r="C532">
        <v>131121010010</v>
      </c>
      <c r="D532" t="s">
        <v>899</v>
      </c>
      <c r="F532" t="s">
        <v>900</v>
      </c>
      <c r="G532" s="1">
        <v>43845</v>
      </c>
      <c r="H532" t="s">
        <v>20</v>
      </c>
      <c r="I532" t="s">
        <v>25</v>
      </c>
      <c r="J532" s="2">
        <v>0</v>
      </c>
      <c r="K532" s="2">
        <v>0</v>
      </c>
      <c r="L532" s="2">
        <f>(J532/ABS(W532))*1000</f>
        <v>0</v>
      </c>
      <c r="M532" s="2"/>
      <c r="N532" s="2"/>
      <c r="O532" s="2"/>
      <c r="P532" s="2"/>
      <c r="Q532" s="2"/>
      <c r="R532" s="2"/>
      <c r="S532" s="2">
        <v>0</v>
      </c>
      <c r="T532" s="2">
        <v>0</v>
      </c>
      <c r="U532" s="2">
        <v>0</v>
      </c>
      <c r="V532" t="s">
        <v>35</v>
      </c>
      <c r="W532">
        <v>0.05</v>
      </c>
    </row>
    <row r="533" spans="1:23" hidden="1" x14ac:dyDescent="0.25">
      <c r="A533">
        <v>2</v>
      </c>
      <c r="B533" t="s">
        <v>898</v>
      </c>
      <c r="C533">
        <v>131121010010</v>
      </c>
      <c r="D533" t="s">
        <v>899</v>
      </c>
      <c r="F533" t="s">
        <v>900</v>
      </c>
      <c r="G533" s="1">
        <v>43845</v>
      </c>
      <c r="H533" t="s">
        <v>20</v>
      </c>
      <c r="I533" t="s">
        <v>25</v>
      </c>
      <c r="J533" s="2">
        <v>0</v>
      </c>
      <c r="K533" s="2">
        <v>0</v>
      </c>
      <c r="L533" s="2">
        <f>(J533/ABS(W533))*1000</f>
        <v>0</v>
      </c>
      <c r="M533" s="2"/>
      <c r="N533" s="2"/>
      <c r="O533" s="2"/>
      <c r="P533" s="2"/>
      <c r="Q533" s="2"/>
      <c r="R533" s="2"/>
      <c r="S533" s="2">
        <v>0</v>
      </c>
      <c r="T533" s="2">
        <v>0</v>
      </c>
      <c r="U533" s="2">
        <v>0</v>
      </c>
      <c r="V533" t="s">
        <v>292</v>
      </c>
      <c r="W533" s="3">
        <v>-63960.87</v>
      </c>
    </row>
    <row r="534" spans="1:23" x14ac:dyDescent="0.25">
      <c r="A534">
        <v>5</v>
      </c>
      <c r="B534" t="s">
        <v>3930</v>
      </c>
      <c r="C534">
        <v>3059141020150</v>
      </c>
      <c r="D534" t="s">
        <v>3931</v>
      </c>
      <c r="E534" t="s">
        <v>18</v>
      </c>
      <c r="G534" s="1">
        <v>44075</v>
      </c>
      <c r="H534" t="s">
        <v>20</v>
      </c>
      <c r="I534" t="s">
        <v>25</v>
      </c>
      <c r="J534" s="2">
        <v>1305.53</v>
      </c>
      <c r="K534" s="2">
        <v>26.11</v>
      </c>
      <c r="L534" s="5">
        <f>(J534/ABS(W534))*1000</f>
        <v>5021.2692307692305</v>
      </c>
      <c r="M534" s="5">
        <v>5.12</v>
      </c>
      <c r="N534" s="5">
        <f>M534*W534</f>
        <v>1331.2</v>
      </c>
      <c r="O534" s="5">
        <f>N534-L534</f>
        <v>-3690.0692307692307</v>
      </c>
      <c r="P534" s="5">
        <v>0.32100000000000001</v>
      </c>
      <c r="Q534" s="5">
        <f>P534*J534</f>
        <v>419.07513</v>
      </c>
      <c r="R534" s="5">
        <f>Q534-J534</f>
        <v>-886.45487000000003</v>
      </c>
      <c r="S534" s="2">
        <v>0</v>
      </c>
      <c r="T534" s="2">
        <v>0</v>
      </c>
      <c r="U534" s="2">
        <v>0</v>
      </c>
      <c r="V534" t="s">
        <v>22</v>
      </c>
      <c r="W534">
        <v>260</v>
      </c>
    </row>
    <row r="535" spans="1:23" hidden="1" x14ac:dyDescent="0.25">
      <c r="A535">
        <v>2</v>
      </c>
      <c r="B535" t="s">
        <v>901</v>
      </c>
      <c r="C535">
        <v>131120850010</v>
      </c>
      <c r="D535" t="s">
        <v>902</v>
      </c>
      <c r="E535" t="s">
        <v>18</v>
      </c>
      <c r="G535" s="1">
        <v>44090</v>
      </c>
      <c r="H535" t="s">
        <v>20</v>
      </c>
      <c r="I535" t="s">
        <v>25</v>
      </c>
      <c r="J535" s="2">
        <v>27929.55</v>
      </c>
      <c r="K535" s="2">
        <v>558.59</v>
      </c>
      <c r="L535" s="2">
        <f>(J535/ABS(W535))*1000</f>
        <v>10010.591397849461</v>
      </c>
      <c r="M535" s="2"/>
      <c r="N535" s="2"/>
      <c r="O535" s="2"/>
      <c r="P535" s="2"/>
      <c r="Q535" s="2"/>
      <c r="R535" s="2"/>
      <c r="S535" s="2">
        <v>0</v>
      </c>
      <c r="T535" s="2">
        <v>0</v>
      </c>
      <c r="U535" s="2">
        <v>0</v>
      </c>
      <c r="V535" t="s">
        <v>31</v>
      </c>
      <c r="W535" s="3">
        <v>2790</v>
      </c>
    </row>
    <row r="536" spans="1:23" hidden="1" x14ac:dyDescent="0.25">
      <c r="A536">
        <v>2</v>
      </c>
      <c r="B536" t="s">
        <v>903</v>
      </c>
      <c r="C536">
        <v>131120250010</v>
      </c>
      <c r="D536" t="s">
        <v>904</v>
      </c>
      <c r="E536" t="s">
        <v>18</v>
      </c>
      <c r="G536" s="1">
        <v>44195</v>
      </c>
      <c r="H536" t="s">
        <v>20</v>
      </c>
      <c r="I536" t="s">
        <v>25</v>
      </c>
      <c r="J536" s="2">
        <v>344037.81</v>
      </c>
      <c r="K536" s="2">
        <v>6880.76</v>
      </c>
      <c r="L536" s="2">
        <f>(J536/ABS(W536))*1000</f>
        <v>46731.568867155664</v>
      </c>
      <c r="M536" s="2"/>
      <c r="N536" s="2"/>
      <c r="O536" s="2"/>
      <c r="P536" s="2"/>
      <c r="Q536" s="2"/>
      <c r="R536" s="2"/>
      <c r="S536" s="2">
        <v>0</v>
      </c>
      <c r="T536" s="2">
        <v>0</v>
      </c>
      <c r="U536" s="2">
        <v>0</v>
      </c>
      <c r="V536" t="s">
        <v>905</v>
      </c>
      <c r="W536" s="3">
        <v>7362</v>
      </c>
    </row>
    <row r="537" spans="1:23" hidden="1" x14ac:dyDescent="0.25">
      <c r="A537">
        <v>2</v>
      </c>
      <c r="B537" t="s">
        <v>903</v>
      </c>
      <c r="C537">
        <v>131120250010</v>
      </c>
      <c r="D537" t="s">
        <v>904</v>
      </c>
      <c r="E537" t="s">
        <v>18</v>
      </c>
      <c r="G537" s="1">
        <v>44195</v>
      </c>
      <c r="H537" t="s">
        <v>20</v>
      </c>
      <c r="I537" t="s">
        <v>25</v>
      </c>
      <c r="J537" s="2">
        <v>344037.81</v>
      </c>
      <c r="K537" s="2">
        <v>6880.76</v>
      </c>
      <c r="L537" s="2">
        <f>(J537/ABS(W537))*1000</f>
        <v>46731.568867155664</v>
      </c>
      <c r="M537" s="2"/>
      <c r="N537" s="2"/>
      <c r="O537" s="2"/>
      <c r="P537" s="2"/>
      <c r="Q537" s="2"/>
      <c r="R537" s="2"/>
      <c r="S537" s="2">
        <v>0</v>
      </c>
      <c r="T537" s="2">
        <v>0</v>
      </c>
      <c r="U537" s="2">
        <v>0</v>
      </c>
      <c r="V537" t="s">
        <v>36</v>
      </c>
      <c r="W537" s="3">
        <v>-7362</v>
      </c>
    </row>
    <row r="538" spans="1:23" hidden="1" x14ac:dyDescent="0.25">
      <c r="A538">
        <v>2</v>
      </c>
      <c r="B538" t="s">
        <v>906</v>
      </c>
      <c r="C538">
        <v>131120670230</v>
      </c>
      <c r="D538" t="s">
        <v>907</v>
      </c>
      <c r="E538" t="s">
        <v>18</v>
      </c>
      <c r="F538" t="s">
        <v>908</v>
      </c>
      <c r="G538" s="1">
        <v>44123</v>
      </c>
      <c r="H538" t="s">
        <v>20</v>
      </c>
      <c r="I538" t="s">
        <v>21</v>
      </c>
      <c r="J538" s="2">
        <v>22062.32</v>
      </c>
      <c r="K538" s="2">
        <v>441.24</v>
      </c>
      <c r="L538" s="2">
        <f>(J538/ABS(W538))*1000</f>
        <v>13526.8669527897</v>
      </c>
      <c r="M538" s="2"/>
      <c r="N538" s="2"/>
      <c r="O538" s="2"/>
      <c r="P538" s="2"/>
      <c r="Q538" s="2"/>
      <c r="R538" s="2"/>
      <c r="S538" s="2">
        <v>0</v>
      </c>
      <c r="T538" s="2">
        <v>0</v>
      </c>
      <c r="U538" s="2">
        <v>0</v>
      </c>
      <c r="V538" t="s">
        <v>36</v>
      </c>
      <c r="W538" s="3">
        <v>1631</v>
      </c>
    </row>
    <row r="539" spans="1:23" hidden="1" x14ac:dyDescent="0.25">
      <c r="A539">
        <v>2</v>
      </c>
      <c r="B539" t="s">
        <v>909</v>
      </c>
      <c r="C539">
        <v>131121010010</v>
      </c>
      <c r="D539" t="s">
        <v>899</v>
      </c>
      <c r="G539" s="1">
        <v>43845</v>
      </c>
      <c r="H539" t="s">
        <v>20</v>
      </c>
      <c r="I539" t="s">
        <v>635</v>
      </c>
      <c r="J539" s="2">
        <v>0</v>
      </c>
      <c r="K539" s="2">
        <v>0</v>
      </c>
      <c r="L539" s="2">
        <f>(J539/ABS(W539))*1000</f>
        <v>0</v>
      </c>
      <c r="M539" s="2"/>
      <c r="N539" s="2"/>
      <c r="O539" s="2"/>
      <c r="P539" s="2"/>
      <c r="Q539" s="2"/>
      <c r="R539" s="2"/>
      <c r="S539" s="2">
        <v>0</v>
      </c>
      <c r="T539" s="2">
        <v>0</v>
      </c>
      <c r="U539" s="2">
        <v>0</v>
      </c>
      <c r="V539" t="s">
        <v>77</v>
      </c>
      <c r="W539" s="3">
        <v>19298</v>
      </c>
    </row>
    <row r="540" spans="1:23" hidden="1" x14ac:dyDescent="0.25">
      <c r="A540">
        <v>2</v>
      </c>
      <c r="B540" t="s">
        <v>909</v>
      </c>
      <c r="C540">
        <v>131121010010</v>
      </c>
      <c r="D540" t="s">
        <v>899</v>
      </c>
      <c r="G540" s="1">
        <v>43845</v>
      </c>
      <c r="H540" t="s">
        <v>20</v>
      </c>
      <c r="I540" t="s">
        <v>635</v>
      </c>
      <c r="J540" s="2">
        <v>0</v>
      </c>
      <c r="K540" s="2">
        <v>0</v>
      </c>
      <c r="L540" s="2">
        <f>(J540/ABS(W540))*1000</f>
        <v>0</v>
      </c>
      <c r="M540" s="2"/>
      <c r="N540" s="2"/>
      <c r="O540" s="2"/>
      <c r="P540" s="2"/>
      <c r="Q540" s="2"/>
      <c r="R540" s="2"/>
      <c r="S540" s="2">
        <v>0</v>
      </c>
      <c r="T540" s="2">
        <v>0</v>
      </c>
      <c r="U540" s="2">
        <v>0</v>
      </c>
      <c r="V540" t="s">
        <v>35</v>
      </c>
      <c r="W540">
        <v>0.06</v>
      </c>
    </row>
    <row r="541" spans="1:23" hidden="1" x14ac:dyDescent="0.25">
      <c r="A541">
        <v>2</v>
      </c>
      <c r="B541" t="s">
        <v>909</v>
      </c>
      <c r="C541">
        <v>131121010010</v>
      </c>
      <c r="D541" t="s">
        <v>899</v>
      </c>
      <c r="G541" s="1">
        <v>43845</v>
      </c>
      <c r="H541" t="s">
        <v>20</v>
      </c>
      <c r="I541" t="s">
        <v>635</v>
      </c>
      <c r="J541" s="2">
        <v>0</v>
      </c>
      <c r="K541" s="2">
        <v>0</v>
      </c>
      <c r="L541" s="2">
        <f>(J541/ABS(W541))*1000</f>
        <v>0</v>
      </c>
      <c r="M541" s="2"/>
      <c r="N541" s="2"/>
      <c r="O541" s="2"/>
      <c r="P541" s="2"/>
      <c r="Q541" s="2"/>
      <c r="R541" s="2"/>
      <c r="S541" s="2">
        <v>0</v>
      </c>
      <c r="T541" s="2">
        <v>0</v>
      </c>
      <c r="U541" s="2">
        <v>0</v>
      </c>
      <c r="V541" t="s">
        <v>292</v>
      </c>
      <c r="W541" s="3">
        <v>-20446.12</v>
      </c>
    </row>
    <row r="542" spans="1:23" x14ac:dyDescent="0.25">
      <c r="A542">
        <v>3.1</v>
      </c>
      <c r="B542" t="s">
        <v>3036</v>
      </c>
      <c r="C542">
        <v>821210000025</v>
      </c>
      <c r="D542" t="s">
        <v>3037</v>
      </c>
      <c r="E542" t="s">
        <v>18</v>
      </c>
      <c r="G542" s="1">
        <v>44111</v>
      </c>
      <c r="H542" t="s">
        <v>20</v>
      </c>
      <c r="I542" t="s">
        <v>54</v>
      </c>
      <c r="J542" s="2">
        <v>678075.33</v>
      </c>
      <c r="K542" s="2">
        <v>13561.51</v>
      </c>
      <c r="L542" s="5">
        <f>(J542/ABS(W542))*1000</f>
        <v>4746.7646482324117</v>
      </c>
      <c r="M542" s="5">
        <v>5.12</v>
      </c>
      <c r="N542" s="5">
        <f>M542*W542</f>
        <v>731392</v>
      </c>
      <c r="O542" s="5">
        <f>N542-L542</f>
        <v>726645.23535176762</v>
      </c>
      <c r="P542" s="5">
        <v>0.32100000000000001</v>
      </c>
      <c r="Q542" s="5">
        <f>P542*J542</f>
        <v>217662.18093</v>
      </c>
      <c r="R542" s="5">
        <f>Q542-J542</f>
        <v>-460413.14906999993</v>
      </c>
      <c r="S542" s="2">
        <v>0</v>
      </c>
      <c r="T542" s="2">
        <v>0</v>
      </c>
      <c r="U542" s="2">
        <v>0</v>
      </c>
      <c r="V542" t="s">
        <v>22</v>
      </c>
      <c r="W542" s="3">
        <v>142850</v>
      </c>
    </row>
    <row r="543" spans="1:23" x14ac:dyDescent="0.25">
      <c r="A543">
        <v>4</v>
      </c>
      <c r="B543" t="s">
        <v>3508</v>
      </c>
      <c r="C543">
        <v>3039350090080</v>
      </c>
      <c r="D543" t="s">
        <v>3509</v>
      </c>
      <c r="E543" t="s">
        <v>18</v>
      </c>
      <c r="G543" s="1">
        <v>44123</v>
      </c>
      <c r="H543" t="s">
        <v>20</v>
      </c>
      <c r="I543" t="s">
        <v>25</v>
      </c>
      <c r="J543" s="2">
        <v>6246.17</v>
      </c>
      <c r="K543" s="2">
        <v>124.92</v>
      </c>
      <c r="L543" s="5">
        <f>(J543/ABS(W543))*1000</f>
        <v>5187.8488372093025</v>
      </c>
      <c r="M543" s="5">
        <v>5.12</v>
      </c>
      <c r="N543" s="5">
        <f>M543*W543</f>
        <v>6164.4800000000005</v>
      </c>
      <c r="O543" s="5">
        <f>N543-L543</f>
        <v>976.631162790698</v>
      </c>
      <c r="P543" s="5">
        <v>0.32100000000000001</v>
      </c>
      <c r="Q543" s="5">
        <f>P543*J543</f>
        <v>2005.0205700000001</v>
      </c>
      <c r="R543" s="5">
        <f>Q543-J543</f>
        <v>-4241.1494299999995</v>
      </c>
      <c r="S543" s="2">
        <v>0</v>
      </c>
      <c r="T543" s="2">
        <v>0</v>
      </c>
      <c r="U543" s="2">
        <v>0</v>
      </c>
      <c r="V543" t="s">
        <v>22</v>
      </c>
      <c r="W543" s="3">
        <v>1204</v>
      </c>
    </row>
    <row r="544" spans="1:23" hidden="1" x14ac:dyDescent="0.25">
      <c r="A544">
        <v>2</v>
      </c>
      <c r="B544" t="s">
        <v>912</v>
      </c>
      <c r="C544">
        <v>131120300320</v>
      </c>
      <c r="D544" t="s">
        <v>913</v>
      </c>
      <c r="E544" t="s">
        <v>18</v>
      </c>
      <c r="F544" t="s">
        <v>914</v>
      </c>
      <c r="G544" s="1">
        <v>43941</v>
      </c>
      <c r="H544" t="s">
        <v>20</v>
      </c>
      <c r="I544" t="s">
        <v>21</v>
      </c>
      <c r="J544" s="2">
        <v>1813.66</v>
      </c>
      <c r="K544" s="2">
        <v>36.270000000000003</v>
      </c>
      <c r="L544" s="2">
        <f>(J544/ABS(W544))*1000</f>
        <v>3656.5725806451615</v>
      </c>
      <c r="M544" s="2"/>
      <c r="N544" s="2"/>
      <c r="O544" s="2"/>
      <c r="P544" s="2"/>
      <c r="Q544" s="2"/>
      <c r="R544" s="2"/>
      <c r="S544" s="2">
        <v>0</v>
      </c>
      <c r="T544" s="2">
        <v>0</v>
      </c>
      <c r="U544" s="2">
        <v>0</v>
      </c>
      <c r="V544" t="s">
        <v>48</v>
      </c>
      <c r="W544">
        <v>496</v>
      </c>
    </row>
    <row r="545" spans="1:23" hidden="1" x14ac:dyDescent="0.25">
      <c r="A545">
        <v>2</v>
      </c>
      <c r="B545" t="s">
        <v>915</v>
      </c>
      <c r="C545">
        <v>131130241920</v>
      </c>
      <c r="D545" t="s">
        <v>916</v>
      </c>
      <c r="E545" t="s">
        <v>18</v>
      </c>
      <c r="F545" t="s">
        <v>917</v>
      </c>
      <c r="G545" s="1">
        <v>44036</v>
      </c>
      <c r="H545" t="s">
        <v>20</v>
      </c>
      <c r="I545" t="s">
        <v>21</v>
      </c>
      <c r="J545" s="2">
        <v>9056.15</v>
      </c>
      <c r="K545" s="2">
        <v>181.12</v>
      </c>
      <c r="L545" s="2">
        <f>(J545/ABS(W545))*1000</f>
        <v>9056150</v>
      </c>
      <c r="M545" s="2"/>
      <c r="N545" s="2"/>
      <c r="O545" s="2"/>
      <c r="P545" s="2"/>
      <c r="Q545" s="2"/>
      <c r="R545" s="2"/>
      <c r="S545" s="2">
        <v>0</v>
      </c>
      <c r="T545" s="2">
        <v>0</v>
      </c>
      <c r="U545" s="2">
        <v>0</v>
      </c>
      <c r="V545" t="s">
        <v>81</v>
      </c>
      <c r="W545">
        <v>1</v>
      </c>
    </row>
    <row r="546" spans="1:23" hidden="1" x14ac:dyDescent="0.25">
      <c r="A546">
        <v>2</v>
      </c>
      <c r="B546" t="s">
        <v>918</v>
      </c>
      <c r="C546">
        <v>131130300671</v>
      </c>
      <c r="D546" t="s">
        <v>919</v>
      </c>
      <c r="E546" t="s">
        <v>18</v>
      </c>
      <c r="G546" s="1">
        <v>43901</v>
      </c>
      <c r="H546" t="s">
        <v>20</v>
      </c>
      <c r="I546" t="s">
        <v>25</v>
      </c>
      <c r="J546" s="2">
        <v>9056.15</v>
      </c>
      <c r="K546" s="2">
        <v>181.12</v>
      </c>
      <c r="L546" s="2">
        <f>(J546/ABS(W546))*1000</f>
        <v>9056150</v>
      </c>
      <c r="M546" s="2"/>
      <c r="N546" s="2"/>
      <c r="O546" s="2"/>
      <c r="P546" s="2"/>
      <c r="Q546" s="2"/>
      <c r="R546" s="2"/>
      <c r="S546" s="2">
        <v>0</v>
      </c>
      <c r="T546" s="2">
        <v>0</v>
      </c>
      <c r="U546" s="2">
        <v>0</v>
      </c>
      <c r="V546" t="s">
        <v>81</v>
      </c>
      <c r="W546">
        <v>1</v>
      </c>
    </row>
    <row r="547" spans="1:23" hidden="1" x14ac:dyDescent="0.25">
      <c r="A547">
        <v>2</v>
      </c>
      <c r="B547" t="s">
        <v>920</v>
      </c>
      <c r="C547">
        <v>131130241730</v>
      </c>
      <c r="D547" t="s">
        <v>921</v>
      </c>
      <c r="E547" t="s">
        <v>18</v>
      </c>
      <c r="G547" s="1">
        <v>44154</v>
      </c>
      <c r="H547" t="s">
        <v>20</v>
      </c>
      <c r="I547" t="s">
        <v>25</v>
      </c>
      <c r="J547" s="2">
        <v>0</v>
      </c>
      <c r="K547" s="2">
        <v>0</v>
      </c>
      <c r="L547" s="2">
        <f>(J547/ABS(W547))*1000</f>
        <v>0</v>
      </c>
      <c r="M547" s="2"/>
      <c r="N547" s="2"/>
      <c r="O547" s="2"/>
      <c r="P547" s="2"/>
      <c r="Q547" s="2"/>
      <c r="R547" s="2"/>
      <c r="S547" s="2">
        <v>0</v>
      </c>
      <c r="T547" s="2">
        <v>0</v>
      </c>
      <c r="U547" s="2">
        <v>0</v>
      </c>
      <c r="V547" t="s">
        <v>153</v>
      </c>
      <c r="W547">
        <v>-2</v>
      </c>
    </row>
    <row r="548" spans="1:23" hidden="1" x14ac:dyDescent="0.25">
      <c r="A548">
        <v>2</v>
      </c>
      <c r="B548" t="s">
        <v>922</v>
      </c>
      <c r="C548">
        <v>131130420690</v>
      </c>
      <c r="D548" t="s">
        <v>923</v>
      </c>
      <c r="E548" t="s">
        <v>18</v>
      </c>
      <c r="G548" s="1">
        <v>44088</v>
      </c>
      <c r="H548" t="s">
        <v>20</v>
      </c>
      <c r="I548" t="s">
        <v>25</v>
      </c>
      <c r="J548" s="2">
        <v>0</v>
      </c>
      <c r="K548" s="2">
        <v>0</v>
      </c>
      <c r="L548" s="2">
        <f>(J548/ABS(W548))*1000</f>
        <v>0</v>
      </c>
      <c r="M548" s="2"/>
      <c r="N548" s="2"/>
      <c r="O548" s="2"/>
      <c r="P548" s="2"/>
      <c r="Q548" s="2"/>
      <c r="R548" s="2"/>
      <c r="S548" s="2">
        <v>0</v>
      </c>
      <c r="T548" s="2">
        <v>0</v>
      </c>
      <c r="U548" s="2">
        <v>0</v>
      </c>
      <c r="V548" t="s">
        <v>153</v>
      </c>
      <c r="W548">
        <v>-2</v>
      </c>
    </row>
    <row r="549" spans="1:23" hidden="1" x14ac:dyDescent="0.25">
      <c r="A549">
        <v>2</v>
      </c>
      <c r="B549" t="s">
        <v>920</v>
      </c>
      <c r="C549">
        <v>131130241730</v>
      </c>
      <c r="D549" t="s">
        <v>921</v>
      </c>
      <c r="E549" t="s">
        <v>18</v>
      </c>
      <c r="G549" s="1">
        <v>44154</v>
      </c>
      <c r="H549" t="s">
        <v>20</v>
      </c>
      <c r="I549" t="s">
        <v>25</v>
      </c>
      <c r="J549" s="2">
        <v>0</v>
      </c>
      <c r="K549" s="2">
        <v>0</v>
      </c>
      <c r="L549" s="2">
        <f>(J549/ABS(W549))*1000</f>
        <v>0</v>
      </c>
      <c r="M549" s="2"/>
      <c r="N549" s="2"/>
      <c r="O549" s="2"/>
      <c r="P549" s="2"/>
      <c r="Q549" s="2"/>
      <c r="R549" s="2"/>
      <c r="S549" s="2">
        <v>0</v>
      </c>
      <c r="T549" s="2">
        <v>0</v>
      </c>
      <c r="U549" s="2">
        <v>0</v>
      </c>
      <c r="V549" t="s">
        <v>153</v>
      </c>
      <c r="W549">
        <v>2</v>
      </c>
    </row>
    <row r="550" spans="1:23" hidden="1" x14ac:dyDescent="0.25">
      <c r="A550">
        <v>2</v>
      </c>
      <c r="B550" t="s">
        <v>924</v>
      </c>
      <c r="C550">
        <v>131130300700</v>
      </c>
      <c r="D550" t="s">
        <v>925</v>
      </c>
      <c r="E550" t="s">
        <v>18</v>
      </c>
      <c r="F550" t="s">
        <v>926</v>
      </c>
      <c r="G550" s="1">
        <v>43899</v>
      </c>
      <c r="H550" t="s">
        <v>20</v>
      </c>
      <c r="I550" t="s">
        <v>21</v>
      </c>
      <c r="J550" s="2">
        <v>2033.4</v>
      </c>
      <c r="K550" s="2">
        <v>40.67</v>
      </c>
      <c r="L550" s="2">
        <f>(J550/ABS(W550))*1000</f>
        <v>2033400</v>
      </c>
      <c r="M550" s="2"/>
      <c r="N550" s="2"/>
      <c r="O550" s="2"/>
      <c r="P550" s="2"/>
      <c r="Q550" s="2"/>
      <c r="R550" s="2"/>
      <c r="S550" s="2">
        <v>0</v>
      </c>
      <c r="T550" s="2">
        <v>0</v>
      </c>
      <c r="U550" s="2">
        <v>0</v>
      </c>
      <c r="V550" t="s">
        <v>81</v>
      </c>
      <c r="W550">
        <v>-1</v>
      </c>
    </row>
    <row r="551" spans="1:23" hidden="1" x14ac:dyDescent="0.25">
      <c r="A551">
        <v>2</v>
      </c>
      <c r="B551" t="s">
        <v>924</v>
      </c>
      <c r="C551">
        <v>131130300700</v>
      </c>
      <c r="D551" t="s">
        <v>925</v>
      </c>
      <c r="E551" t="s">
        <v>18</v>
      </c>
      <c r="F551" t="s">
        <v>926</v>
      </c>
      <c r="G551" s="1">
        <v>43899</v>
      </c>
      <c r="H551" t="s">
        <v>20</v>
      </c>
      <c r="I551" t="s">
        <v>21</v>
      </c>
      <c r="J551" s="2">
        <v>2033.4</v>
      </c>
      <c r="K551" s="2">
        <v>40.67</v>
      </c>
      <c r="L551" s="2">
        <f>(J551/ABS(W551))*1000</f>
        <v>1016700</v>
      </c>
      <c r="M551" s="2"/>
      <c r="N551" s="2"/>
      <c r="O551" s="2"/>
      <c r="P551" s="2"/>
      <c r="Q551" s="2"/>
      <c r="R551" s="2"/>
      <c r="S551" s="2">
        <v>0</v>
      </c>
      <c r="T551" s="2">
        <v>0</v>
      </c>
      <c r="U551" s="2">
        <v>0</v>
      </c>
      <c r="V551" t="s">
        <v>153</v>
      </c>
      <c r="W551">
        <v>2</v>
      </c>
    </row>
    <row r="552" spans="1:23" hidden="1" x14ac:dyDescent="0.25">
      <c r="A552">
        <v>2</v>
      </c>
      <c r="B552" t="s">
        <v>922</v>
      </c>
      <c r="C552">
        <v>131130420690</v>
      </c>
      <c r="D552" t="s">
        <v>923</v>
      </c>
      <c r="E552" t="s">
        <v>18</v>
      </c>
      <c r="G552" s="1">
        <v>44088</v>
      </c>
      <c r="H552" t="s">
        <v>20</v>
      </c>
      <c r="I552" t="s">
        <v>25</v>
      </c>
      <c r="J552" s="2">
        <v>0</v>
      </c>
      <c r="K552" s="2">
        <v>0</v>
      </c>
      <c r="L552" s="2">
        <f>(J552/ABS(W552))*1000</f>
        <v>0</v>
      </c>
      <c r="M552" s="2"/>
      <c r="N552" s="2"/>
      <c r="O552" s="2"/>
      <c r="P552" s="2"/>
      <c r="Q552" s="2"/>
      <c r="R552" s="2"/>
      <c r="S552" s="2">
        <v>0</v>
      </c>
      <c r="T552" s="2">
        <v>0</v>
      </c>
      <c r="U552" s="2">
        <v>0</v>
      </c>
      <c r="V552" t="s">
        <v>153</v>
      </c>
      <c r="W552">
        <v>2</v>
      </c>
    </row>
    <row r="553" spans="1:23" hidden="1" x14ac:dyDescent="0.25">
      <c r="A553">
        <v>2</v>
      </c>
      <c r="B553" t="s">
        <v>927</v>
      </c>
      <c r="C553">
        <v>131130480260</v>
      </c>
      <c r="D553" t="s">
        <v>928</v>
      </c>
      <c r="E553" t="s">
        <v>18</v>
      </c>
      <c r="F553" t="s">
        <v>929</v>
      </c>
      <c r="G553" s="1">
        <v>43880</v>
      </c>
      <c r="H553" t="s">
        <v>20</v>
      </c>
      <c r="I553" t="s">
        <v>21</v>
      </c>
      <c r="J553" s="2">
        <v>11089.55</v>
      </c>
      <c r="K553" s="2">
        <v>221.79</v>
      </c>
      <c r="L553" s="2">
        <f>(J553/ABS(W553))*1000</f>
        <v>5544775</v>
      </c>
      <c r="M553" s="2"/>
      <c r="N553" s="2"/>
      <c r="O553" s="2"/>
      <c r="P553" s="2"/>
      <c r="Q553" s="2"/>
      <c r="R553" s="2"/>
      <c r="S553" s="2">
        <v>0</v>
      </c>
      <c r="T553" s="2">
        <v>0</v>
      </c>
      <c r="U553" s="2">
        <v>0</v>
      </c>
      <c r="V553" t="s">
        <v>153</v>
      </c>
      <c r="W553">
        <v>2</v>
      </c>
    </row>
    <row r="554" spans="1:23" hidden="1" x14ac:dyDescent="0.25">
      <c r="A554">
        <v>2</v>
      </c>
      <c r="B554" t="s">
        <v>930</v>
      </c>
      <c r="C554">
        <v>131130652660</v>
      </c>
      <c r="D554" t="s">
        <v>931</v>
      </c>
      <c r="E554" t="s">
        <v>18</v>
      </c>
      <c r="F554" t="s">
        <v>932</v>
      </c>
      <c r="G554" s="1">
        <v>43979</v>
      </c>
      <c r="H554" t="s">
        <v>20</v>
      </c>
      <c r="I554" t="s">
        <v>21</v>
      </c>
      <c r="J554" s="2">
        <v>0</v>
      </c>
      <c r="K554" s="2">
        <v>0</v>
      </c>
      <c r="L554" s="2">
        <f>(J554/ABS(W554))*1000</f>
        <v>0</v>
      </c>
      <c r="M554" s="2"/>
      <c r="N554" s="2"/>
      <c r="O554" s="2"/>
      <c r="P554" s="2"/>
      <c r="Q554" s="2"/>
      <c r="R554" s="2"/>
      <c r="S554" s="2">
        <v>0</v>
      </c>
      <c r="T554" s="2">
        <v>0</v>
      </c>
      <c r="U554" s="2">
        <v>0</v>
      </c>
      <c r="V554" t="s">
        <v>153</v>
      </c>
      <c r="W554">
        <v>-2</v>
      </c>
    </row>
    <row r="555" spans="1:23" hidden="1" x14ac:dyDescent="0.25">
      <c r="A555">
        <v>2</v>
      </c>
      <c r="B555" t="s">
        <v>930</v>
      </c>
      <c r="C555">
        <v>131130652660</v>
      </c>
      <c r="D555" t="s">
        <v>931</v>
      </c>
      <c r="E555" t="s">
        <v>18</v>
      </c>
      <c r="F555" t="s">
        <v>932</v>
      </c>
      <c r="G555" s="1">
        <v>43979</v>
      </c>
      <c r="H555" t="s">
        <v>20</v>
      </c>
      <c r="I555" t="s">
        <v>21</v>
      </c>
      <c r="J555" s="2">
        <v>0</v>
      </c>
      <c r="K555" s="2">
        <v>0</v>
      </c>
      <c r="L555" s="2">
        <f>(J555/ABS(W555))*1000</f>
        <v>0</v>
      </c>
      <c r="M555" s="2"/>
      <c r="N555" s="2"/>
      <c r="O555" s="2"/>
      <c r="P555" s="2"/>
      <c r="Q555" s="2"/>
      <c r="R555" s="2"/>
      <c r="S555" s="2">
        <v>0</v>
      </c>
      <c r="T555" s="2">
        <v>0</v>
      </c>
      <c r="U555" s="2">
        <v>0</v>
      </c>
      <c r="V555" t="s">
        <v>153</v>
      </c>
      <c r="W555">
        <v>2</v>
      </c>
    </row>
    <row r="556" spans="1:23" hidden="1" x14ac:dyDescent="0.25">
      <c r="A556">
        <v>9.1</v>
      </c>
      <c r="B556" t="s">
        <v>7912</v>
      </c>
      <c r="C556">
        <v>3031160095055</v>
      </c>
      <c r="D556" t="s">
        <v>7913</v>
      </c>
      <c r="E556" t="s">
        <v>18</v>
      </c>
      <c r="F556" t="s">
        <v>7914</v>
      </c>
      <c r="G556" s="1">
        <v>43866</v>
      </c>
      <c r="H556" t="s">
        <v>20</v>
      </c>
      <c r="I556" t="s">
        <v>21</v>
      </c>
      <c r="J556" s="2">
        <v>3889.62</v>
      </c>
      <c r="K556" s="2">
        <v>77.790000000000006</v>
      </c>
      <c r="L556" s="2">
        <f t="shared" ref="L556:L557" si="7">(J556/ABS(W556))</f>
        <v>7779.24</v>
      </c>
      <c r="M556" s="2">
        <v>3984</v>
      </c>
      <c r="N556" s="2"/>
      <c r="O556" s="2"/>
      <c r="P556" s="2"/>
      <c r="Q556" s="2"/>
      <c r="R556" s="2"/>
      <c r="S556" s="2">
        <v>0</v>
      </c>
      <c r="T556" s="2">
        <v>0</v>
      </c>
      <c r="U556" s="2">
        <v>0</v>
      </c>
      <c r="V556" t="s">
        <v>168</v>
      </c>
      <c r="W556">
        <v>-0.5</v>
      </c>
    </row>
    <row r="557" spans="1:23" hidden="1" x14ac:dyDescent="0.25">
      <c r="A557">
        <v>9.1</v>
      </c>
      <c r="B557" t="s">
        <v>7889</v>
      </c>
      <c r="C557">
        <v>3031160095050</v>
      </c>
      <c r="D557" t="s">
        <v>7890</v>
      </c>
      <c r="E557" t="s">
        <v>18</v>
      </c>
      <c r="F557" t="s">
        <v>7891</v>
      </c>
      <c r="G557" s="1">
        <v>43970</v>
      </c>
      <c r="H557" t="s">
        <v>20</v>
      </c>
      <c r="I557" t="s">
        <v>21</v>
      </c>
      <c r="J557" s="2">
        <v>3889.62</v>
      </c>
      <c r="K557" s="2">
        <v>77.790000000000006</v>
      </c>
      <c r="L557" s="2">
        <f t="shared" si="7"/>
        <v>7779.24</v>
      </c>
      <c r="M557" s="2">
        <v>3984</v>
      </c>
      <c r="N557" s="2"/>
      <c r="O557" s="2"/>
      <c r="P557" s="2"/>
      <c r="Q557" s="2"/>
      <c r="R557" s="2"/>
      <c r="S557" s="2">
        <v>0</v>
      </c>
      <c r="T557" s="2">
        <v>0</v>
      </c>
      <c r="U557" s="2">
        <v>0</v>
      </c>
      <c r="V557" t="s">
        <v>168</v>
      </c>
      <c r="W557">
        <v>-0.5</v>
      </c>
    </row>
    <row r="558" spans="1:23" hidden="1" x14ac:dyDescent="0.25">
      <c r="A558">
        <v>2</v>
      </c>
      <c r="B558" t="s">
        <v>935</v>
      </c>
      <c r="C558">
        <v>131130900040</v>
      </c>
      <c r="D558" t="s">
        <v>936</v>
      </c>
      <c r="E558" t="s">
        <v>18</v>
      </c>
      <c r="F558" t="s">
        <v>937</v>
      </c>
      <c r="G558" s="1">
        <v>43900</v>
      </c>
      <c r="H558" t="s">
        <v>20</v>
      </c>
      <c r="I558" t="s">
        <v>21</v>
      </c>
      <c r="J558" s="2">
        <v>0</v>
      </c>
      <c r="K558" s="2">
        <v>7948.47</v>
      </c>
      <c r="L558" s="2">
        <f>(J558/ABS(W558))*1000</f>
        <v>0</v>
      </c>
      <c r="M558" s="2"/>
      <c r="N558" s="2"/>
      <c r="O558" s="2"/>
      <c r="P558" s="2"/>
      <c r="Q558" s="2"/>
      <c r="R558" s="2"/>
      <c r="S558" s="2">
        <v>0</v>
      </c>
      <c r="T558" s="2">
        <v>0</v>
      </c>
      <c r="U558" s="2">
        <v>0</v>
      </c>
      <c r="V558" t="s">
        <v>101</v>
      </c>
      <c r="W558">
        <v>100</v>
      </c>
    </row>
    <row r="559" spans="1:23" hidden="1" x14ac:dyDescent="0.25">
      <c r="A559">
        <v>2</v>
      </c>
      <c r="B559" t="s">
        <v>938</v>
      </c>
      <c r="C559">
        <v>131130900040</v>
      </c>
      <c r="D559" t="s">
        <v>936</v>
      </c>
      <c r="E559" t="s">
        <v>18</v>
      </c>
      <c r="F559" t="s">
        <v>939</v>
      </c>
      <c r="G559" s="1">
        <v>43900</v>
      </c>
      <c r="H559" t="s">
        <v>20</v>
      </c>
      <c r="I559" t="s">
        <v>21</v>
      </c>
      <c r="J559" s="2">
        <v>0</v>
      </c>
      <c r="K559" s="2">
        <v>0</v>
      </c>
      <c r="L559" s="2" t="e">
        <f>(J559/ABS(W559))*1000</f>
        <v>#DIV/0!</v>
      </c>
      <c r="M559" s="2"/>
      <c r="N559" s="2"/>
      <c r="O559" s="2"/>
      <c r="P559" s="2"/>
      <c r="Q559" s="2"/>
      <c r="R559" s="2"/>
      <c r="S559" s="2">
        <v>0</v>
      </c>
      <c r="T559" s="2">
        <v>0</v>
      </c>
      <c r="U559" s="2">
        <v>0</v>
      </c>
      <c r="V559" t="s">
        <v>101</v>
      </c>
      <c r="W559">
        <v>0</v>
      </c>
    </row>
    <row r="560" spans="1:23" hidden="1" x14ac:dyDescent="0.25">
      <c r="A560">
        <v>9.1</v>
      </c>
      <c r="B560" t="s">
        <v>7889</v>
      </c>
      <c r="C560">
        <v>3031160095050</v>
      </c>
      <c r="D560" t="s">
        <v>7890</v>
      </c>
      <c r="E560" t="s">
        <v>18</v>
      </c>
      <c r="F560" t="s">
        <v>7891</v>
      </c>
      <c r="G560" s="1">
        <v>43970</v>
      </c>
      <c r="H560" t="s">
        <v>20</v>
      </c>
      <c r="I560" t="s">
        <v>21</v>
      </c>
      <c r="J560" s="2">
        <v>3889.62</v>
      </c>
      <c r="K560" s="2">
        <v>77.790000000000006</v>
      </c>
      <c r="L560" s="2">
        <f>(J560/ABS(W560))</f>
        <v>3889.62</v>
      </c>
      <c r="M560" s="2">
        <v>3984</v>
      </c>
      <c r="N560" s="2"/>
      <c r="O560" s="2"/>
      <c r="P560" s="2"/>
      <c r="Q560" s="2"/>
      <c r="R560" s="2"/>
      <c r="S560" s="2">
        <v>0</v>
      </c>
      <c r="T560" s="2">
        <v>0</v>
      </c>
      <c r="U560" s="2">
        <v>0</v>
      </c>
      <c r="V560" t="s">
        <v>168</v>
      </c>
      <c r="W560">
        <v>1</v>
      </c>
    </row>
    <row r="561" spans="1:23" hidden="1" x14ac:dyDescent="0.25">
      <c r="A561">
        <v>6</v>
      </c>
      <c r="B561" t="s">
        <v>6207</v>
      </c>
      <c r="C561">
        <v>3069130020370</v>
      </c>
      <c r="D561" t="s">
        <v>6208</v>
      </c>
      <c r="E561" t="s">
        <v>18</v>
      </c>
      <c r="F561" t="s">
        <v>2178</v>
      </c>
      <c r="G561" s="1">
        <v>43873</v>
      </c>
      <c r="H561" t="s">
        <v>20</v>
      </c>
      <c r="I561" t="s">
        <v>21</v>
      </c>
      <c r="J561" s="2">
        <v>0</v>
      </c>
      <c r="K561" s="2">
        <v>0</v>
      </c>
      <c r="L561" s="2">
        <f>(J561/ABS(W561))*1000</f>
        <v>0</v>
      </c>
      <c r="M561" s="2"/>
      <c r="N561" s="2"/>
      <c r="O561" s="2"/>
      <c r="P561" s="2"/>
      <c r="Q561" s="2"/>
      <c r="R561" s="2"/>
      <c r="S561" s="2">
        <v>0</v>
      </c>
      <c r="T561" s="2">
        <v>0</v>
      </c>
      <c r="U561" s="2">
        <v>0</v>
      </c>
      <c r="V561" t="s">
        <v>168</v>
      </c>
      <c r="W561">
        <v>1</v>
      </c>
    </row>
    <row r="562" spans="1:23" hidden="1" x14ac:dyDescent="0.25">
      <c r="A562">
        <v>6</v>
      </c>
      <c r="B562" t="s">
        <v>6207</v>
      </c>
      <c r="C562">
        <v>3069130020370</v>
      </c>
      <c r="D562" t="s">
        <v>6208</v>
      </c>
      <c r="E562" t="s">
        <v>18</v>
      </c>
      <c r="F562" t="s">
        <v>2178</v>
      </c>
      <c r="G562" s="1">
        <v>43873</v>
      </c>
      <c r="H562" t="s">
        <v>20</v>
      </c>
      <c r="I562" t="s">
        <v>21</v>
      </c>
      <c r="J562" s="2">
        <v>0</v>
      </c>
      <c r="K562" s="2">
        <v>0</v>
      </c>
      <c r="L562" s="2">
        <f>(J562/ABS(W562))*1000</f>
        <v>0</v>
      </c>
      <c r="M562" s="2"/>
      <c r="N562" s="2"/>
      <c r="O562" s="2"/>
      <c r="P562" s="2"/>
      <c r="Q562" s="2"/>
      <c r="R562" s="2"/>
      <c r="S562" s="2">
        <v>0</v>
      </c>
      <c r="T562" s="2">
        <v>0</v>
      </c>
      <c r="U562" s="2">
        <v>0</v>
      </c>
      <c r="V562" t="s">
        <v>168</v>
      </c>
      <c r="W562">
        <v>-1</v>
      </c>
    </row>
    <row r="563" spans="1:23" hidden="1" x14ac:dyDescent="0.25">
      <c r="A563">
        <v>2</v>
      </c>
      <c r="B563" t="s">
        <v>942</v>
      </c>
      <c r="C563">
        <v>131130651220</v>
      </c>
      <c r="D563" t="s">
        <v>943</v>
      </c>
      <c r="E563" t="s">
        <v>18</v>
      </c>
      <c r="G563" s="1">
        <v>44105</v>
      </c>
      <c r="H563" t="s">
        <v>20</v>
      </c>
      <c r="I563" t="s">
        <v>25</v>
      </c>
      <c r="J563" s="2">
        <v>17584.22</v>
      </c>
      <c r="K563" s="2">
        <v>351.68</v>
      </c>
      <c r="L563" s="2">
        <f>(J563/ABS(W563))*1000</f>
        <v>5255.2958756724447</v>
      </c>
      <c r="M563" s="2"/>
      <c r="N563" s="2"/>
      <c r="O563" s="2"/>
      <c r="P563" s="2"/>
      <c r="Q563" s="2"/>
      <c r="R563" s="2"/>
      <c r="S563" s="2">
        <v>0</v>
      </c>
      <c r="T563" s="2">
        <v>0</v>
      </c>
      <c r="U563" s="2">
        <v>0</v>
      </c>
      <c r="V563" t="s">
        <v>31</v>
      </c>
      <c r="W563" s="3">
        <v>3346</v>
      </c>
    </row>
    <row r="564" spans="1:23" hidden="1" x14ac:dyDescent="0.25">
      <c r="A564">
        <v>2</v>
      </c>
      <c r="B564" t="s">
        <v>944</v>
      </c>
      <c r="C564">
        <v>131130640030</v>
      </c>
      <c r="D564" t="s">
        <v>945</v>
      </c>
      <c r="E564" t="s">
        <v>18</v>
      </c>
      <c r="F564" t="s">
        <v>946</v>
      </c>
      <c r="G564" s="1">
        <v>43843</v>
      </c>
      <c r="H564" t="s">
        <v>20</v>
      </c>
      <c r="I564" t="s">
        <v>21</v>
      </c>
      <c r="J564" s="2">
        <v>25653.65</v>
      </c>
      <c r="K564" s="2">
        <v>513.07000000000005</v>
      </c>
      <c r="L564" s="2">
        <f>(J564/ABS(W564))*1000</f>
        <v>855121.66666666663</v>
      </c>
      <c r="M564" s="2"/>
      <c r="N564" s="2"/>
      <c r="O564" s="2"/>
      <c r="P564" s="2"/>
      <c r="Q564" s="2"/>
      <c r="R564" s="2"/>
      <c r="S564" s="2">
        <v>0</v>
      </c>
      <c r="T564" s="2">
        <v>0</v>
      </c>
      <c r="U564" s="2">
        <v>0</v>
      </c>
      <c r="V564" t="s">
        <v>605</v>
      </c>
      <c r="W564">
        <v>30</v>
      </c>
    </row>
    <row r="565" spans="1:23" hidden="1" x14ac:dyDescent="0.25">
      <c r="A565">
        <v>2</v>
      </c>
      <c r="B565" t="s">
        <v>947</v>
      </c>
      <c r="C565">
        <v>131130630430</v>
      </c>
      <c r="D565" t="s">
        <v>948</v>
      </c>
      <c r="E565" t="s">
        <v>18</v>
      </c>
      <c r="G565" s="1">
        <v>43861</v>
      </c>
      <c r="H565" t="s">
        <v>20</v>
      </c>
      <c r="I565" t="s">
        <v>25</v>
      </c>
      <c r="J565" s="2">
        <v>32429.17</v>
      </c>
      <c r="K565" s="2">
        <v>648.58000000000004</v>
      </c>
      <c r="L565" s="2">
        <f>(J565/ABS(W565))*1000</f>
        <v>30392.849109653231</v>
      </c>
      <c r="M565" s="2"/>
      <c r="N565" s="2"/>
      <c r="O565" s="2"/>
      <c r="P565" s="2"/>
      <c r="Q565" s="2"/>
      <c r="R565" s="2"/>
      <c r="S565" s="2">
        <v>0</v>
      </c>
      <c r="T565" s="2">
        <v>0</v>
      </c>
      <c r="U565" s="2">
        <v>0</v>
      </c>
      <c r="V565" t="s">
        <v>36</v>
      </c>
      <c r="W565" s="3">
        <v>-1067</v>
      </c>
    </row>
    <row r="566" spans="1:23" hidden="1" x14ac:dyDescent="0.25">
      <c r="A566">
        <v>2</v>
      </c>
      <c r="B566" t="s">
        <v>947</v>
      </c>
      <c r="C566">
        <v>131130630430</v>
      </c>
      <c r="D566" t="s">
        <v>948</v>
      </c>
      <c r="E566" t="s">
        <v>18</v>
      </c>
      <c r="G566" s="1">
        <v>43861</v>
      </c>
      <c r="H566" t="s">
        <v>20</v>
      </c>
      <c r="I566" t="s">
        <v>25</v>
      </c>
      <c r="J566" s="2">
        <v>32429.17</v>
      </c>
      <c r="K566" s="2">
        <v>648.58000000000004</v>
      </c>
      <c r="L566" s="2">
        <f>(J566/ABS(W566))*1000</f>
        <v>30392.849109653231</v>
      </c>
      <c r="M566" s="2"/>
      <c r="N566" s="2"/>
      <c r="O566" s="2"/>
      <c r="P566" s="2"/>
      <c r="Q566" s="2"/>
      <c r="R566" s="2"/>
      <c r="S566" s="2">
        <v>0</v>
      </c>
      <c r="T566" s="2">
        <v>0</v>
      </c>
      <c r="U566" s="2">
        <v>0</v>
      </c>
      <c r="V566" t="s">
        <v>736</v>
      </c>
      <c r="W566" s="3">
        <v>1067</v>
      </c>
    </row>
    <row r="567" spans="1:23" hidden="1" x14ac:dyDescent="0.25">
      <c r="A567">
        <v>2</v>
      </c>
      <c r="B567" t="s">
        <v>944</v>
      </c>
      <c r="C567">
        <v>131130640030</v>
      </c>
      <c r="D567" t="s">
        <v>945</v>
      </c>
      <c r="E567" t="s">
        <v>18</v>
      </c>
      <c r="F567" t="s">
        <v>946</v>
      </c>
      <c r="G567" s="1">
        <v>43843</v>
      </c>
      <c r="H567" t="s">
        <v>20</v>
      </c>
      <c r="I567" t="s">
        <v>21</v>
      </c>
      <c r="J567" s="2">
        <v>25653.65</v>
      </c>
      <c r="K567" s="2">
        <v>513.07000000000005</v>
      </c>
      <c r="L567" s="2">
        <f>(J567/ABS(W567))*1000</f>
        <v>23643.917050691245</v>
      </c>
      <c r="M567" s="2"/>
      <c r="N567" s="2"/>
      <c r="O567" s="2"/>
      <c r="P567" s="2"/>
      <c r="Q567" s="2"/>
      <c r="R567" s="2"/>
      <c r="S567" s="2">
        <v>0</v>
      </c>
      <c r="T567" s="2">
        <v>0</v>
      </c>
      <c r="U567" s="2">
        <v>0</v>
      </c>
      <c r="V567" t="s">
        <v>36</v>
      </c>
      <c r="W567" s="3">
        <v>-1085</v>
      </c>
    </row>
    <row r="568" spans="1:23" hidden="1" x14ac:dyDescent="0.25">
      <c r="A568">
        <v>2</v>
      </c>
      <c r="B568" t="s">
        <v>949</v>
      </c>
      <c r="C568">
        <v>131130400810</v>
      </c>
      <c r="D568" t="s">
        <v>950</v>
      </c>
      <c r="E568" t="s">
        <v>18</v>
      </c>
      <c r="G568" s="1">
        <v>43923</v>
      </c>
      <c r="H568" t="s">
        <v>20</v>
      </c>
      <c r="I568" t="s">
        <v>25</v>
      </c>
      <c r="J568" s="2">
        <v>11695.42</v>
      </c>
      <c r="K568" s="2">
        <v>233.91</v>
      </c>
      <c r="L568" s="2">
        <f>(J568/ABS(W568))*1000</f>
        <v>2560.2933450087562</v>
      </c>
      <c r="M568" s="2"/>
      <c r="N568" s="2"/>
      <c r="O568" s="2"/>
      <c r="P568" s="2"/>
      <c r="Q568" s="2"/>
      <c r="R568" s="2"/>
      <c r="S568" s="2">
        <v>0</v>
      </c>
      <c r="T568" s="2">
        <v>0</v>
      </c>
      <c r="U568" s="2">
        <v>0</v>
      </c>
      <c r="V568" t="s">
        <v>660</v>
      </c>
      <c r="W568" s="3">
        <v>-4568</v>
      </c>
    </row>
    <row r="569" spans="1:23" hidden="1" x14ac:dyDescent="0.25">
      <c r="A569">
        <v>2</v>
      </c>
      <c r="B569" t="s">
        <v>949</v>
      </c>
      <c r="C569">
        <v>131130400810</v>
      </c>
      <c r="D569" t="s">
        <v>950</v>
      </c>
      <c r="E569" t="s">
        <v>18</v>
      </c>
      <c r="G569" s="1">
        <v>43923</v>
      </c>
      <c r="H569" t="s">
        <v>20</v>
      </c>
      <c r="I569" t="s">
        <v>25</v>
      </c>
      <c r="J569" s="2">
        <v>11695.42</v>
      </c>
      <c r="K569" s="2">
        <v>233.91</v>
      </c>
      <c r="L569" s="2">
        <f>(J569/ABS(W569))*1000</f>
        <v>2560.2933450087562</v>
      </c>
      <c r="M569" s="2"/>
      <c r="N569" s="2"/>
      <c r="O569" s="2"/>
      <c r="P569" s="2"/>
      <c r="Q569" s="2"/>
      <c r="R569" s="2"/>
      <c r="S569" s="2">
        <v>0</v>
      </c>
      <c r="T569" s="2">
        <v>0</v>
      </c>
      <c r="U569" s="2">
        <v>0</v>
      </c>
      <c r="V569" t="s">
        <v>36</v>
      </c>
      <c r="W569" s="3">
        <v>4568</v>
      </c>
    </row>
    <row r="570" spans="1:23" hidden="1" x14ac:dyDescent="0.25">
      <c r="A570">
        <v>2</v>
      </c>
      <c r="B570" t="s">
        <v>951</v>
      </c>
      <c r="C570">
        <v>131140210340</v>
      </c>
      <c r="D570" t="s">
        <v>952</v>
      </c>
      <c r="E570" t="s">
        <v>18</v>
      </c>
      <c r="F570" t="s">
        <v>953</v>
      </c>
      <c r="G570" s="1">
        <v>44054</v>
      </c>
      <c r="H570" t="s">
        <v>20</v>
      </c>
      <c r="I570" t="s">
        <v>21</v>
      </c>
      <c r="J570" s="2">
        <v>9056.15</v>
      </c>
      <c r="K570" s="2">
        <v>181.12</v>
      </c>
      <c r="L570" s="2">
        <f>(J570/ABS(W570))*1000</f>
        <v>9056150</v>
      </c>
      <c r="M570" s="2"/>
      <c r="N570" s="2"/>
      <c r="O570" s="2"/>
      <c r="P570" s="2"/>
      <c r="Q570" s="2"/>
      <c r="R570" s="2"/>
      <c r="S570" s="2">
        <v>0</v>
      </c>
      <c r="T570" s="2">
        <v>0</v>
      </c>
      <c r="U570" s="2">
        <v>0</v>
      </c>
      <c r="V570" t="s">
        <v>81</v>
      </c>
      <c r="W570">
        <v>1</v>
      </c>
    </row>
    <row r="571" spans="1:23" hidden="1" x14ac:dyDescent="0.25">
      <c r="A571">
        <v>2</v>
      </c>
      <c r="B571" t="s">
        <v>954</v>
      </c>
      <c r="C571">
        <v>131140360670</v>
      </c>
      <c r="D571" t="s">
        <v>955</v>
      </c>
      <c r="E571" t="s">
        <v>18</v>
      </c>
      <c r="F571" t="s">
        <v>956</v>
      </c>
      <c r="G571" s="1">
        <v>44089</v>
      </c>
      <c r="H571" t="s">
        <v>20</v>
      </c>
      <c r="I571" t="s">
        <v>21</v>
      </c>
      <c r="J571" s="2">
        <v>0</v>
      </c>
      <c r="K571" s="2">
        <v>0</v>
      </c>
      <c r="L571" s="2" t="e">
        <f>(J571/ABS(W571))*1000</f>
        <v>#DIV/0!</v>
      </c>
      <c r="M571" s="2"/>
      <c r="N571" s="2"/>
      <c r="O571" s="2"/>
      <c r="P571" s="2"/>
      <c r="Q571" s="2"/>
      <c r="R571" s="2"/>
      <c r="S571" s="2">
        <v>0</v>
      </c>
      <c r="T571" s="2">
        <v>0</v>
      </c>
      <c r="U571" s="2">
        <v>0</v>
      </c>
      <c r="V571" t="s">
        <v>81</v>
      </c>
      <c r="W571">
        <v>0</v>
      </c>
    </row>
    <row r="572" spans="1:23" hidden="1" x14ac:dyDescent="0.25">
      <c r="A572">
        <v>2</v>
      </c>
      <c r="B572" t="s">
        <v>957</v>
      </c>
      <c r="C572">
        <v>131140180230</v>
      </c>
      <c r="D572" t="s">
        <v>958</v>
      </c>
      <c r="E572" t="s">
        <v>18</v>
      </c>
      <c r="G572" s="1">
        <v>43955</v>
      </c>
      <c r="H572" t="s">
        <v>20</v>
      </c>
      <c r="I572" t="s">
        <v>25</v>
      </c>
      <c r="J572" s="2">
        <v>9056.15</v>
      </c>
      <c r="K572" s="2">
        <v>181.12</v>
      </c>
      <c r="L572" s="2">
        <f>(J572/ABS(W572))*1000</f>
        <v>9056150</v>
      </c>
      <c r="M572" s="2"/>
      <c r="N572" s="2"/>
      <c r="O572" s="2"/>
      <c r="P572" s="2"/>
      <c r="Q572" s="2"/>
      <c r="R572" s="2"/>
      <c r="S572" s="2">
        <v>0</v>
      </c>
      <c r="T572" s="2">
        <v>0</v>
      </c>
      <c r="U572" s="2">
        <v>0</v>
      </c>
      <c r="V572" t="s">
        <v>81</v>
      </c>
      <c r="W572">
        <v>1</v>
      </c>
    </row>
    <row r="573" spans="1:23" hidden="1" x14ac:dyDescent="0.25">
      <c r="A573">
        <v>2</v>
      </c>
      <c r="B573" t="s">
        <v>959</v>
      </c>
      <c r="C573">
        <v>131140190960</v>
      </c>
      <c r="D573" t="s">
        <v>960</v>
      </c>
      <c r="E573" t="s">
        <v>18</v>
      </c>
      <c r="G573" s="1">
        <v>44151</v>
      </c>
      <c r="H573" t="s">
        <v>20</v>
      </c>
      <c r="I573" t="s">
        <v>25</v>
      </c>
      <c r="J573" s="2">
        <v>9056.15</v>
      </c>
      <c r="K573" s="2">
        <v>181.12</v>
      </c>
      <c r="L573" s="2">
        <f>(J573/ABS(W573))*1000</f>
        <v>9056150</v>
      </c>
      <c r="M573" s="2"/>
      <c r="N573" s="2"/>
      <c r="O573" s="2"/>
      <c r="P573" s="2"/>
      <c r="Q573" s="2"/>
      <c r="R573" s="2"/>
      <c r="S573" s="2">
        <v>0</v>
      </c>
      <c r="T573" s="2">
        <v>0</v>
      </c>
      <c r="U573" s="2">
        <v>0</v>
      </c>
      <c r="V573" t="s">
        <v>81</v>
      </c>
      <c r="W573">
        <v>1</v>
      </c>
    </row>
    <row r="574" spans="1:23" hidden="1" x14ac:dyDescent="0.25">
      <c r="A574">
        <v>2</v>
      </c>
      <c r="B574" t="s">
        <v>961</v>
      </c>
      <c r="C574">
        <v>131140170450</v>
      </c>
      <c r="D574" t="s">
        <v>962</v>
      </c>
      <c r="E574" t="s">
        <v>18</v>
      </c>
      <c r="F574" t="s">
        <v>963</v>
      </c>
      <c r="G574" s="1">
        <v>43888</v>
      </c>
      <c r="H574" t="s">
        <v>20</v>
      </c>
      <c r="I574" t="s">
        <v>21</v>
      </c>
      <c r="J574" s="2">
        <v>0</v>
      </c>
      <c r="K574" s="2">
        <v>0</v>
      </c>
      <c r="L574" s="2" t="e">
        <f>(J574/ABS(W574))*1000</f>
        <v>#DIV/0!</v>
      </c>
      <c r="M574" s="2"/>
      <c r="N574" s="2"/>
      <c r="O574" s="2"/>
      <c r="P574" s="2"/>
      <c r="Q574" s="2"/>
      <c r="R574" s="2"/>
      <c r="S574" s="2">
        <v>0</v>
      </c>
      <c r="T574" s="2">
        <v>0</v>
      </c>
      <c r="U574" s="2">
        <v>0</v>
      </c>
      <c r="V574" t="s">
        <v>81</v>
      </c>
      <c r="W574">
        <v>0</v>
      </c>
    </row>
    <row r="575" spans="1:23" hidden="1" x14ac:dyDescent="0.25">
      <c r="A575">
        <v>2</v>
      </c>
      <c r="B575" t="s">
        <v>964</v>
      </c>
      <c r="C575">
        <v>131140181160</v>
      </c>
      <c r="D575" t="s">
        <v>965</v>
      </c>
      <c r="E575" t="s">
        <v>18</v>
      </c>
      <c r="G575" s="1">
        <v>44154</v>
      </c>
      <c r="H575" t="s">
        <v>20</v>
      </c>
      <c r="I575" t="s">
        <v>25</v>
      </c>
      <c r="J575" s="2">
        <v>9356.5400000000009</v>
      </c>
      <c r="K575" s="2">
        <v>187.13</v>
      </c>
      <c r="L575" s="2">
        <f>(J575/ABS(W575))*1000</f>
        <v>9356540</v>
      </c>
      <c r="M575" s="2"/>
      <c r="N575" s="2"/>
      <c r="O575" s="2"/>
      <c r="P575" s="2"/>
      <c r="Q575" s="2"/>
      <c r="R575" s="2"/>
      <c r="S575" s="2">
        <v>0</v>
      </c>
      <c r="T575" s="2">
        <v>0</v>
      </c>
      <c r="U575" s="2">
        <v>0</v>
      </c>
      <c r="V575" t="s">
        <v>81</v>
      </c>
      <c r="W575">
        <v>1</v>
      </c>
    </row>
    <row r="576" spans="1:23" hidden="1" x14ac:dyDescent="0.25">
      <c r="A576">
        <v>2</v>
      </c>
      <c r="B576" t="s">
        <v>966</v>
      </c>
      <c r="C576">
        <v>131140230515</v>
      </c>
      <c r="D576" t="s">
        <v>967</v>
      </c>
      <c r="E576" t="s">
        <v>18</v>
      </c>
      <c r="F576" t="s">
        <v>968</v>
      </c>
      <c r="G576" s="1">
        <v>44158</v>
      </c>
      <c r="H576" t="s">
        <v>20</v>
      </c>
      <c r="I576" t="s">
        <v>21</v>
      </c>
      <c r="J576" s="2">
        <v>6268.88</v>
      </c>
      <c r="K576" s="2">
        <v>125.38</v>
      </c>
      <c r="L576" s="2">
        <f>(J576/ABS(W576))*1000</f>
        <v>18996606.060606059</v>
      </c>
      <c r="M576" s="2"/>
      <c r="N576" s="2"/>
      <c r="O576" s="2"/>
      <c r="P576" s="2"/>
      <c r="Q576" s="2"/>
      <c r="R576" s="2"/>
      <c r="S576" s="2">
        <v>0</v>
      </c>
      <c r="T576" s="2">
        <v>0</v>
      </c>
      <c r="U576" s="2">
        <v>0</v>
      </c>
      <c r="V576" t="s">
        <v>81</v>
      </c>
      <c r="W576">
        <v>-0.33</v>
      </c>
    </row>
    <row r="577" spans="1:23" hidden="1" x14ac:dyDescent="0.25">
      <c r="A577">
        <v>2</v>
      </c>
      <c r="B577" t="s">
        <v>966</v>
      </c>
      <c r="C577">
        <v>131140230515</v>
      </c>
      <c r="D577" t="s">
        <v>967</v>
      </c>
      <c r="E577" t="s">
        <v>18</v>
      </c>
      <c r="F577" t="s">
        <v>968</v>
      </c>
      <c r="G577" s="1">
        <v>44158</v>
      </c>
      <c r="H577" t="s">
        <v>20</v>
      </c>
      <c r="I577" t="s">
        <v>21</v>
      </c>
      <c r="J577" s="2">
        <v>6268.88</v>
      </c>
      <c r="K577" s="2">
        <v>125.38</v>
      </c>
      <c r="L577" s="2">
        <f>(J577/ABS(W577))*1000</f>
        <v>6268880</v>
      </c>
      <c r="M577" s="2"/>
      <c r="N577" s="2"/>
      <c r="O577" s="2"/>
      <c r="P577" s="2"/>
      <c r="Q577" s="2"/>
      <c r="R577" s="2"/>
      <c r="S577" s="2">
        <v>0</v>
      </c>
      <c r="T577" s="2">
        <v>0</v>
      </c>
      <c r="U577" s="2">
        <v>0</v>
      </c>
      <c r="V577" t="s">
        <v>81</v>
      </c>
      <c r="W577">
        <v>1</v>
      </c>
    </row>
    <row r="578" spans="1:23" hidden="1" x14ac:dyDescent="0.25">
      <c r="A578">
        <v>2</v>
      </c>
      <c r="B578" t="s">
        <v>969</v>
      </c>
      <c r="C578">
        <v>131140270870</v>
      </c>
      <c r="D578" t="s">
        <v>970</v>
      </c>
      <c r="E578" t="s">
        <v>18</v>
      </c>
      <c r="F578" t="s">
        <v>971</v>
      </c>
      <c r="G578" s="1">
        <v>44143</v>
      </c>
      <c r="H578" t="s">
        <v>20</v>
      </c>
      <c r="I578" t="s">
        <v>21</v>
      </c>
      <c r="J578" s="2">
        <v>0</v>
      </c>
      <c r="K578" s="2">
        <v>0</v>
      </c>
      <c r="L578" s="2" t="e">
        <f>(J578/ABS(W578))*1000</f>
        <v>#DIV/0!</v>
      </c>
      <c r="M578" s="2"/>
      <c r="N578" s="2"/>
      <c r="O578" s="2"/>
      <c r="P578" s="2"/>
      <c r="Q578" s="2"/>
      <c r="R578" s="2"/>
      <c r="S578" s="2">
        <v>0</v>
      </c>
      <c r="T578" s="2">
        <v>0</v>
      </c>
      <c r="U578" s="2">
        <v>0</v>
      </c>
      <c r="V578" t="s">
        <v>81</v>
      </c>
      <c r="W578">
        <v>0</v>
      </c>
    </row>
    <row r="579" spans="1:23" hidden="1" x14ac:dyDescent="0.25">
      <c r="A579">
        <v>2</v>
      </c>
      <c r="B579" t="s">
        <v>972</v>
      </c>
      <c r="C579">
        <v>131140180240</v>
      </c>
      <c r="D579" t="s">
        <v>973</v>
      </c>
      <c r="E579" t="s">
        <v>18</v>
      </c>
      <c r="G579" s="1">
        <v>43955</v>
      </c>
      <c r="H579" t="s">
        <v>20</v>
      </c>
      <c r="I579" t="s">
        <v>25</v>
      </c>
      <c r="J579" s="2">
        <v>9056.15</v>
      </c>
      <c r="K579" s="2">
        <v>181.12</v>
      </c>
      <c r="L579" s="2">
        <f>(J579/ABS(W579))*1000</f>
        <v>9056150</v>
      </c>
      <c r="M579" s="2"/>
      <c r="N579" s="2"/>
      <c r="O579" s="2"/>
      <c r="P579" s="2"/>
      <c r="Q579" s="2"/>
      <c r="R579" s="2"/>
      <c r="S579" s="2">
        <v>0</v>
      </c>
      <c r="T579" s="2">
        <v>0</v>
      </c>
      <c r="U579" s="2">
        <v>0</v>
      </c>
      <c r="V579" t="s">
        <v>81</v>
      </c>
      <c r="W579">
        <v>1</v>
      </c>
    </row>
    <row r="580" spans="1:23" hidden="1" x14ac:dyDescent="0.25">
      <c r="A580">
        <v>2</v>
      </c>
      <c r="B580" t="s">
        <v>974</v>
      </c>
      <c r="C580">
        <v>131140191000</v>
      </c>
      <c r="D580" t="s">
        <v>975</v>
      </c>
      <c r="E580" t="s">
        <v>18</v>
      </c>
      <c r="F580" t="s">
        <v>976</v>
      </c>
      <c r="G580" s="1">
        <v>44062</v>
      </c>
      <c r="H580" t="s">
        <v>20</v>
      </c>
      <c r="I580" t="s">
        <v>21</v>
      </c>
      <c r="J580" s="2">
        <v>0</v>
      </c>
      <c r="K580" s="2">
        <v>181.12</v>
      </c>
      <c r="L580" s="2">
        <f>(J580/ABS(W580))*1000</f>
        <v>0</v>
      </c>
      <c r="M580" s="2"/>
      <c r="N580" s="2"/>
      <c r="O580" s="2"/>
      <c r="P580" s="2"/>
      <c r="Q580" s="2"/>
      <c r="R580" s="2"/>
      <c r="S580" s="2">
        <v>0</v>
      </c>
      <c r="T580" s="2">
        <v>0</v>
      </c>
      <c r="U580" s="2">
        <v>0</v>
      </c>
      <c r="V580" t="s">
        <v>81</v>
      </c>
      <c r="W580">
        <v>1</v>
      </c>
    </row>
    <row r="581" spans="1:23" hidden="1" x14ac:dyDescent="0.25">
      <c r="A581">
        <v>2</v>
      </c>
      <c r="B581" t="s">
        <v>977</v>
      </c>
      <c r="C581">
        <v>131140180230</v>
      </c>
      <c r="D581" t="s">
        <v>958</v>
      </c>
      <c r="E581" t="s">
        <v>18</v>
      </c>
      <c r="G581" s="1">
        <v>44006</v>
      </c>
      <c r="H581" t="s">
        <v>20</v>
      </c>
      <c r="I581" t="s">
        <v>25</v>
      </c>
      <c r="J581" s="2">
        <v>9056.15</v>
      </c>
      <c r="K581" s="2">
        <v>181.12</v>
      </c>
      <c r="L581" s="2">
        <f>(J581/ABS(W581))*1000</f>
        <v>9056150</v>
      </c>
      <c r="M581" s="2"/>
      <c r="N581" s="2"/>
      <c r="O581" s="2"/>
      <c r="P581" s="2"/>
      <c r="Q581" s="2"/>
      <c r="R581" s="2"/>
      <c r="S581" s="2">
        <v>0</v>
      </c>
      <c r="T581" s="2">
        <v>0</v>
      </c>
      <c r="U581" s="2">
        <v>0</v>
      </c>
      <c r="V581" t="s">
        <v>81</v>
      </c>
      <c r="W581">
        <v>1</v>
      </c>
    </row>
    <row r="582" spans="1:23" hidden="1" x14ac:dyDescent="0.25">
      <c r="A582">
        <v>2</v>
      </c>
      <c r="B582" t="s">
        <v>978</v>
      </c>
      <c r="C582">
        <v>131140150610</v>
      </c>
      <c r="D582" t="s">
        <v>979</v>
      </c>
      <c r="E582" t="s">
        <v>18</v>
      </c>
      <c r="G582" s="1">
        <v>44144</v>
      </c>
      <c r="H582" t="s">
        <v>20</v>
      </c>
      <c r="I582" t="s">
        <v>25</v>
      </c>
      <c r="J582" s="2">
        <v>0</v>
      </c>
      <c r="K582" s="2">
        <v>0</v>
      </c>
      <c r="L582" s="2">
        <f>(J582/ABS(W582))*1000</f>
        <v>0</v>
      </c>
      <c r="M582" s="2"/>
      <c r="N582" s="2"/>
      <c r="O582" s="2"/>
      <c r="P582" s="2"/>
      <c r="Q582" s="2"/>
      <c r="R582" s="2"/>
      <c r="S582" s="2">
        <v>0</v>
      </c>
      <c r="T582" s="2">
        <v>0</v>
      </c>
      <c r="U582" s="2">
        <v>0</v>
      </c>
      <c r="V582" t="s">
        <v>81</v>
      </c>
      <c r="W582">
        <v>1</v>
      </c>
    </row>
    <row r="583" spans="1:23" hidden="1" x14ac:dyDescent="0.25">
      <c r="A583">
        <v>2</v>
      </c>
      <c r="B583" t="s">
        <v>980</v>
      </c>
      <c r="C583">
        <v>131140120550</v>
      </c>
      <c r="D583" t="s">
        <v>981</v>
      </c>
      <c r="E583" t="s">
        <v>18</v>
      </c>
      <c r="F583" t="s">
        <v>982</v>
      </c>
      <c r="G583" s="1">
        <v>44028</v>
      </c>
      <c r="H583" t="s">
        <v>20</v>
      </c>
      <c r="I583" t="s">
        <v>21</v>
      </c>
      <c r="J583" s="2">
        <v>0</v>
      </c>
      <c r="K583" s="2">
        <v>0</v>
      </c>
      <c r="L583" s="2">
        <f>(J583/ABS(W583))*1000</f>
        <v>0</v>
      </c>
      <c r="M583" s="2"/>
      <c r="N583" s="2"/>
      <c r="O583" s="2"/>
      <c r="P583" s="2"/>
      <c r="Q583" s="2"/>
      <c r="R583" s="2"/>
      <c r="S583" s="2">
        <v>0</v>
      </c>
      <c r="T583" s="2">
        <v>0</v>
      </c>
      <c r="U583" s="2">
        <v>0</v>
      </c>
      <c r="V583" t="s">
        <v>81</v>
      </c>
      <c r="W583">
        <v>-1</v>
      </c>
    </row>
    <row r="584" spans="1:23" hidden="1" x14ac:dyDescent="0.25">
      <c r="A584">
        <v>2</v>
      </c>
      <c r="B584" t="s">
        <v>983</v>
      </c>
      <c r="C584">
        <v>131140230525</v>
      </c>
      <c r="D584" t="s">
        <v>984</v>
      </c>
      <c r="E584" t="s">
        <v>18</v>
      </c>
      <c r="F584" t="s">
        <v>968</v>
      </c>
      <c r="G584" s="1">
        <v>44025</v>
      </c>
      <c r="H584" t="s">
        <v>20</v>
      </c>
      <c r="I584" t="s">
        <v>21</v>
      </c>
      <c r="J584" s="2">
        <v>6067.62</v>
      </c>
      <c r="K584" s="2">
        <v>121.35</v>
      </c>
      <c r="L584" s="2">
        <f>(J584/ABS(W584))*1000</f>
        <v>6067620</v>
      </c>
      <c r="M584" s="2"/>
      <c r="N584" s="2"/>
      <c r="O584" s="2"/>
      <c r="P584" s="2"/>
      <c r="Q584" s="2"/>
      <c r="R584" s="2"/>
      <c r="S584" s="2">
        <v>0</v>
      </c>
      <c r="T584" s="2">
        <v>0</v>
      </c>
      <c r="U584" s="2">
        <v>0</v>
      </c>
      <c r="V584" t="s">
        <v>81</v>
      </c>
      <c r="W584">
        <v>1</v>
      </c>
    </row>
    <row r="585" spans="1:23" hidden="1" x14ac:dyDescent="0.25">
      <c r="A585">
        <v>2</v>
      </c>
      <c r="B585" t="s">
        <v>980</v>
      </c>
      <c r="C585">
        <v>131140120550</v>
      </c>
      <c r="D585" t="s">
        <v>981</v>
      </c>
      <c r="E585" t="s">
        <v>18</v>
      </c>
      <c r="F585" t="s">
        <v>982</v>
      </c>
      <c r="G585" s="1">
        <v>44028</v>
      </c>
      <c r="H585" t="s">
        <v>20</v>
      </c>
      <c r="I585" t="s">
        <v>21</v>
      </c>
      <c r="J585" s="2">
        <v>0</v>
      </c>
      <c r="K585" s="2">
        <v>0</v>
      </c>
      <c r="L585" s="2">
        <f>(J585/ABS(W585))*1000</f>
        <v>0</v>
      </c>
      <c r="M585" s="2"/>
      <c r="N585" s="2"/>
      <c r="O585" s="2"/>
      <c r="P585" s="2"/>
      <c r="Q585" s="2"/>
      <c r="R585" s="2"/>
      <c r="S585" s="2">
        <v>0</v>
      </c>
      <c r="T585" s="2">
        <v>0</v>
      </c>
      <c r="U585" s="2">
        <v>0</v>
      </c>
      <c r="V585" t="s">
        <v>81</v>
      </c>
      <c r="W585">
        <v>1</v>
      </c>
    </row>
    <row r="586" spans="1:23" hidden="1" x14ac:dyDescent="0.25">
      <c r="A586">
        <v>2</v>
      </c>
      <c r="B586" t="s">
        <v>985</v>
      </c>
      <c r="C586">
        <v>131140360880</v>
      </c>
      <c r="D586" t="s">
        <v>986</v>
      </c>
      <c r="E586" t="s">
        <v>18</v>
      </c>
      <c r="F586" t="s">
        <v>987</v>
      </c>
      <c r="G586" s="1">
        <v>43949</v>
      </c>
      <c r="H586" t="s">
        <v>20</v>
      </c>
      <c r="I586" t="s">
        <v>21</v>
      </c>
      <c r="J586" s="2">
        <v>0</v>
      </c>
      <c r="K586" s="2">
        <v>0</v>
      </c>
      <c r="L586" s="2">
        <f>(J586/ABS(W586))*1000</f>
        <v>0</v>
      </c>
      <c r="M586" s="2"/>
      <c r="N586" s="2"/>
      <c r="O586" s="2"/>
      <c r="P586" s="2"/>
      <c r="Q586" s="2"/>
      <c r="R586" s="2"/>
      <c r="S586" s="2">
        <v>0</v>
      </c>
      <c r="T586" s="2">
        <v>0</v>
      </c>
      <c r="U586" s="2">
        <v>0</v>
      </c>
      <c r="V586" t="s">
        <v>81</v>
      </c>
      <c r="W586">
        <v>-1</v>
      </c>
    </row>
    <row r="587" spans="1:23" hidden="1" x14ac:dyDescent="0.25">
      <c r="A587">
        <v>2</v>
      </c>
      <c r="B587" t="s">
        <v>985</v>
      </c>
      <c r="C587">
        <v>131140360880</v>
      </c>
      <c r="D587" t="s">
        <v>986</v>
      </c>
      <c r="E587" t="s">
        <v>18</v>
      </c>
      <c r="F587" t="s">
        <v>987</v>
      </c>
      <c r="G587" s="1">
        <v>43949</v>
      </c>
      <c r="H587" t="s">
        <v>20</v>
      </c>
      <c r="I587" t="s">
        <v>21</v>
      </c>
      <c r="J587" s="2">
        <v>0</v>
      </c>
      <c r="K587" s="2">
        <v>0</v>
      </c>
      <c r="L587" s="2">
        <f>(J587/ABS(W587))*1000</f>
        <v>0</v>
      </c>
      <c r="M587" s="2"/>
      <c r="N587" s="2"/>
      <c r="O587" s="2"/>
      <c r="P587" s="2"/>
      <c r="Q587" s="2"/>
      <c r="R587" s="2"/>
      <c r="S587" s="2">
        <v>0</v>
      </c>
      <c r="T587" s="2">
        <v>0</v>
      </c>
      <c r="U587" s="2">
        <v>0</v>
      </c>
      <c r="V587" t="s">
        <v>81</v>
      </c>
      <c r="W587">
        <v>1</v>
      </c>
    </row>
    <row r="588" spans="1:23" hidden="1" x14ac:dyDescent="0.25">
      <c r="A588">
        <v>2</v>
      </c>
      <c r="B588" t="s">
        <v>978</v>
      </c>
      <c r="C588">
        <v>131140150610</v>
      </c>
      <c r="D588" t="s">
        <v>979</v>
      </c>
      <c r="E588" t="s">
        <v>18</v>
      </c>
      <c r="G588" s="1">
        <v>44144</v>
      </c>
      <c r="H588" t="s">
        <v>20</v>
      </c>
      <c r="I588" t="s">
        <v>25</v>
      </c>
      <c r="J588" s="2">
        <v>0</v>
      </c>
      <c r="K588" s="2">
        <v>0</v>
      </c>
      <c r="L588" s="2">
        <f>(J588/ABS(W588))*1000</f>
        <v>0</v>
      </c>
      <c r="M588" s="2"/>
      <c r="N588" s="2"/>
      <c r="O588" s="2"/>
      <c r="P588" s="2"/>
      <c r="Q588" s="2"/>
      <c r="R588" s="2"/>
      <c r="S588" s="2">
        <v>0</v>
      </c>
      <c r="T588" s="2">
        <v>0</v>
      </c>
      <c r="U588" s="2">
        <v>0</v>
      </c>
      <c r="V588" t="s">
        <v>81</v>
      </c>
      <c r="W588">
        <v>-1</v>
      </c>
    </row>
    <row r="589" spans="1:23" hidden="1" x14ac:dyDescent="0.25">
      <c r="A589">
        <v>2</v>
      </c>
      <c r="B589" t="s">
        <v>983</v>
      </c>
      <c r="C589">
        <v>131140230525</v>
      </c>
      <c r="D589" t="s">
        <v>984</v>
      </c>
      <c r="E589" t="s">
        <v>18</v>
      </c>
      <c r="F589" t="s">
        <v>968</v>
      </c>
      <c r="G589" s="1">
        <v>44025</v>
      </c>
      <c r="H589" t="s">
        <v>20</v>
      </c>
      <c r="I589" t="s">
        <v>21</v>
      </c>
      <c r="J589" s="2">
        <v>6067.62</v>
      </c>
      <c r="K589" s="2">
        <v>121.35</v>
      </c>
      <c r="L589" s="2">
        <f>(J589/ABS(W589))*1000</f>
        <v>18386727.272727273</v>
      </c>
      <c r="M589" s="2"/>
      <c r="N589" s="2"/>
      <c r="O589" s="2"/>
      <c r="P589" s="2"/>
      <c r="Q589" s="2"/>
      <c r="R589" s="2"/>
      <c r="S589" s="2">
        <v>0</v>
      </c>
      <c r="T589" s="2">
        <v>0</v>
      </c>
      <c r="U589" s="2">
        <v>0</v>
      </c>
      <c r="V589" t="s">
        <v>81</v>
      </c>
      <c r="W589">
        <v>-0.33</v>
      </c>
    </row>
    <row r="590" spans="1:23" hidden="1" x14ac:dyDescent="0.25">
      <c r="A590">
        <v>2</v>
      </c>
      <c r="B590" t="s">
        <v>988</v>
      </c>
      <c r="C590">
        <v>131140170230</v>
      </c>
      <c r="D590" t="s">
        <v>989</v>
      </c>
      <c r="E590" t="s">
        <v>18</v>
      </c>
      <c r="G590" s="1">
        <v>44160</v>
      </c>
      <c r="H590" t="s">
        <v>20</v>
      </c>
      <c r="I590" t="s">
        <v>25</v>
      </c>
      <c r="J590" s="2">
        <v>0</v>
      </c>
      <c r="K590" s="2">
        <v>0</v>
      </c>
      <c r="L590" s="2" t="e">
        <f>(J590/ABS(W590))*1000</f>
        <v>#DIV/0!</v>
      </c>
      <c r="M590" s="2"/>
      <c r="N590" s="2"/>
      <c r="O590" s="2"/>
      <c r="P590" s="2"/>
      <c r="Q590" s="2"/>
      <c r="R590" s="2"/>
      <c r="S590" s="2">
        <v>0</v>
      </c>
      <c r="T590" s="2">
        <v>0</v>
      </c>
      <c r="U590" s="2">
        <v>0</v>
      </c>
      <c r="V590" t="s">
        <v>81</v>
      </c>
      <c r="W590">
        <v>0</v>
      </c>
    </row>
    <row r="591" spans="1:23" hidden="1" x14ac:dyDescent="0.25">
      <c r="A591">
        <v>2</v>
      </c>
      <c r="B591" t="s">
        <v>990</v>
      </c>
      <c r="C591">
        <v>131140150280</v>
      </c>
      <c r="D591" t="s">
        <v>991</v>
      </c>
      <c r="E591" t="s">
        <v>18</v>
      </c>
      <c r="F591" t="s">
        <v>992</v>
      </c>
      <c r="G591" s="1">
        <v>43900</v>
      </c>
      <c r="H591" t="s">
        <v>20</v>
      </c>
      <c r="I591" t="s">
        <v>21</v>
      </c>
      <c r="J591" s="2">
        <v>2033.4</v>
      </c>
      <c r="K591" s="2">
        <v>40.67</v>
      </c>
      <c r="L591" s="2">
        <f>(J591/ABS(W591))*1000</f>
        <v>2033400</v>
      </c>
      <c r="M591" s="2"/>
      <c r="N591" s="2"/>
      <c r="O591" s="2"/>
      <c r="P591" s="2"/>
      <c r="Q591" s="2"/>
      <c r="R591" s="2"/>
      <c r="S591" s="2">
        <v>0</v>
      </c>
      <c r="T591" s="2">
        <v>0</v>
      </c>
      <c r="U591" s="2">
        <v>0</v>
      </c>
      <c r="V591" t="s">
        <v>81</v>
      </c>
      <c r="W591">
        <v>-1</v>
      </c>
    </row>
    <row r="592" spans="1:23" hidden="1" x14ac:dyDescent="0.25">
      <c r="A592">
        <v>2</v>
      </c>
      <c r="B592" t="s">
        <v>993</v>
      </c>
      <c r="C592">
        <v>131140352400</v>
      </c>
      <c r="D592" t="s">
        <v>994</v>
      </c>
      <c r="E592" t="s">
        <v>18</v>
      </c>
      <c r="F592" t="s">
        <v>995</v>
      </c>
      <c r="G592" s="1">
        <v>44050</v>
      </c>
      <c r="H592" t="s">
        <v>20</v>
      </c>
      <c r="I592" t="s">
        <v>21</v>
      </c>
      <c r="J592" s="2">
        <v>11089.55</v>
      </c>
      <c r="K592" s="2">
        <v>221.79</v>
      </c>
      <c r="L592" s="2">
        <f>(J592/ABS(W592))*1000</f>
        <v>5544775</v>
      </c>
      <c r="M592" s="2"/>
      <c r="N592" s="2"/>
      <c r="O592" s="2"/>
      <c r="P592" s="2"/>
      <c r="Q592" s="2"/>
      <c r="R592" s="2"/>
      <c r="S592" s="2">
        <v>0</v>
      </c>
      <c r="T592" s="2">
        <v>0</v>
      </c>
      <c r="U592" s="2">
        <v>0</v>
      </c>
      <c r="V592" t="s">
        <v>153</v>
      </c>
      <c r="W592">
        <v>2</v>
      </c>
    </row>
    <row r="593" spans="1:23" hidden="1" x14ac:dyDescent="0.25">
      <c r="A593">
        <v>2</v>
      </c>
      <c r="B593" t="s">
        <v>996</v>
      </c>
      <c r="C593">
        <v>131140361120</v>
      </c>
      <c r="D593" t="s">
        <v>997</v>
      </c>
      <c r="E593" t="s">
        <v>18</v>
      </c>
      <c r="F593" t="s">
        <v>998</v>
      </c>
      <c r="G593" s="1">
        <v>44067</v>
      </c>
      <c r="H593" t="s">
        <v>20</v>
      </c>
      <c r="I593" t="s">
        <v>21</v>
      </c>
      <c r="J593" s="2">
        <v>2033.4</v>
      </c>
      <c r="K593" s="2">
        <v>40.67</v>
      </c>
      <c r="L593" s="2">
        <f>(J593/ABS(W593))*1000</f>
        <v>1016700</v>
      </c>
      <c r="M593" s="2"/>
      <c r="N593" s="2"/>
      <c r="O593" s="2"/>
      <c r="P593" s="2"/>
      <c r="Q593" s="2"/>
      <c r="R593" s="2"/>
      <c r="S593" s="2">
        <v>0</v>
      </c>
      <c r="T593" s="2">
        <v>0</v>
      </c>
      <c r="U593" s="2">
        <v>0</v>
      </c>
      <c r="V593" t="s">
        <v>153</v>
      </c>
      <c r="W593">
        <v>2</v>
      </c>
    </row>
    <row r="594" spans="1:23" hidden="1" x14ac:dyDescent="0.25">
      <c r="A594">
        <v>2</v>
      </c>
      <c r="B594" t="s">
        <v>996</v>
      </c>
      <c r="C594">
        <v>131140361120</v>
      </c>
      <c r="D594" t="s">
        <v>997</v>
      </c>
      <c r="E594" t="s">
        <v>18</v>
      </c>
      <c r="F594" t="s">
        <v>998</v>
      </c>
      <c r="G594" s="1">
        <v>44067</v>
      </c>
      <c r="H594" t="s">
        <v>20</v>
      </c>
      <c r="I594" t="s">
        <v>21</v>
      </c>
      <c r="J594" s="2">
        <v>2033.4</v>
      </c>
      <c r="K594" s="2">
        <v>40.67</v>
      </c>
      <c r="L594" s="2">
        <f>(J594/ABS(W594))*1000</f>
        <v>2033400</v>
      </c>
      <c r="M594" s="2"/>
      <c r="N594" s="2"/>
      <c r="O594" s="2"/>
      <c r="P594" s="2"/>
      <c r="Q594" s="2"/>
      <c r="R594" s="2"/>
      <c r="S594" s="2">
        <v>0</v>
      </c>
      <c r="T594" s="2">
        <v>0</v>
      </c>
      <c r="U594" s="2">
        <v>0</v>
      </c>
      <c r="V594" t="s">
        <v>81</v>
      </c>
      <c r="W594">
        <v>-1</v>
      </c>
    </row>
    <row r="595" spans="1:23" hidden="1" x14ac:dyDescent="0.25">
      <c r="A595">
        <v>2</v>
      </c>
      <c r="B595" t="s">
        <v>999</v>
      </c>
      <c r="C595">
        <v>131140130080</v>
      </c>
      <c r="D595" t="s">
        <v>1000</v>
      </c>
      <c r="G595" s="1">
        <v>43865</v>
      </c>
      <c r="H595" t="s">
        <v>20</v>
      </c>
      <c r="I595" t="s">
        <v>25</v>
      </c>
      <c r="J595" s="2">
        <v>10742.16</v>
      </c>
      <c r="K595" s="2">
        <v>214.84</v>
      </c>
      <c r="L595" s="2">
        <f>(J595/ABS(W595))*1000</f>
        <v>5371080</v>
      </c>
      <c r="M595" s="2"/>
      <c r="N595" s="2"/>
      <c r="O595" s="2"/>
      <c r="P595" s="2"/>
      <c r="Q595" s="2"/>
      <c r="R595" s="2"/>
      <c r="S595" s="2">
        <v>0</v>
      </c>
      <c r="T595" s="2">
        <v>0</v>
      </c>
      <c r="U595" s="2">
        <v>0</v>
      </c>
      <c r="V595" t="s">
        <v>153</v>
      </c>
      <c r="W595">
        <v>2</v>
      </c>
    </row>
    <row r="596" spans="1:23" hidden="1" x14ac:dyDescent="0.25">
      <c r="A596">
        <v>2</v>
      </c>
      <c r="B596" t="s">
        <v>1001</v>
      </c>
      <c r="C596">
        <v>131140432140</v>
      </c>
      <c r="D596" t="s">
        <v>1002</v>
      </c>
      <c r="E596" t="s">
        <v>18</v>
      </c>
      <c r="G596" s="1">
        <v>43950</v>
      </c>
      <c r="H596" t="s">
        <v>20</v>
      </c>
      <c r="I596" t="s">
        <v>25</v>
      </c>
      <c r="J596" s="2">
        <v>5544.78</v>
      </c>
      <c r="K596" s="2">
        <v>110.89</v>
      </c>
      <c r="L596" s="2">
        <f>(J596/ABS(W596))*1000</f>
        <v>2772390</v>
      </c>
      <c r="M596" s="2"/>
      <c r="N596" s="2"/>
      <c r="O596" s="2"/>
      <c r="P596" s="2"/>
      <c r="Q596" s="2"/>
      <c r="R596" s="2"/>
      <c r="S596" s="2">
        <v>0</v>
      </c>
      <c r="T596" s="2">
        <v>0</v>
      </c>
      <c r="U596" s="2">
        <v>0</v>
      </c>
      <c r="V596" t="s">
        <v>153</v>
      </c>
      <c r="W596">
        <v>2</v>
      </c>
    </row>
    <row r="597" spans="1:23" hidden="1" x14ac:dyDescent="0.25">
      <c r="A597">
        <v>2</v>
      </c>
      <c r="B597" t="s">
        <v>1001</v>
      </c>
      <c r="C597">
        <v>131140432140</v>
      </c>
      <c r="D597" t="s">
        <v>1002</v>
      </c>
      <c r="E597" t="s">
        <v>18</v>
      </c>
      <c r="G597" s="1">
        <v>43950</v>
      </c>
      <c r="H597" t="s">
        <v>20</v>
      </c>
      <c r="I597" t="s">
        <v>25</v>
      </c>
      <c r="J597" s="2">
        <v>5544.78</v>
      </c>
      <c r="K597" s="2">
        <v>110.89</v>
      </c>
      <c r="L597" s="2">
        <f>(J597/ABS(W597))*1000</f>
        <v>5544780</v>
      </c>
      <c r="M597" s="2"/>
      <c r="N597" s="2"/>
      <c r="O597" s="2"/>
      <c r="P597" s="2"/>
      <c r="Q597" s="2"/>
      <c r="R597" s="2"/>
      <c r="S597" s="2">
        <v>0</v>
      </c>
      <c r="T597" s="2">
        <v>0</v>
      </c>
      <c r="U597" s="2">
        <v>0</v>
      </c>
      <c r="V597" t="s">
        <v>153</v>
      </c>
      <c r="W597">
        <v>-1</v>
      </c>
    </row>
    <row r="598" spans="1:23" hidden="1" x14ac:dyDescent="0.25">
      <c r="A598">
        <v>2</v>
      </c>
      <c r="B598" t="s">
        <v>990</v>
      </c>
      <c r="C598">
        <v>131140150280</v>
      </c>
      <c r="D598" t="s">
        <v>991</v>
      </c>
      <c r="E598" t="s">
        <v>18</v>
      </c>
      <c r="F598" t="s">
        <v>992</v>
      </c>
      <c r="G598" s="1">
        <v>43900</v>
      </c>
      <c r="H598" t="s">
        <v>20</v>
      </c>
      <c r="I598" t="s">
        <v>21</v>
      </c>
      <c r="J598" s="2">
        <v>2033.4</v>
      </c>
      <c r="K598" s="2">
        <v>40.67</v>
      </c>
      <c r="L598" s="2">
        <f>(J598/ABS(W598))*1000</f>
        <v>1016700</v>
      </c>
      <c r="M598" s="2"/>
      <c r="N598" s="2"/>
      <c r="O598" s="2"/>
      <c r="P598" s="2"/>
      <c r="Q598" s="2"/>
      <c r="R598" s="2"/>
      <c r="S598" s="2">
        <v>0</v>
      </c>
      <c r="T598" s="2">
        <v>0</v>
      </c>
      <c r="U598" s="2">
        <v>0</v>
      </c>
      <c r="V598" t="s">
        <v>153</v>
      </c>
      <c r="W598">
        <v>2</v>
      </c>
    </row>
    <row r="599" spans="1:23" hidden="1" x14ac:dyDescent="0.25">
      <c r="A599">
        <v>2</v>
      </c>
      <c r="B599" t="s">
        <v>1003</v>
      </c>
      <c r="C599">
        <v>131140190680</v>
      </c>
      <c r="D599" t="s">
        <v>1004</v>
      </c>
      <c r="E599" t="s">
        <v>18</v>
      </c>
      <c r="G599" s="1">
        <v>43881</v>
      </c>
      <c r="H599" t="s">
        <v>20</v>
      </c>
      <c r="I599" t="s">
        <v>25</v>
      </c>
      <c r="J599" s="2">
        <v>16634.330000000002</v>
      </c>
      <c r="K599" s="2">
        <v>332.69</v>
      </c>
      <c r="L599" s="2">
        <f>(J599/ABS(W599))*1000</f>
        <v>5544776.6666666679</v>
      </c>
      <c r="M599" s="2"/>
      <c r="N599" s="2"/>
      <c r="O599" s="2"/>
      <c r="P599" s="2"/>
      <c r="Q599" s="2"/>
      <c r="R599" s="2"/>
      <c r="S599" s="2">
        <v>0</v>
      </c>
      <c r="T599" s="2">
        <v>0</v>
      </c>
      <c r="U599" s="2">
        <v>0</v>
      </c>
      <c r="V599" t="s">
        <v>153</v>
      </c>
      <c r="W599">
        <v>3</v>
      </c>
    </row>
    <row r="600" spans="1:23" hidden="1" x14ac:dyDescent="0.25">
      <c r="A600">
        <v>2</v>
      </c>
      <c r="B600" t="s">
        <v>1005</v>
      </c>
      <c r="C600">
        <v>131140352030</v>
      </c>
      <c r="D600" t="s">
        <v>1006</v>
      </c>
      <c r="E600" t="s">
        <v>18</v>
      </c>
      <c r="G600" s="1">
        <v>44173</v>
      </c>
      <c r="H600" t="s">
        <v>20</v>
      </c>
      <c r="I600" t="s">
        <v>25</v>
      </c>
      <c r="J600" s="2">
        <v>230984.12</v>
      </c>
      <c r="K600" s="2">
        <v>4619.68</v>
      </c>
      <c r="L600" s="2">
        <f>(J600/ABS(W600))*1000</f>
        <v>3849735.333333333</v>
      </c>
      <c r="M600" s="2"/>
      <c r="N600" s="2"/>
      <c r="O600" s="2"/>
      <c r="P600" s="2"/>
      <c r="Q600" s="2"/>
      <c r="R600" s="2"/>
      <c r="S600" s="2">
        <v>0</v>
      </c>
      <c r="T600" s="2">
        <v>0</v>
      </c>
      <c r="U600" s="2">
        <v>0</v>
      </c>
      <c r="V600" t="s">
        <v>101</v>
      </c>
      <c r="W600">
        <v>60</v>
      </c>
    </row>
    <row r="601" spans="1:23" hidden="1" x14ac:dyDescent="0.25">
      <c r="A601">
        <v>9.1</v>
      </c>
      <c r="B601" t="s">
        <v>7906</v>
      </c>
      <c r="C601">
        <v>3031160092630</v>
      </c>
      <c r="D601" t="s">
        <v>7907</v>
      </c>
      <c r="E601" t="s">
        <v>18</v>
      </c>
      <c r="F601" t="s">
        <v>7908</v>
      </c>
      <c r="G601" s="1">
        <v>43900</v>
      </c>
      <c r="H601" t="s">
        <v>20</v>
      </c>
      <c r="I601" t="s">
        <v>21</v>
      </c>
      <c r="J601" s="2">
        <v>0</v>
      </c>
      <c r="K601" s="2">
        <v>0</v>
      </c>
      <c r="L601" s="2">
        <f>(J601/ABS(W601))*1000</f>
        <v>0</v>
      </c>
      <c r="M601" s="2"/>
      <c r="N601" s="2"/>
      <c r="O601" s="2"/>
      <c r="P601" s="2"/>
      <c r="Q601" s="2"/>
      <c r="R601" s="2"/>
      <c r="S601" s="2">
        <v>0</v>
      </c>
      <c r="T601" s="2">
        <v>0</v>
      </c>
      <c r="U601" s="2">
        <v>0</v>
      </c>
      <c r="V601" t="s">
        <v>168</v>
      </c>
      <c r="W601">
        <v>1</v>
      </c>
    </row>
    <row r="602" spans="1:23" hidden="1" x14ac:dyDescent="0.25">
      <c r="A602">
        <v>9.1</v>
      </c>
      <c r="B602" t="s">
        <v>7906</v>
      </c>
      <c r="C602">
        <v>3031160092630</v>
      </c>
      <c r="D602" t="s">
        <v>7907</v>
      </c>
      <c r="E602" t="s">
        <v>18</v>
      </c>
      <c r="F602" t="s">
        <v>7908</v>
      </c>
      <c r="G602" s="1">
        <v>43900</v>
      </c>
      <c r="H602" t="s">
        <v>20</v>
      </c>
      <c r="I602" t="s">
        <v>21</v>
      </c>
      <c r="J602" s="2">
        <v>0</v>
      </c>
      <c r="K602" s="2">
        <v>0</v>
      </c>
      <c r="L602" s="2">
        <f>(J602/ABS(W602))*1000</f>
        <v>0</v>
      </c>
      <c r="M602" s="2"/>
      <c r="N602" s="2"/>
      <c r="O602" s="2"/>
      <c r="P602" s="2"/>
      <c r="Q602" s="2"/>
      <c r="R602" s="2"/>
      <c r="S602" s="2">
        <v>0</v>
      </c>
      <c r="T602" s="2">
        <v>0</v>
      </c>
      <c r="U602" s="2">
        <v>0</v>
      </c>
      <c r="V602" t="s">
        <v>168</v>
      </c>
      <c r="W602">
        <v>-1</v>
      </c>
    </row>
    <row r="603" spans="1:23" hidden="1" x14ac:dyDescent="0.25">
      <c r="A603">
        <v>9.1</v>
      </c>
      <c r="B603" t="s">
        <v>7933</v>
      </c>
      <c r="C603">
        <v>3031210230690</v>
      </c>
      <c r="D603" t="s">
        <v>7934</v>
      </c>
      <c r="E603" t="s">
        <v>18</v>
      </c>
      <c r="F603" t="s">
        <v>7935</v>
      </c>
      <c r="G603" s="1">
        <v>43972</v>
      </c>
      <c r="H603" t="s">
        <v>20</v>
      </c>
      <c r="I603" t="s">
        <v>21</v>
      </c>
      <c r="J603" s="2">
        <v>0</v>
      </c>
      <c r="K603" s="2">
        <v>0</v>
      </c>
      <c r="L603" s="2">
        <f>(J603/ABS(W603))*1000</f>
        <v>0</v>
      </c>
      <c r="M603" s="2"/>
      <c r="N603" s="2"/>
      <c r="O603" s="2"/>
      <c r="P603" s="2"/>
      <c r="Q603" s="2"/>
      <c r="R603" s="2"/>
      <c r="S603" s="2">
        <v>0</v>
      </c>
      <c r="T603" s="2">
        <v>0</v>
      </c>
      <c r="U603" s="2">
        <v>0</v>
      </c>
      <c r="V603" t="s">
        <v>168</v>
      </c>
      <c r="W603">
        <v>1</v>
      </c>
    </row>
    <row r="604" spans="1:23" hidden="1" x14ac:dyDescent="0.25">
      <c r="A604">
        <v>9.1</v>
      </c>
      <c r="B604" t="s">
        <v>7933</v>
      </c>
      <c r="C604">
        <v>3031210230690</v>
      </c>
      <c r="D604" t="s">
        <v>7934</v>
      </c>
      <c r="E604" t="s">
        <v>18</v>
      </c>
      <c r="F604" t="s">
        <v>7935</v>
      </c>
      <c r="G604" s="1">
        <v>43972</v>
      </c>
      <c r="H604" t="s">
        <v>20</v>
      </c>
      <c r="I604" t="s">
        <v>21</v>
      </c>
      <c r="J604" s="2">
        <v>0</v>
      </c>
      <c r="K604" s="2">
        <v>0</v>
      </c>
      <c r="L604" s="2">
        <f>(J604/ABS(W604))*1000</f>
        <v>0</v>
      </c>
      <c r="M604" s="2"/>
      <c r="N604" s="2"/>
      <c r="O604" s="2"/>
      <c r="P604" s="2"/>
      <c r="Q604" s="2"/>
      <c r="R604" s="2"/>
      <c r="S604" s="2">
        <v>0</v>
      </c>
      <c r="T604" s="2">
        <v>0</v>
      </c>
      <c r="U604" s="2">
        <v>0</v>
      </c>
      <c r="V604" t="s">
        <v>168</v>
      </c>
      <c r="W604">
        <v>-1</v>
      </c>
    </row>
    <row r="605" spans="1:23" hidden="1" x14ac:dyDescent="0.25">
      <c r="A605">
        <v>5</v>
      </c>
      <c r="B605" t="s">
        <v>3862</v>
      </c>
      <c r="C605">
        <v>3050320101300</v>
      </c>
      <c r="D605" t="s">
        <v>3863</v>
      </c>
      <c r="E605" t="s">
        <v>18</v>
      </c>
      <c r="F605" t="s">
        <v>3864</v>
      </c>
      <c r="G605" s="1">
        <v>43941</v>
      </c>
      <c r="H605" t="s">
        <v>20</v>
      </c>
      <c r="I605" t="s">
        <v>21</v>
      </c>
      <c r="J605" s="2">
        <v>0</v>
      </c>
      <c r="K605" s="2">
        <v>0</v>
      </c>
      <c r="L605" s="2">
        <f>(J605/ABS(W605))*1000</f>
        <v>0</v>
      </c>
      <c r="M605" s="2"/>
      <c r="N605" s="2"/>
      <c r="O605" s="2"/>
      <c r="P605" s="2"/>
      <c r="Q605" s="2"/>
      <c r="R605" s="2"/>
      <c r="S605" s="2">
        <v>0</v>
      </c>
      <c r="T605" s="2">
        <v>0</v>
      </c>
      <c r="U605" s="2">
        <v>0</v>
      </c>
      <c r="V605" t="s">
        <v>168</v>
      </c>
      <c r="W605">
        <v>-1</v>
      </c>
    </row>
    <row r="606" spans="1:23" hidden="1" x14ac:dyDescent="0.25">
      <c r="A606">
        <v>5</v>
      </c>
      <c r="B606" t="s">
        <v>3862</v>
      </c>
      <c r="C606">
        <v>3050320101300</v>
      </c>
      <c r="D606" t="s">
        <v>3863</v>
      </c>
      <c r="E606" t="s">
        <v>18</v>
      </c>
      <c r="F606" t="s">
        <v>3864</v>
      </c>
      <c r="G606" s="1">
        <v>43941</v>
      </c>
      <c r="H606" t="s">
        <v>20</v>
      </c>
      <c r="I606" t="s">
        <v>21</v>
      </c>
      <c r="J606" s="2">
        <v>0</v>
      </c>
      <c r="K606" s="2">
        <v>0</v>
      </c>
      <c r="L606" s="2">
        <f>(J606/ABS(W606))*1000</f>
        <v>0</v>
      </c>
      <c r="M606" s="2"/>
      <c r="N606" s="2"/>
      <c r="O606" s="2"/>
      <c r="P606" s="2"/>
      <c r="Q606" s="2"/>
      <c r="R606" s="2"/>
      <c r="S606" s="2">
        <v>0</v>
      </c>
      <c r="T606" s="2">
        <v>0</v>
      </c>
      <c r="U606" s="2">
        <v>0</v>
      </c>
      <c r="V606" t="s">
        <v>168</v>
      </c>
      <c r="W606">
        <v>1</v>
      </c>
    </row>
    <row r="607" spans="1:23" hidden="1" x14ac:dyDescent="0.25">
      <c r="A607">
        <v>6</v>
      </c>
      <c r="B607" t="s">
        <v>6179</v>
      </c>
      <c r="C607">
        <v>3069120070120</v>
      </c>
      <c r="D607" t="s">
        <v>6180</v>
      </c>
      <c r="E607" t="s">
        <v>18</v>
      </c>
      <c r="F607" t="s">
        <v>6181</v>
      </c>
      <c r="G607" s="1">
        <v>43934</v>
      </c>
      <c r="H607" t="s">
        <v>20</v>
      </c>
      <c r="I607" t="s">
        <v>21</v>
      </c>
      <c r="J607" s="2">
        <v>1846.78</v>
      </c>
      <c r="K607" s="2">
        <v>36.94</v>
      </c>
      <c r="L607" s="2">
        <f>(J607/ABS(W607))</f>
        <v>1846.78</v>
      </c>
      <c r="M607" s="2">
        <v>3984</v>
      </c>
      <c r="N607" s="2"/>
      <c r="O607" s="2"/>
      <c r="P607" s="2"/>
      <c r="Q607" s="2"/>
      <c r="R607" s="2"/>
      <c r="S607" s="2">
        <v>0</v>
      </c>
      <c r="T607" s="2">
        <v>0</v>
      </c>
      <c r="U607" s="2">
        <v>0</v>
      </c>
      <c r="V607" t="s">
        <v>168</v>
      </c>
      <c r="W607">
        <v>-1</v>
      </c>
    </row>
    <row r="608" spans="1:23" hidden="1" x14ac:dyDescent="0.25">
      <c r="A608">
        <v>3</v>
      </c>
      <c r="B608" t="s">
        <v>2672</v>
      </c>
      <c r="C608">
        <v>3020090010400</v>
      </c>
      <c r="D608" t="s">
        <v>2673</v>
      </c>
      <c r="E608" t="s">
        <v>18</v>
      </c>
      <c r="G608" s="1">
        <v>44088</v>
      </c>
      <c r="H608" t="s">
        <v>20</v>
      </c>
      <c r="I608" t="s">
        <v>25</v>
      </c>
      <c r="J608" s="2">
        <v>0</v>
      </c>
      <c r="K608" s="2">
        <v>1000</v>
      </c>
      <c r="L608" s="2">
        <f>(J608/ABS(W608))*1000</f>
        <v>0</v>
      </c>
      <c r="M608" s="2"/>
      <c r="N608" s="2"/>
      <c r="O608" s="2"/>
      <c r="P608" s="2"/>
      <c r="Q608" s="2"/>
      <c r="R608" s="2"/>
      <c r="S608" s="2">
        <v>239113.72</v>
      </c>
      <c r="T608" s="2">
        <v>0</v>
      </c>
      <c r="U608" s="2">
        <v>0</v>
      </c>
      <c r="V608" t="s">
        <v>283</v>
      </c>
      <c r="W608">
        <v>35</v>
      </c>
    </row>
    <row r="609" spans="1:23" hidden="1" x14ac:dyDescent="0.25">
      <c r="A609">
        <v>3</v>
      </c>
      <c r="B609" t="s">
        <v>2662</v>
      </c>
      <c r="C609">
        <v>3020090010400</v>
      </c>
      <c r="D609" t="s">
        <v>2663</v>
      </c>
      <c r="E609" t="s">
        <v>18</v>
      </c>
      <c r="G609" s="1">
        <v>44088</v>
      </c>
      <c r="H609" t="s">
        <v>20</v>
      </c>
      <c r="I609" t="s">
        <v>25</v>
      </c>
      <c r="J609" s="2">
        <v>0</v>
      </c>
      <c r="K609" s="2">
        <v>1000</v>
      </c>
      <c r="L609" s="2">
        <f>(J609/ABS(W609))*1000</f>
        <v>0</v>
      </c>
      <c r="M609" s="2"/>
      <c r="N609" s="2"/>
      <c r="O609" s="2"/>
      <c r="P609" s="2"/>
      <c r="Q609" s="2"/>
      <c r="R609" s="2"/>
      <c r="S609" s="2">
        <v>239113.72</v>
      </c>
      <c r="T609" s="2">
        <v>0</v>
      </c>
      <c r="U609" s="2">
        <v>0</v>
      </c>
      <c r="V609" t="s">
        <v>283</v>
      </c>
      <c r="W609">
        <v>35</v>
      </c>
    </row>
    <row r="610" spans="1:23" hidden="1" x14ac:dyDescent="0.25">
      <c r="A610">
        <v>3</v>
      </c>
      <c r="B610" t="s">
        <v>2670</v>
      </c>
      <c r="C610">
        <v>3020090010380</v>
      </c>
      <c r="D610" t="s">
        <v>2671</v>
      </c>
      <c r="E610" t="s">
        <v>18</v>
      </c>
      <c r="G610" s="1">
        <v>44088</v>
      </c>
      <c r="H610" t="s">
        <v>20</v>
      </c>
      <c r="I610" t="s">
        <v>25</v>
      </c>
      <c r="J610" s="2">
        <v>0</v>
      </c>
      <c r="K610" s="2">
        <v>1000</v>
      </c>
      <c r="L610" s="2">
        <f>(J610/ABS(W610))*1000</f>
        <v>0</v>
      </c>
      <c r="M610" s="2"/>
      <c r="N610" s="2"/>
      <c r="O610" s="2"/>
      <c r="P610" s="2"/>
      <c r="Q610" s="2"/>
      <c r="R610" s="2"/>
      <c r="S610" s="2">
        <v>307717.64</v>
      </c>
      <c r="T610" s="2">
        <v>0</v>
      </c>
      <c r="U610" s="2">
        <v>0</v>
      </c>
      <c r="V610" t="s">
        <v>283</v>
      </c>
      <c r="W610">
        <v>45</v>
      </c>
    </row>
    <row r="611" spans="1:23" hidden="1" x14ac:dyDescent="0.25">
      <c r="A611">
        <v>3</v>
      </c>
      <c r="B611" t="s">
        <v>2674</v>
      </c>
      <c r="C611">
        <v>3020090010400</v>
      </c>
      <c r="D611" t="s">
        <v>2675</v>
      </c>
      <c r="E611" t="s">
        <v>18</v>
      </c>
      <c r="G611" s="1">
        <v>44088</v>
      </c>
      <c r="H611" t="s">
        <v>20</v>
      </c>
      <c r="I611" t="s">
        <v>25</v>
      </c>
      <c r="J611" s="2">
        <v>0</v>
      </c>
      <c r="K611" s="2">
        <v>1000</v>
      </c>
      <c r="L611" s="2">
        <f>(J611/ABS(W611))*1000</f>
        <v>0</v>
      </c>
      <c r="M611" s="2"/>
      <c r="N611" s="2"/>
      <c r="O611" s="2"/>
      <c r="P611" s="2"/>
      <c r="Q611" s="2"/>
      <c r="R611" s="2"/>
      <c r="S611" s="2">
        <v>239113.72</v>
      </c>
      <c r="T611" s="2">
        <v>0</v>
      </c>
      <c r="U611" s="2">
        <v>0</v>
      </c>
      <c r="V611" t="s">
        <v>283</v>
      </c>
      <c r="W611">
        <v>35</v>
      </c>
    </row>
    <row r="612" spans="1:23" hidden="1" x14ac:dyDescent="0.25">
      <c r="A612">
        <v>3</v>
      </c>
      <c r="B612" t="s">
        <v>2676</v>
      </c>
      <c r="C612">
        <v>3020090010400</v>
      </c>
      <c r="D612" t="s">
        <v>2677</v>
      </c>
      <c r="E612" t="s">
        <v>18</v>
      </c>
      <c r="G612" s="1">
        <v>44088</v>
      </c>
      <c r="H612" t="s">
        <v>20</v>
      </c>
      <c r="I612" t="s">
        <v>25</v>
      </c>
      <c r="J612" s="2">
        <v>0</v>
      </c>
      <c r="K612" s="2">
        <v>1000</v>
      </c>
      <c r="L612" s="2">
        <f>(J612/ABS(W612))*1000</f>
        <v>0</v>
      </c>
      <c r="M612" s="2"/>
      <c r="N612" s="2"/>
      <c r="O612" s="2"/>
      <c r="P612" s="2"/>
      <c r="Q612" s="2"/>
      <c r="R612" s="2"/>
      <c r="S612" s="2">
        <v>239113.72</v>
      </c>
      <c r="T612" s="2">
        <v>0</v>
      </c>
      <c r="U612" s="2">
        <v>0</v>
      </c>
      <c r="V612" t="s">
        <v>283</v>
      </c>
      <c r="W612">
        <v>35</v>
      </c>
    </row>
    <row r="613" spans="1:23" hidden="1" x14ac:dyDescent="0.25">
      <c r="A613">
        <v>3</v>
      </c>
      <c r="B613" t="s">
        <v>2678</v>
      </c>
      <c r="C613">
        <v>3020090010400</v>
      </c>
      <c r="D613" t="s">
        <v>2679</v>
      </c>
      <c r="E613" t="s">
        <v>18</v>
      </c>
      <c r="G613" s="1">
        <v>44088</v>
      </c>
      <c r="H613" t="s">
        <v>20</v>
      </c>
      <c r="I613" t="s">
        <v>25</v>
      </c>
      <c r="J613" s="2">
        <v>0</v>
      </c>
      <c r="K613" s="2">
        <v>1000</v>
      </c>
      <c r="L613" s="2">
        <f>(J613/ABS(W613))*1000</f>
        <v>0</v>
      </c>
      <c r="M613" s="2"/>
      <c r="N613" s="2"/>
      <c r="O613" s="2"/>
      <c r="P613" s="2"/>
      <c r="Q613" s="2"/>
      <c r="R613" s="2"/>
      <c r="S613" s="2">
        <v>239113.72</v>
      </c>
      <c r="T613" s="2">
        <v>0</v>
      </c>
      <c r="U613" s="2">
        <v>0</v>
      </c>
      <c r="V613" t="s">
        <v>283</v>
      </c>
      <c r="W613">
        <v>35</v>
      </c>
    </row>
    <row r="614" spans="1:23" hidden="1" x14ac:dyDescent="0.25">
      <c r="A614">
        <v>3</v>
      </c>
      <c r="B614" t="s">
        <v>2680</v>
      </c>
      <c r="C614">
        <v>3020090010400</v>
      </c>
      <c r="D614" t="s">
        <v>2681</v>
      </c>
      <c r="E614" t="s">
        <v>18</v>
      </c>
      <c r="G614" s="1">
        <v>44088</v>
      </c>
      <c r="H614" t="s">
        <v>20</v>
      </c>
      <c r="I614" t="s">
        <v>25</v>
      </c>
      <c r="J614" s="2">
        <v>0</v>
      </c>
      <c r="K614" s="2">
        <v>1000</v>
      </c>
      <c r="L614" s="2">
        <f>(J614/ABS(W614))*1000</f>
        <v>0</v>
      </c>
      <c r="M614" s="2"/>
      <c r="N614" s="2"/>
      <c r="O614" s="2"/>
      <c r="P614" s="2"/>
      <c r="Q614" s="2"/>
      <c r="R614" s="2"/>
      <c r="S614" s="2">
        <v>239113.72</v>
      </c>
      <c r="T614" s="2">
        <v>0</v>
      </c>
      <c r="U614" s="2">
        <v>0</v>
      </c>
      <c r="V614" t="s">
        <v>283</v>
      </c>
      <c r="W614">
        <v>35</v>
      </c>
    </row>
    <row r="615" spans="1:23" hidden="1" x14ac:dyDescent="0.25">
      <c r="A615">
        <v>3</v>
      </c>
      <c r="B615" t="s">
        <v>2668</v>
      </c>
      <c r="C615">
        <v>3020090010400</v>
      </c>
      <c r="D615" t="s">
        <v>2669</v>
      </c>
      <c r="E615" t="s">
        <v>18</v>
      </c>
      <c r="G615" s="1">
        <v>44088</v>
      </c>
      <c r="H615" t="s">
        <v>20</v>
      </c>
      <c r="I615" t="s">
        <v>25</v>
      </c>
      <c r="J615" s="2">
        <v>0</v>
      </c>
      <c r="K615" s="2">
        <v>1000</v>
      </c>
      <c r="L615" s="2">
        <f>(J615/ABS(W615))*1000</f>
        <v>0</v>
      </c>
      <c r="M615" s="2"/>
      <c r="N615" s="2"/>
      <c r="O615" s="2"/>
      <c r="P615" s="2"/>
      <c r="Q615" s="2"/>
      <c r="R615" s="2"/>
      <c r="S615" s="2">
        <v>307717.64</v>
      </c>
      <c r="T615" s="2">
        <v>0</v>
      </c>
      <c r="U615" s="2">
        <v>0</v>
      </c>
      <c r="V615" t="s">
        <v>283</v>
      </c>
      <c r="W615">
        <v>45</v>
      </c>
    </row>
    <row r="616" spans="1:23" hidden="1" x14ac:dyDescent="0.25">
      <c r="A616">
        <v>3</v>
      </c>
      <c r="B616" t="s">
        <v>2682</v>
      </c>
      <c r="C616">
        <v>3020090010400</v>
      </c>
      <c r="D616" t="s">
        <v>2683</v>
      </c>
      <c r="E616" t="s">
        <v>18</v>
      </c>
      <c r="G616" s="1">
        <v>44088</v>
      </c>
      <c r="H616" t="s">
        <v>20</v>
      </c>
      <c r="I616" t="s">
        <v>25</v>
      </c>
      <c r="J616" s="2">
        <v>0</v>
      </c>
      <c r="K616" s="2">
        <v>1000</v>
      </c>
      <c r="L616" s="2">
        <f>(J616/ABS(W616))*1000</f>
        <v>0</v>
      </c>
      <c r="M616" s="2"/>
      <c r="N616" s="2"/>
      <c r="O616" s="2"/>
      <c r="P616" s="2"/>
      <c r="Q616" s="2"/>
      <c r="R616" s="2"/>
      <c r="S616" s="2">
        <v>239113.72</v>
      </c>
      <c r="T616" s="2">
        <v>0</v>
      </c>
      <c r="U616" s="2">
        <v>0</v>
      </c>
      <c r="V616" t="s">
        <v>283</v>
      </c>
      <c r="W616">
        <v>35</v>
      </c>
    </row>
    <row r="617" spans="1:23" hidden="1" x14ac:dyDescent="0.25">
      <c r="A617">
        <v>2</v>
      </c>
      <c r="B617" t="s">
        <v>1023</v>
      </c>
      <c r="C617">
        <v>131150050970</v>
      </c>
      <c r="D617" t="s">
        <v>1024</v>
      </c>
      <c r="E617" t="s">
        <v>18</v>
      </c>
      <c r="F617" t="s">
        <v>1025</v>
      </c>
      <c r="G617" s="1">
        <v>43943</v>
      </c>
      <c r="H617" t="s">
        <v>20</v>
      </c>
      <c r="I617" t="s">
        <v>21</v>
      </c>
      <c r="J617" s="2">
        <v>2033.4</v>
      </c>
      <c r="K617" s="2">
        <v>40.67</v>
      </c>
      <c r="L617" s="2">
        <f>(J617/ABS(W617))*1000</f>
        <v>1016700</v>
      </c>
      <c r="M617" s="2"/>
      <c r="N617" s="2"/>
      <c r="O617" s="2"/>
      <c r="P617" s="2"/>
      <c r="Q617" s="2"/>
      <c r="R617" s="2"/>
      <c r="S617" s="2">
        <v>0</v>
      </c>
      <c r="T617" s="2">
        <v>0</v>
      </c>
      <c r="U617" s="2">
        <v>0</v>
      </c>
      <c r="V617" t="s">
        <v>153</v>
      </c>
      <c r="W617">
        <v>2</v>
      </c>
    </row>
    <row r="618" spans="1:23" hidden="1" x14ac:dyDescent="0.25">
      <c r="A618">
        <v>2</v>
      </c>
      <c r="B618" t="s">
        <v>1023</v>
      </c>
      <c r="C618">
        <v>131150050970</v>
      </c>
      <c r="D618" t="s">
        <v>1024</v>
      </c>
      <c r="E618" t="s">
        <v>18</v>
      </c>
      <c r="F618" t="s">
        <v>1025</v>
      </c>
      <c r="G618" s="1">
        <v>43943</v>
      </c>
      <c r="H618" t="s">
        <v>20</v>
      </c>
      <c r="I618" t="s">
        <v>21</v>
      </c>
      <c r="J618" s="2">
        <v>2033.4</v>
      </c>
      <c r="K618" s="2">
        <v>40.67</v>
      </c>
      <c r="L618" s="2">
        <f>(J618/ABS(W618))*1000</f>
        <v>2033400</v>
      </c>
      <c r="M618" s="2"/>
      <c r="N618" s="2"/>
      <c r="O618" s="2"/>
      <c r="P618" s="2"/>
      <c r="Q618" s="2"/>
      <c r="R618" s="2"/>
      <c r="S618" s="2">
        <v>0</v>
      </c>
      <c r="T618" s="2">
        <v>0</v>
      </c>
      <c r="U618" s="2">
        <v>0</v>
      </c>
      <c r="V618" t="s">
        <v>81</v>
      </c>
      <c r="W618">
        <v>-1</v>
      </c>
    </row>
    <row r="619" spans="1:23" hidden="1" x14ac:dyDescent="0.25">
      <c r="A619">
        <v>3</v>
      </c>
      <c r="B619" t="s">
        <v>2666</v>
      </c>
      <c r="C619">
        <v>3020090010400</v>
      </c>
      <c r="D619" t="s">
        <v>2667</v>
      </c>
      <c r="E619" t="s">
        <v>18</v>
      </c>
      <c r="G619" s="1">
        <v>44088</v>
      </c>
      <c r="H619" t="s">
        <v>20</v>
      </c>
      <c r="I619" t="s">
        <v>25</v>
      </c>
      <c r="J619" s="2">
        <v>0</v>
      </c>
      <c r="K619" s="2">
        <v>1000</v>
      </c>
      <c r="L619" s="2">
        <f>(J619/ABS(W619))*1000</f>
        <v>0</v>
      </c>
      <c r="M619" s="2"/>
      <c r="N619" s="2"/>
      <c r="O619" s="2"/>
      <c r="P619" s="2"/>
      <c r="Q619" s="2"/>
      <c r="R619" s="2"/>
      <c r="S619" s="2">
        <v>307717.64</v>
      </c>
      <c r="T619" s="2">
        <v>0</v>
      </c>
      <c r="U619" s="2">
        <v>0</v>
      </c>
      <c r="V619" t="s">
        <v>283</v>
      </c>
      <c r="W619">
        <v>45</v>
      </c>
    </row>
    <row r="620" spans="1:23" hidden="1" x14ac:dyDescent="0.25">
      <c r="A620">
        <v>2</v>
      </c>
      <c r="B620" t="s">
        <v>1026</v>
      </c>
      <c r="C620">
        <v>131150052390</v>
      </c>
      <c r="D620" t="s">
        <v>1027</v>
      </c>
      <c r="E620" t="s">
        <v>18</v>
      </c>
      <c r="G620" s="1">
        <v>44039</v>
      </c>
      <c r="H620" t="s">
        <v>20</v>
      </c>
      <c r="I620" t="s">
        <v>25</v>
      </c>
      <c r="J620" s="2">
        <v>10020.18</v>
      </c>
      <c r="K620" s="2">
        <v>200.41</v>
      </c>
      <c r="L620" s="2">
        <f>(J620/ABS(W620))*1000</f>
        <v>10020180</v>
      </c>
      <c r="M620" s="2"/>
      <c r="N620" s="2"/>
      <c r="O620" s="2"/>
      <c r="P620" s="2"/>
      <c r="Q620" s="2"/>
      <c r="R620" s="2"/>
      <c r="S620" s="2">
        <v>0</v>
      </c>
      <c r="T620" s="2">
        <v>0</v>
      </c>
      <c r="U620" s="2">
        <v>0</v>
      </c>
      <c r="V620" t="s">
        <v>81</v>
      </c>
      <c r="W620">
        <v>-1</v>
      </c>
    </row>
    <row r="621" spans="1:23" hidden="1" x14ac:dyDescent="0.25">
      <c r="A621">
        <v>2</v>
      </c>
      <c r="B621" t="s">
        <v>1028</v>
      </c>
      <c r="C621">
        <v>131220140370</v>
      </c>
      <c r="D621" t="s">
        <v>1029</v>
      </c>
      <c r="E621" t="s">
        <v>18</v>
      </c>
      <c r="F621" t="s">
        <v>34</v>
      </c>
      <c r="G621" s="1">
        <v>44099</v>
      </c>
      <c r="H621" t="s">
        <v>20</v>
      </c>
      <c r="I621" t="s">
        <v>25</v>
      </c>
      <c r="J621" s="2">
        <v>0</v>
      </c>
      <c r="K621" s="2">
        <v>0</v>
      </c>
      <c r="L621" s="2">
        <f>(J621/ABS(W621))*1000</f>
        <v>0</v>
      </c>
      <c r="M621" s="2"/>
      <c r="N621" s="2"/>
      <c r="O621" s="2"/>
      <c r="P621" s="2"/>
      <c r="Q621" s="2"/>
      <c r="R621" s="2"/>
      <c r="S621" s="2">
        <v>0</v>
      </c>
      <c r="T621" s="2">
        <v>0</v>
      </c>
      <c r="U621" s="2">
        <v>0</v>
      </c>
      <c r="V621" t="s">
        <v>81</v>
      </c>
      <c r="W621">
        <v>1</v>
      </c>
    </row>
    <row r="622" spans="1:23" hidden="1" x14ac:dyDescent="0.25">
      <c r="A622">
        <v>2</v>
      </c>
      <c r="B622" t="s">
        <v>1028</v>
      </c>
      <c r="C622">
        <v>131220140370</v>
      </c>
      <c r="D622" t="s">
        <v>1029</v>
      </c>
      <c r="E622" t="s">
        <v>18</v>
      </c>
      <c r="F622" t="s">
        <v>34</v>
      </c>
      <c r="G622" s="1">
        <v>44099</v>
      </c>
      <c r="H622" t="s">
        <v>20</v>
      </c>
      <c r="I622" t="s">
        <v>25</v>
      </c>
      <c r="J622" s="2">
        <v>0</v>
      </c>
      <c r="K622" s="2">
        <v>0</v>
      </c>
      <c r="L622" s="2">
        <f>(J622/ABS(W622))*1000</f>
        <v>0</v>
      </c>
      <c r="M622" s="2"/>
      <c r="N622" s="2"/>
      <c r="O622" s="2"/>
      <c r="P622" s="2"/>
      <c r="Q622" s="2"/>
      <c r="R622" s="2"/>
      <c r="S622" s="2">
        <v>0</v>
      </c>
      <c r="T622" s="2">
        <v>0</v>
      </c>
      <c r="U622" s="2">
        <v>0</v>
      </c>
      <c r="V622" t="s">
        <v>153</v>
      </c>
      <c r="W622">
        <v>-1.63</v>
      </c>
    </row>
    <row r="623" spans="1:23" hidden="1" x14ac:dyDescent="0.25">
      <c r="A623">
        <v>2</v>
      </c>
      <c r="B623" t="s">
        <v>1028</v>
      </c>
      <c r="C623">
        <v>131220140370</v>
      </c>
      <c r="D623" t="s">
        <v>1029</v>
      </c>
      <c r="E623" t="s">
        <v>18</v>
      </c>
      <c r="F623" t="s">
        <v>34</v>
      </c>
      <c r="G623" s="1">
        <v>44099</v>
      </c>
      <c r="H623" t="s">
        <v>20</v>
      </c>
      <c r="I623" t="s">
        <v>25</v>
      </c>
      <c r="J623" s="2">
        <v>0</v>
      </c>
      <c r="K623" s="2">
        <v>0</v>
      </c>
      <c r="L623" s="2">
        <f>(J623/ABS(W623))*1000</f>
        <v>0</v>
      </c>
      <c r="M623" s="2"/>
      <c r="N623" s="2"/>
      <c r="O623" s="2"/>
      <c r="P623" s="2"/>
      <c r="Q623" s="2"/>
      <c r="R623" s="2"/>
      <c r="S623" s="2">
        <v>0</v>
      </c>
      <c r="T623" s="2">
        <v>0</v>
      </c>
      <c r="U623" s="2">
        <v>0</v>
      </c>
      <c r="V623" t="s">
        <v>35</v>
      </c>
      <c r="W623">
        <v>-17.95</v>
      </c>
    </row>
    <row r="624" spans="1:23" hidden="1" x14ac:dyDescent="0.25">
      <c r="A624">
        <v>2</v>
      </c>
      <c r="B624" t="s">
        <v>1030</v>
      </c>
      <c r="C624">
        <v>131220141590</v>
      </c>
      <c r="D624" t="s">
        <v>1031</v>
      </c>
      <c r="E624" t="s">
        <v>18</v>
      </c>
      <c r="F624" t="s">
        <v>1032</v>
      </c>
      <c r="G624" s="1">
        <v>43994</v>
      </c>
      <c r="H624" t="s">
        <v>20</v>
      </c>
      <c r="I624" t="s">
        <v>21</v>
      </c>
      <c r="J624" s="2">
        <v>0</v>
      </c>
      <c r="K624" s="2">
        <v>0</v>
      </c>
      <c r="L624" s="2">
        <f>(J624/ABS(W624))*1000</f>
        <v>0</v>
      </c>
      <c r="M624" s="2"/>
      <c r="N624" s="2"/>
      <c r="O624" s="2"/>
      <c r="P624" s="2"/>
      <c r="Q624" s="2"/>
      <c r="R624" s="2"/>
      <c r="S624" s="2">
        <v>0</v>
      </c>
      <c r="T624" s="2">
        <v>0</v>
      </c>
      <c r="U624" s="2">
        <v>0</v>
      </c>
      <c r="V624" t="s">
        <v>81</v>
      </c>
      <c r="W624">
        <v>1</v>
      </c>
    </row>
    <row r="625" spans="1:23" hidden="1" x14ac:dyDescent="0.25">
      <c r="A625">
        <v>2</v>
      </c>
      <c r="B625" t="s">
        <v>1030</v>
      </c>
      <c r="C625">
        <v>131220141590</v>
      </c>
      <c r="D625" t="s">
        <v>1031</v>
      </c>
      <c r="E625" t="s">
        <v>18</v>
      </c>
      <c r="F625" t="s">
        <v>1032</v>
      </c>
      <c r="G625" s="1">
        <v>43994</v>
      </c>
      <c r="H625" t="s">
        <v>20</v>
      </c>
      <c r="I625" t="s">
        <v>21</v>
      </c>
      <c r="J625" s="2">
        <v>0</v>
      </c>
      <c r="K625" s="2">
        <v>0</v>
      </c>
      <c r="L625" s="2">
        <f>(J625/ABS(W625))*1000</f>
        <v>0</v>
      </c>
      <c r="M625" s="2"/>
      <c r="N625" s="2"/>
      <c r="O625" s="2"/>
      <c r="P625" s="2"/>
      <c r="Q625" s="2"/>
      <c r="R625" s="2"/>
      <c r="S625" s="2">
        <v>0</v>
      </c>
      <c r="T625" s="2">
        <v>0</v>
      </c>
      <c r="U625" s="2">
        <v>0</v>
      </c>
      <c r="V625" t="s">
        <v>81</v>
      </c>
      <c r="W625">
        <v>-1</v>
      </c>
    </row>
    <row r="626" spans="1:23" hidden="1" x14ac:dyDescent="0.25">
      <c r="A626">
        <v>2</v>
      </c>
      <c r="B626" t="s">
        <v>1033</v>
      </c>
      <c r="C626">
        <v>131220526321</v>
      </c>
      <c r="D626" t="s">
        <v>1034</v>
      </c>
      <c r="E626" t="s">
        <v>18</v>
      </c>
      <c r="F626" t="s">
        <v>1035</v>
      </c>
      <c r="G626" s="1">
        <v>44187</v>
      </c>
      <c r="H626" t="s">
        <v>20</v>
      </c>
      <c r="I626" t="s">
        <v>21</v>
      </c>
      <c r="J626" s="2">
        <v>2100.85</v>
      </c>
      <c r="K626" s="2">
        <v>42.02</v>
      </c>
      <c r="L626" s="2">
        <f>(J626/ABS(W626))*1000</f>
        <v>1050425</v>
      </c>
      <c r="M626" s="2"/>
      <c r="N626" s="2"/>
      <c r="O626" s="2"/>
      <c r="P626" s="2"/>
      <c r="Q626" s="2"/>
      <c r="R626" s="2"/>
      <c r="S626" s="2">
        <v>0</v>
      </c>
      <c r="T626" s="2">
        <v>0</v>
      </c>
      <c r="U626" s="2">
        <v>0</v>
      </c>
      <c r="V626" t="s">
        <v>153</v>
      </c>
      <c r="W626">
        <v>2</v>
      </c>
    </row>
    <row r="627" spans="1:23" hidden="1" x14ac:dyDescent="0.25">
      <c r="A627">
        <v>2</v>
      </c>
      <c r="B627" t="s">
        <v>1033</v>
      </c>
      <c r="C627">
        <v>131220526321</v>
      </c>
      <c r="D627" t="s">
        <v>1034</v>
      </c>
      <c r="E627" t="s">
        <v>18</v>
      </c>
      <c r="F627" t="s">
        <v>1035</v>
      </c>
      <c r="G627" s="1">
        <v>44187</v>
      </c>
      <c r="H627" t="s">
        <v>20</v>
      </c>
      <c r="I627" t="s">
        <v>21</v>
      </c>
      <c r="J627" s="2">
        <v>2100.85</v>
      </c>
      <c r="K627" s="2">
        <v>42.02</v>
      </c>
      <c r="L627" s="2">
        <f>(J627/ABS(W627))*1000</f>
        <v>2100850</v>
      </c>
      <c r="M627" s="2"/>
      <c r="N627" s="2"/>
      <c r="O627" s="2"/>
      <c r="P627" s="2"/>
      <c r="Q627" s="2"/>
      <c r="R627" s="2"/>
      <c r="S627" s="2">
        <v>0</v>
      </c>
      <c r="T627" s="2">
        <v>0</v>
      </c>
      <c r="U627" s="2">
        <v>0</v>
      </c>
      <c r="V627" t="s">
        <v>81</v>
      </c>
      <c r="W627">
        <v>-1</v>
      </c>
    </row>
    <row r="628" spans="1:23" hidden="1" x14ac:dyDescent="0.25">
      <c r="A628">
        <v>2</v>
      </c>
      <c r="B628" t="s">
        <v>1036</v>
      </c>
      <c r="C628">
        <v>131220510160</v>
      </c>
      <c r="D628" t="s">
        <v>1037</v>
      </c>
      <c r="E628" t="s">
        <v>18</v>
      </c>
      <c r="G628" s="1">
        <v>44008</v>
      </c>
      <c r="H628" t="s">
        <v>20</v>
      </c>
      <c r="I628" t="s">
        <v>25</v>
      </c>
      <c r="J628" s="2">
        <v>11089.55</v>
      </c>
      <c r="K628" s="2">
        <v>221.79</v>
      </c>
      <c r="L628" s="2">
        <f>(J628/ABS(W628))*1000</f>
        <v>5544775</v>
      </c>
      <c r="M628" s="2"/>
      <c r="N628" s="2"/>
      <c r="O628" s="2"/>
      <c r="P628" s="2"/>
      <c r="Q628" s="2"/>
      <c r="R628" s="2"/>
      <c r="S628" s="2">
        <v>0</v>
      </c>
      <c r="T628" s="2">
        <v>0</v>
      </c>
      <c r="U628" s="2">
        <v>0</v>
      </c>
      <c r="V628" t="s">
        <v>153</v>
      </c>
      <c r="W628">
        <v>2</v>
      </c>
    </row>
    <row r="629" spans="1:23" hidden="1" x14ac:dyDescent="0.25">
      <c r="A629">
        <v>2</v>
      </c>
      <c r="B629" t="s">
        <v>1038</v>
      </c>
      <c r="C629">
        <v>131220524030</v>
      </c>
      <c r="D629" t="s">
        <v>1039</v>
      </c>
      <c r="E629" t="s">
        <v>18</v>
      </c>
      <c r="F629" t="s">
        <v>1040</v>
      </c>
      <c r="G629" s="1">
        <v>43889</v>
      </c>
      <c r="H629" t="s">
        <v>20</v>
      </c>
      <c r="I629" t="s">
        <v>21</v>
      </c>
      <c r="J629" s="2">
        <v>11089.55</v>
      </c>
      <c r="K629" s="2">
        <v>221.79</v>
      </c>
      <c r="L629" s="2">
        <f>(J629/ABS(W629))*1000</f>
        <v>5544775</v>
      </c>
      <c r="M629" s="2"/>
      <c r="N629" s="2"/>
      <c r="O629" s="2"/>
      <c r="P629" s="2"/>
      <c r="Q629" s="2"/>
      <c r="R629" s="2"/>
      <c r="S629" s="2">
        <v>0</v>
      </c>
      <c r="T629" s="2">
        <v>0</v>
      </c>
      <c r="U629" s="2">
        <v>0</v>
      </c>
      <c r="V629" t="s">
        <v>153</v>
      </c>
      <c r="W629">
        <v>2</v>
      </c>
    </row>
    <row r="630" spans="1:23" hidden="1" x14ac:dyDescent="0.25">
      <c r="A630">
        <v>2</v>
      </c>
      <c r="B630" t="s">
        <v>1041</v>
      </c>
      <c r="C630">
        <v>131220522940</v>
      </c>
      <c r="D630" t="s">
        <v>1042</v>
      </c>
      <c r="E630" t="s">
        <v>18</v>
      </c>
      <c r="G630" s="1">
        <v>44138</v>
      </c>
      <c r="H630" t="s">
        <v>20</v>
      </c>
      <c r="I630" t="s">
        <v>25</v>
      </c>
      <c r="J630" s="2">
        <v>6561.47</v>
      </c>
      <c r="K630" s="2">
        <v>131.22999999999999</v>
      </c>
      <c r="L630" s="2">
        <f>(J630/ABS(W630))*1000</f>
        <v>13122940</v>
      </c>
      <c r="M630" s="2"/>
      <c r="N630" s="2"/>
      <c r="O630" s="2"/>
      <c r="P630" s="2"/>
      <c r="Q630" s="2"/>
      <c r="R630" s="2"/>
      <c r="S630" s="2">
        <v>0</v>
      </c>
      <c r="T630" s="2">
        <v>0</v>
      </c>
      <c r="U630" s="2">
        <v>0</v>
      </c>
      <c r="V630" t="s">
        <v>81</v>
      </c>
      <c r="W630">
        <v>-0.5</v>
      </c>
    </row>
    <row r="631" spans="1:23" hidden="1" x14ac:dyDescent="0.25">
      <c r="A631">
        <v>2</v>
      </c>
      <c r="B631" t="s">
        <v>1041</v>
      </c>
      <c r="C631">
        <v>131220522940</v>
      </c>
      <c r="D631" t="s">
        <v>1042</v>
      </c>
      <c r="E631" t="s">
        <v>18</v>
      </c>
      <c r="G631" s="1">
        <v>44138</v>
      </c>
      <c r="H631" t="s">
        <v>20</v>
      </c>
      <c r="I631" t="s">
        <v>25</v>
      </c>
      <c r="J631" s="2">
        <v>6561.47</v>
      </c>
      <c r="K631" s="2">
        <v>131.22999999999999</v>
      </c>
      <c r="L631" s="2">
        <f>(J631/ABS(W631))*1000</f>
        <v>3280735</v>
      </c>
      <c r="M631" s="2"/>
      <c r="N631" s="2"/>
      <c r="O631" s="2"/>
      <c r="P631" s="2"/>
      <c r="Q631" s="2"/>
      <c r="R631" s="2"/>
      <c r="S631" s="2">
        <v>0</v>
      </c>
      <c r="T631" s="2">
        <v>0</v>
      </c>
      <c r="U631" s="2">
        <v>0</v>
      </c>
      <c r="V631" t="s">
        <v>153</v>
      </c>
      <c r="W631">
        <v>2</v>
      </c>
    </row>
    <row r="632" spans="1:23" hidden="1" x14ac:dyDescent="0.25">
      <c r="A632">
        <v>2</v>
      </c>
      <c r="B632" t="s">
        <v>1043</v>
      </c>
      <c r="C632">
        <v>131220526240</v>
      </c>
      <c r="D632" t="s">
        <v>1044</v>
      </c>
      <c r="E632" t="s">
        <v>18</v>
      </c>
      <c r="F632" t="s">
        <v>1045</v>
      </c>
      <c r="G632" s="1">
        <v>43903</v>
      </c>
      <c r="H632" t="s">
        <v>20</v>
      </c>
      <c r="I632" t="s">
        <v>21</v>
      </c>
      <c r="J632" s="2">
        <v>2033.4</v>
      </c>
      <c r="K632" s="2">
        <v>40.67</v>
      </c>
      <c r="L632" s="2">
        <f>(J632/ABS(W632))*1000</f>
        <v>2033400</v>
      </c>
      <c r="M632" s="2"/>
      <c r="N632" s="2"/>
      <c r="O632" s="2"/>
      <c r="P632" s="2"/>
      <c r="Q632" s="2"/>
      <c r="R632" s="2"/>
      <c r="S632" s="2">
        <v>0</v>
      </c>
      <c r="T632" s="2">
        <v>0</v>
      </c>
      <c r="U632" s="2">
        <v>0</v>
      </c>
      <c r="V632" t="s">
        <v>81</v>
      </c>
      <c r="W632">
        <v>-1</v>
      </c>
    </row>
    <row r="633" spans="1:23" hidden="1" x14ac:dyDescent="0.25">
      <c r="A633">
        <v>2</v>
      </c>
      <c r="B633" t="s">
        <v>1043</v>
      </c>
      <c r="C633">
        <v>131220526240</v>
      </c>
      <c r="D633" t="s">
        <v>1044</v>
      </c>
      <c r="E633" t="s">
        <v>18</v>
      </c>
      <c r="F633" t="s">
        <v>1045</v>
      </c>
      <c r="G633" s="1">
        <v>43903</v>
      </c>
      <c r="H633" t="s">
        <v>20</v>
      </c>
      <c r="I633" t="s">
        <v>21</v>
      </c>
      <c r="J633" s="2">
        <v>2033.4</v>
      </c>
      <c r="K633" s="2">
        <v>40.67</v>
      </c>
      <c r="L633" s="2">
        <f>(J633/ABS(W633))*1000</f>
        <v>1016700</v>
      </c>
      <c r="M633" s="2"/>
      <c r="N633" s="2"/>
      <c r="O633" s="2"/>
      <c r="P633" s="2"/>
      <c r="Q633" s="2"/>
      <c r="R633" s="2"/>
      <c r="S633" s="2">
        <v>0</v>
      </c>
      <c r="T633" s="2">
        <v>0</v>
      </c>
      <c r="U633" s="2">
        <v>0</v>
      </c>
      <c r="V633" t="s">
        <v>153</v>
      </c>
      <c r="W633">
        <v>2</v>
      </c>
    </row>
    <row r="634" spans="1:23" hidden="1" x14ac:dyDescent="0.25">
      <c r="A634">
        <v>2</v>
      </c>
      <c r="B634" t="s">
        <v>1046</v>
      </c>
      <c r="C634">
        <v>131220522930</v>
      </c>
      <c r="D634" t="s">
        <v>1047</v>
      </c>
      <c r="E634" t="s">
        <v>18</v>
      </c>
      <c r="G634" s="1">
        <v>44137</v>
      </c>
      <c r="H634" t="s">
        <v>20</v>
      </c>
      <c r="I634" t="s">
        <v>25</v>
      </c>
      <c r="J634" s="2">
        <v>2100.85</v>
      </c>
      <c r="K634" s="2">
        <v>42.02</v>
      </c>
      <c r="L634" s="2">
        <f>(J634/ABS(W634))*1000</f>
        <v>1050425</v>
      </c>
      <c r="M634" s="2"/>
      <c r="N634" s="2"/>
      <c r="O634" s="2"/>
      <c r="P634" s="2"/>
      <c r="Q634" s="2"/>
      <c r="R634" s="2"/>
      <c r="S634" s="2">
        <v>0</v>
      </c>
      <c r="T634" s="2">
        <v>0</v>
      </c>
      <c r="U634" s="2">
        <v>0</v>
      </c>
      <c r="V634" t="s">
        <v>153</v>
      </c>
      <c r="W634">
        <v>2</v>
      </c>
    </row>
    <row r="635" spans="1:23" hidden="1" x14ac:dyDescent="0.25">
      <c r="A635">
        <v>2</v>
      </c>
      <c r="B635" t="s">
        <v>1046</v>
      </c>
      <c r="C635">
        <v>131220522930</v>
      </c>
      <c r="D635" t="s">
        <v>1047</v>
      </c>
      <c r="E635" t="s">
        <v>18</v>
      </c>
      <c r="G635" s="1">
        <v>44137</v>
      </c>
      <c r="H635" t="s">
        <v>20</v>
      </c>
      <c r="I635" t="s">
        <v>25</v>
      </c>
      <c r="J635" s="2">
        <v>2100.85</v>
      </c>
      <c r="K635" s="2">
        <v>42.02</v>
      </c>
      <c r="L635" s="2">
        <f>(J635/ABS(W635))*1000</f>
        <v>2100850</v>
      </c>
      <c r="M635" s="2"/>
      <c r="N635" s="2"/>
      <c r="O635" s="2"/>
      <c r="P635" s="2"/>
      <c r="Q635" s="2"/>
      <c r="R635" s="2"/>
      <c r="S635" s="2">
        <v>0</v>
      </c>
      <c r="T635" s="2">
        <v>0</v>
      </c>
      <c r="U635" s="2">
        <v>0</v>
      </c>
      <c r="V635" t="s">
        <v>81</v>
      </c>
      <c r="W635">
        <v>-1</v>
      </c>
    </row>
    <row r="636" spans="1:23" hidden="1" x14ac:dyDescent="0.25">
      <c r="A636">
        <v>2</v>
      </c>
      <c r="B636" t="s">
        <v>1048</v>
      </c>
      <c r="C636">
        <v>131220522945</v>
      </c>
      <c r="D636" t="s">
        <v>1049</v>
      </c>
      <c r="E636" t="s">
        <v>18</v>
      </c>
      <c r="G636" s="1">
        <v>44110</v>
      </c>
      <c r="H636" t="s">
        <v>20</v>
      </c>
      <c r="I636" t="s">
        <v>25</v>
      </c>
      <c r="J636" s="2">
        <v>2100.85</v>
      </c>
      <c r="K636" s="2">
        <v>42.02</v>
      </c>
      <c r="L636" s="2">
        <f>(J636/ABS(W636))*1000</f>
        <v>1050425</v>
      </c>
      <c r="M636" s="2"/>
      <c r="N636" s="2"/>
      <c r="O636" s="2"/>
      <c r="P636" s="2"/>
      <c r="Q636" s="2"/>
      <c r="R636" s="2"/>
      <c r="S636" s="2">
        <v>0</v>
      </c>
      <c r="T636" s="2">
        <v>0</v>
      </c>
      <c r="U636" s="2">
        <v>0</v>
      </c>
      <c r="V636" t="s">
        <v>153</v>
      </c>
      <c r="W636">
        <v>2</v>
      </c>
    </row>
    <row r="637" spans="1:23" hidden="1" x14ac:dyDescent="0.25">
      <c r="A637">
        <v>2</v>
      </c>
      <c r="B637" t="s">
        <v>1048</v>
      </c>
      <c r="C637">
        <v>131220522945</v>
      </c>
      <c r="D637" t="s">
        <v>1049</v>
      </c>
      <c r="E637" t="s">
        <v>18</v>
      </c>
      <c r="G637" s="1">
        <v>44110</v>
      </c>
      <c r="H637" t="s">
        <v>20</v>
      </c>
      <c r="I637" t="s">
        <v>25</v>
      </c>
      <c r="J637" s="2">
        <v>2100.85</v>
      </c>
      <c r="K637" s="2">
        <v>42.02</v>
      </c>
      <c r="L637" s="2">
        <f>(J637/ABS(W637))*1000</f>
        <v>2100850</v>
      </c>
      <c r="M637" s="2"/>
      <c r="N637" s="2"/>
      <c r="O637" s="2"/>
      <c r="P637" s="2"/>
      <c r="Q637" s="2"/>
      <c r="R637" s="2"/>
      <c r="S637" s="2">
        <v>0</v>
      </c>
      <c r="T637" s="2">
        <v>0</v>
      </c>
      <c r="U637" s="2">
        <v>0</v>
      </c>
      <c r="V637" t="s">
        <v>81</v>
      </c>
      <c r="W637">
        <v>-1</v>
      </c>
    </row>
    <row r="638" spans="1:23" hidden="1" x14ac:dyDescent="0.25">
      <c r="A638">
        <v>2</v>
      </c>
      <c r="B638" t="s">
        <v>1050</v>
      </c>
      <c r="C638">
        <v>131220523130</v>
      </c>
      <c r="D638" t="s">
        <v>1051</v>
      </c>
      <c r="E638" t="s">
        <v>18</v>
      </c>
      <c r="G638" s="1">
        <v>44182</v>
      </c>
      <c r="H638" t="s">
        <v>20</v>
      </c>
      <c r="I638" t="s">
        <v>25</v>
      </c>
      <c r="J638" s="2">
        <v>0</v>
      </c>
      <c r="K638" s="2">
        <v>0</v>
      </c>
      <c r="L638" s="2" t="e">
        <f>(J638/ABS(W638))*1000</f>
        <v>#DIV/0!</v>
      </c>
      <c r="M638" s="2"/>
      <c r="N638" s="2"/>
      <c r="O638" s="2"/>
      <c r="P638" s="2"/>
      <c r="Q638" s="2"/>
      <c r="R638" s="2"/>
      <c r="S638" s="2">
        <v>0</v>
      </c>
      <c r="T638" s="2">
        <v>0</v>
      </c>
      <c r="U638" s="2">
        <v>0</v>
      </c>
      <c r="V638" t="s">
        <v>153</v>
      </c>
      <c r="W638">
        <v>0</v>
      </c>
    </row>
    <row r="639" spans="1:23" hidden="1" x14ac:dyDescent="0.25">
      <c r="A639">
        <v>3</v>
      </c>
      <c r="B639" t="s">
        <v>2684</v>
      </c>
      <c r="C639">
        <v>3020090010400</v>
      </c>
      <c r="D639" t="s">
        <v>2685</v>
      </c>
      <c r="E639" t="s">
        <v>18</v>
      </c>
      <c r="G639" s="1">
        <v>44088</v>
      </c>
      <c r="H639" t="s">
        <v>20</v>
      </c>
      <c r="I639" t="s">
        <v>25</v>
      </c>
      <c r="J639" s="2">
        <v>0</v>
      </c>
      <c r="K639" s="2">
        <v>1000</v>
      </c>
      <c r="L639" s="2">
        <f>(J639/ABS(W639))*1000</f>
        <v>0</v>
      </c>
      <c r="M639" s="2"/>
      <c r="N639" s="2"/>
      <c r="O639" s="2"/>
      <c r="P639" s="2"/>
      <c r="Q639" s="2"/>
      <c r="R639" s="2"/>
      <c r="S639" s="2">
        <v>239113.72</v>
      </c>
      <c r="T639" s="2">
        <v>0</v>
      </c>
      <c r="U639" s="2">
        <v>0</v>
      </c>
      <c r="V639" t="s">
        <v>283</v>
      </c>
      <c r="W639">
        <v>35</v>
      </c>
    </row>
    <row r="640" spans="1:23" hidden="1" x14ac:dyDescent="0.25">
      <c r="A640">
        <v>3</v>
      </c>
      <c r="B640" t="s">
        <v>2664</v>
      </c>
      <c r="C640">
        <v>3020090010380</v>
      </c>
      <c r="D640" t="s">
        <v>2665</v>
      </c>
      <c r="E640" t="s">
        <v>18</v>
      </c>
      <c r="G640" s="1">
        <v>44088</v>
      </c>
      <c r="H640" t="s">
        <v>20</v>
      </c>
      <c r="I640" t="s">
        <v>25</v>
      </c>
      <c r="J640" s="2">
        <v>0</v>
      </c>
      <c r="K640" s="2">
        <v>1000</v>
      </c>
      <c r="L640" s="2">
        <f>(J640/ABS(W640))*1000</f>
        <v>0</v>
      </c>
      <c r="M640" s="2"/>
      <c r="N640" s="2"/>
      <c r="O640" s="2"/>
      <c r="P640" s="2"/>
      <c r="Q640" s="2"/>
      <c r="R640" s="2"/>
      <c r="S640" s="2">
        <v>307717.64</v>
      </c>
      <c r="T640" s="2">
        <v>0</v>
      </c>
      <c r="U640" s="2">
        <v>0</v>
      </c>
      <c r="V640" t="s">
        <v>283</v>
      </c>
      <c r="W640">
        <v>45</v>
      </c>
    </row>
    <row r="641" spans="1:23" hidden="1" x14ac:dyDescent="0.25">
      <c r="A641">
        <v>2</v>
      </c>
      <c r="B641" t="s">
        <v>1055</v>
      </c>
      <c r="C641">
        <v>131220000830</v>
      </c>
      <c r="D641" t="s">
        <v>1056</v>
      </c>
      <c r="E641" t="s">
        <v>18</v>
      </c>
      <c r="G641" s="1">
        <v>43887</v>
      </c>
      <c r="H641" t="s">
        <v>20</v>
      </c>
      <c r="I641" t="s">
        <v>25</v>
      </c>
      <c r="J641" s="2">
        <v>145457.01</v>
      </c>
      <c r="K641" s="2">
        <v>2909.14</v>
      </c>
      <c r="L641" s="2">
        <f>(J641/ABS(W641))*1000</f>
        <v>3382721.1627906975</v>
      </c>
      <c r="M641" s="2"/>
      <c r="N641" s="2"/>
      <c r="O641" s="2"/>
      <c r="P641" s="2"/>
      <c r="Q641" s="2"/>
      <c r="R641" s="2"/>
      <c r="S641" s="2">
        <v>0</v>
      </c>
      <c r="T641" s="2">
        <v>0</v>
      </c>
      <c r="U641" s="2">
        <v>0</v>
      </c>
      <c r="V641" t="s">
        <v>101</v>
      </c>
      <c r="W641">
        <v>43</v>
      </c>
    </row>
    <row r="642" spans="1:23" hidden="1" x14ac:dyDescent="0.25">
      <c r="A642">
        <v>6</v>
      </c>
      <c r="B642" t="s">
        <v>6168</v>
      </c>
      <c r="C642">
        <v>3069120070130</v>
      </c>
      <c r="D642" t="s">
        <v>6169</v>
      </c>
      <c r="E642" t="s">
        <v>18</v>
      </c>
      <c r="F642" t="s">
        <v>6170</v>
      </c>
      <c r="G642" s="1">
        <v>43934</v>
      </c>
      <c r="H642" t="s">
        <v>20</v>
      </c>
      <c r="I642" t="s">
        <v>21</v>
      </c>
      <c r="J642" s="2">
        <v>8227.56</v>
      </c>
      <c r="K642" s="2">
        <v>164.55</v>
      </c>
      <c r="L642" s="2">
        <f>(J642/ABS(W642))</f>
        <v>8227.56</v>
      </c>
      <c r="M642" s="2">
        <v>3984</v>
      </c>
      <c r="N642" s="2"/>
      <c r="O642" s="2"/>
      <c r="P642" s="2"/>
      <c r="Q642" s="2"/>
      <c r="R642" s="2"/>
      <c r="S642" s="2">
        <v>0</v>
      </c>
      <c r="T642" s="2">
        <v>0</v>
      </c>
      <c r="U642" s="2">
        <v>0</v>
      </c>
      <c r="V642" t="s">
        <v>168</v>
      </c>
      <c r="W642">
        <v>1</v>
      </c>
    </row>
    <row r="643" spans="1:23" hidden="1" x14ac:dyDescent="0.25">
      <c r="A643">
        <v>2</v>
      </c>
      <c r="B643" t="s">
        <v>1057</v>
      </c>
      <c r="C643">
        <v>131230110790</v>
      </c>
      <c r="D643" t="s">
        <v>1058</v>
      </c>
      <c r="E643" t="s">
        <v>18</v>
      </c>
      <c r="F643" t="s">
        <v>1059</v>
      </c>
      <c r="G643" s="1">
        <v>44195</v>
      </c>
      <c r="H643" t="s">
        <v>20</v>
      </c>
      <c r="I643" t="s">
        <v>21</v>
      </c>
      <c r="J643" s="2">
        <v>0</v>
      </c>
      <c r="K643" s="2">
        <v>0</v>
      </c>
      <c r="L643" s="2">
        <f>(J643/ABS(W643))*1000</f>
        <v>0</v>
      </c>
      <c r="M643" s="2"/>
      <c r="N643" s="2"/>
      <c r="O643" s="2"/>
      <c r="P643" s="2"/>
      <c r="Q643" s="2"/>
      <c r="R643" s="2"/>
      <c r="S643" s="2">
        <v>0</v>
      </c>
      <c r="T643" s="2">
        <v>0</v>
      </c>
      <c r="U643" s="2">
        <v>0</v>
      </c>
      <c r="V643" t="s">
        <v>81</v>
      </c>
      <c r="W643">
        <v>1</v>
      </c>
    </row>
    <row r="644" spans="1:23" hidden="1" x14ac:dyDescent="0.25">
      <c r="A644">
        <v>2</v>
      </c>
      <c r="B644" t="s">
        <v>1060</v>
      </c>
      <c r="C644">
        <v>131230372810</v>
      </c>
      <c r="D644" t="s">
        <v>1061</v>
      </c>
      <c r="E644" t="s">
        <v>18</v>
      </c>
      <c r="F644" t="s">
        <v>1062</v>
      </c>
      <c r="G644" s="1">
        <v>43992</v>
      </c>
      <c r="H644" t="s">
        <v>20</v>
      </c>
      <c r="I644" t="s">
        <v>21</v>
      </c>
      <c r="J644" s="2">
        <v>5544.78</v>
      </c>
      <c r="K644" s="2">
        <v>110.89</v>
      </c>
      <c r="L644" s="2">
        <f>(J644/ABS(W644))*1000</f>
        <v>5544780</v>
      </c>
      <c r="M644" s="2"/>
      <c r="N644" s="2"/>
      <c r="O644" s="2"/>
      <c r="P644" s="2"/>
      <c r="Q644" s="2"/>
      <c r="R644" s="2"/>
      <c r="S644" s="2">
        <v>0</v>
      </c>
      <c r="T644" s="2">
        <v>0</v>
      </c>
      <c r="U644" s="2">
        <v>0</v>
      </c>
      <c r="V644" t="s">
        <v>153</v>
      </c>
      <c r="W644">
        <v>-1</v>
      </c>
    </row>
    <row r="645" spans="1:23" hidden="1" x14ac:dyDescent="0.25">
      <c r="A645">
        <v>2</v>
      </c>
      <c r="B645" t="s">
        <v>1060</v>
      </c>
      <c r="C645">
        <v>131230372810</v>
      </c>
      <c r="D645" t="s">
        <v>1061</v>
      </c>
      <c r="E645" t="s">
        <v>18</v>
      </c>
      <c r="F645" t="s">
        <v>1062</v>
      </c>
      <c r="G645" s="1">
        <v>43992</v>
      </c>
      <c r="H645" t="s">
        <v>20</v>
      </c>
      <c r="I645" t="s">
        <v>21</v>
      </c>
      <c r="J645" s="2">
        <v>5544.78</v>
      </c>
      <c r="K645" s="2">
        <v>110.89</v>
      </c>
      <c r="L645" s="2">
        <f>(J645/ABS(W645))*1000</f>
        <v>2772390</v>
      </c>
      <c r="M645" s="2"/>
      <c r="N645" s="2"/>
      <c r="O645" s="2"/>
      <c r="P645" s="2"/>
      <c r="Q645" s="2"/>
      <c r="R645" s="2"/>
      <c r="S645" s="2">
        <v>0</v>
      </c>
      <c r="T645" s="2">
        <v>0</v>
      </c>
      <c r="U645" s="2">
        <v>0</v>
      </c>
      <c r="V645" t="s">
        <v>153</v>
      </c>
      <c r="W645">
        <v>2</v>
      </c>
    </row>
    <row r="646" spans="1:23" hidden="1" x14ac:dyDescent="0.25">
      <c r="A646">
        <v>2</v>
      </c>
      <c r="B646" t="s">
        <v>1063</v>
      </c>
      <c r="C646">
        <v>131230370583</v>
      </c>
      <c r="D646" t="s">
        <v>1064</v>
      </c>
      <c r="E646" t="s">
        <v>18</v>
      </c>
      <c r="F646" t="s">
        <v>1065</v>
      </c>
      <c r="G646" s="1">
        <v>43900</v>
      </c>
      <c r="H646" t="s">
        <v>20</v>
      </c>
      <c r="I646" t="s">
        <v>21</v>
      </c>
      <c r="J646" s="2">
        <v>738.98</v>
      </c>
      <c r="K646" s="2">
        <v>14.78</v>
      </c>
      <c r="L646" s="2">
        <f>(J646/ABS(W646))*1000</f>
        <v>492653.33333333337</v>
      </c>
      <c r="M646" s="2"/>
      <c r="N646" s="2"/>
      <c r="O646" s="2"/>
      <c r="P646" s="2"/>
      <c r="Q646" s="2"/>
      <c r="R646" s="2"/>
      <c r="S646" s="2">
        <v>0</v>
      </c>
      <c r="T646" s="2">
        <v>0</v>
      </c>
      <c r="U646" s="2">
        <v>0</v>
      </c>
      <c r="V646" t="s">
        <v>153</v>
      </c>
      <c r="W646">
        <v>-1.5</v>
      </c>
    </row>
    <row r="647" spans="1:23" hidden="1" x14ac:dyDescent="0.25">
      <c r="A647">
        <v>2</v>
      </c>
      <c r="B647" t="s">
        <v>1063</v>
      </c>
      <c r="C647">
        <v>131230370583</v>
      </c>
      <c r="D647" t="s">
        <v>1064</v>
      </c>
      <c r="E647" t="s">
        <v>18</v>
      </c>
      <c r="F647" t="s">
        <v>1065</v>
      </c>
      <c r="G647" s="1">
        <v>43900</v>
      </c>
      <c r="H647" t="s">
        <v>20</v>
      </c>
      <c r="I647" t="s">
        <v>21</v>
      </c>
      <c r="J647" s="2">
        <v>738.98</v>
      </c>
      <c r="K647" s="2">
        <v>14.78</v>
      </c>
      <c r="L647" s="2">
        <f>(J647/ABS(W647))*1000</f>
        <v>738980</v>
      </c>
      <c r="M647" s="2"/>
      <c r="N647" s="2"/>
      <c r="O647" s="2"/>
      <c r="P647" s="2"/>
      <c r="Q647" s="2"/>
      <c r="R647" s="2"/>
      <c r="S647" s="2">
        <v>0</v>
      </c>
      <c r="T647" s="2">
        <v>0</v>
      </c>
      <c r="U647" s="2">
        <v>0</v>
      </c>
      <c r="V647" t="s">
        <v>81</v>
      </c>
      <c r="W647">
        <v>1</v>
      </c>
    </row>
    <row r="648" spans="1:23" hidden="1" x14ac:dyDescent="0.25">
      <c r="A648">
        <v>2</v>
      </c>
      <c r="B648" t="s">
        <v>1066</v>
      </c>
      <c r="C648">
        <v>131230380070</v>
      </c>
      <c r="D648" t="s">
        <v>1067</v>
      </c>
      <c r="E648" t="s">
        <v>18</v>
      </c>
      <c r="F648" t="s">
        <v>1068</v>
      </c>
      <c r="G648" s="1">
        <v>44104</v>
      </c>
      <c r="H648" t="s">
        <v>20</v>
      </c>
      <c r="I648" t="s">
        <v>21</v>
      </c>
      <c r="J648" s="2">
        <v>0</v>
      </c>
      <c r="K648" s="2">
        <v>0</v>
      </c>
      <c r="L648" s="2">
        <f>(J648/ABS(W648))*1000</f>
        <v>0</v>
      </c>
      <c r="M648" s="2"/>
      <c r="N648" s="2"/>
      <c r="O648" s="2"/>
      <c r="P648" s="2"/>
      <c r="Q648" s="2"/>
      <c r="R648" s="2"/>
      <c r="S648" s="2">
        <v>0</v>
      </c>
      <c r="T648" s="2">
        <v>0</v>
      </c>
      <c r="U648" s="2">
        <v>0</v>
      </c>
      <c r="V648" t="s">
        <v>81</v>
      </c>
      <c r="W648">
        <v>-1</v>
      </c>
    </row>
    <row r="649" spans="1:23" hidden="1" x14ac:dyDescent="0.25">
      <c r="A649">
        <v>2</v>
      </c>
      <c r="B649" t="s">
        <v>1057</v>
      </c>
      <c r="C649">
        <v>131230110790</v>
      </c>
      <c r="D649" t="s">
        <v>1058</v>
      </c>
      <c r="E649" t="s">
        <v>18</v>
      </c>
      <c r="F649" t="s">
        <v>1059</v>
      </c>
      <c r="G649" s="1">
        <v>44195</v>
      </c>
      <c r="H649" t="s">
        <v>20</v>
      </c>
      <c r="I649" t="s">
        <v>21</v>
      </c>
      <c r="J649" s="2">
        <v>0</v>
      </c>
      <c r="K649" s="2">
        <v>0</v>
      </c>
      <c r="L649" s="2">
        <f>(J649/ABS(W649))*1000</f>
        <v>0</v>
      </c>
      <c r="M649" s="2"/>
      <c r="N649" s="2"/>
      <c r="O649" s="2"/>
      <c r="P649" s="2"/>
      <c r="Q649" s="2"/>
      <c r="R649" s="2"/>
      <c r="S649" s="2">
        <v>0</v>
      </c>
      <c r="T649" s="2">
        <v>0</v>
      </c>
      <c r="U649" s="2">
        <v>0</v>
      </c>
      <c r="V649" t="s">
        <v>81</v>
      </c>
      <c r="W649">
        <v>-1</v>
      </c>
    </row>
    <row r="650" spans="1:23" hidden="1" x14ac:dyDescent="0.25">
      <c r="A650">
        <v>2</v>
      </c>
      <c r="B650" t="s">
        <v>1069</v>
      </c>
      <c r="C650">
        <v>131230370586</v>
      </c>
      <c r="D650" t="s">
        <v>1070</v>
      </c>
      <c r="E650" t="s">
        <v>18</v>
      </c>
      <c r="F650" t="s">
        <v>1071</v>
      </c>
      <c r="G650" s="1">
        <v>43899</v>
      </c>
      <c r="H650" t="s">
        <v>20</v>
      </c>
      <c r="I650" t="s">
        <v>21</v>
      </c>
      <c r="J650" s="2">
        <v>0.02</v>
      </c>
      <c r="K650" s="2">
        <v>0</v>
      </c>
      <c r="L650" s="2">
        <f>(J650/ABS(W650))*1000</f>
        <v>0.73529411764705876</v>
      </c>
      <c r="M650" s="2"/>
      <c r="N650" s="2"/>
      <c r="O650" s="2"/>
      <c r="P650" s="2"/>
      <c r="Q650" s="2"/>
      <c r="R650" s="2"/>
      <c r="S650" s="2">
        <v>0</v>
      </c>
      <c r="T650" s="2">
        <v>0</v>
      </c>
      <c r="U650" s="2">
        <v>0</v>
      </c>
      <c r="V650" t="s">
        <v>35</v>
      </c>
      <c r="W650">
        <v>-27.2</v>
      </c>
    </row>
    <row r="651" spans="1:23" hidden="1" x14ac:dyDescent="0.25">
      <c r="A651">
        <v>2</v>
      </c>
      <c r="B651" t="s">
        <v>2015</v>
      </c>
      <c r="C651">
        <v>3031010130170</v>
      </c>
      <c r="D651" t="s">
        <v>2016</v>
      </c>
      <c r="E651" t="s">
        <v>18</v>
      </c>
      <c r="G651" s="1">
        <v>43964</v>
      </c>
      <c r="H651" t="s">
        <v>20</v>
      </c>
      <c r="I651" t="s">
        <v>25</v>
      </c>
      <c r="J651" s="2">
        <v>14069.51</v>
      </c>
      <c r="K651" s="2">
        <v>281.39999999999998</v>
      </c>
      <c r="L651" s="2">
        <f>(J651/ABS(W651))</f>
        <v>14069.51</v>
      </c>
      <c r="M651" s="2">
        <v>3984</v>
      </c>
      <c r="N651" s="2"/>
      <c r="O651" s="2"/>
      <c r="P651" s="2"/>
      <c r="Q651" s="2"/>
      <c r="R651" s="2"/>
      <c r="S651" s="2">
        <v>0</v>
      </c>
      <c r="T651" s="2">
        <v>0</v>
      </c>
      <c r="U651" s="2">
        <v>0</v>
      </c>
      <c r="V651" t="s">
        <v>168</v>
      </c>
      <c r="W651">
        <v>-1</v>
      </c>
    </row>
    <row r="652" spans="1:23" hidden="1" x14ac:dyDescent="0.25">
      <c r="A652">
        <v>2</v>
      </c>
      <c r="B652" t="s">
        <v>1069</v>
      </c>
      <c r="C652">
        <v>131230370586</v>
      </c>
      <c r="D652" t="s">
        <v>1070</v>
      </c>
      <c r="E652" t="s">
        <v>18</v>
      </c>
      <c r="F652" t="s">
        <v>1071</v>
      </c>
      <c r="G652" s="1">
        <v>43899</v>
      </c>
      <c r="H652" t="s">
        <v>20</v>
      </c>
      <c r="I652" t="s">
        <v>21</v>
      </c>
      <c r="J652" s="2">
        <v>0.02</v>
      </c>
      <c r="K652" s="2">
        <v>0</v>
      </c>
      <c r="L652" s="2">
        <f>(J652/ABS(W652))*1000</f>
        <v>20</v>
      </c>
      <c r="M652" s="2"/>
      <c r="N652" s="2"/>
      <c r="O652" s="2"/>
      <c r="P652" s="2"/>
      <c r="Q652" s="2"/>
      <c r="R652" s="2"/>
      <c r="S652" s="2">
        <v>0</v>
      </c>
      <c r="T652" s="2">
        <v>0</v>
      </c>
      <c r="U652" s="2">
        <v>0</v>
      </c>
      <c r="V652" t="s">
        <v>81</v>
      </c>
      <c r="W652">
        <v>1</v>
      </c>
    </row>
    <row r="653" spans="1:23" hidden="1" x14ac:dyDescent="0.25">
      <c r="A653">
        <v>2</v>
      </c>
      <c r="B653" t="s">
        <v>1072</v>
      </c>
      <c r="C653">
        <v>131230060710</v>
      </c>
      <c r="D653" t="s">
        <v>1073</v>
      </c>
      <c r="E653" t="s">
        <v>18</v>
      </c>
      <c r="F653" t="s">
        <v>1074</v>
      </c>
      <c r="G653" s="1">
        <v>43948</v>
      </c>
      <c r="H653" t="s">
        <v>20</v>
      </c>
      <c r="I653" t="s">
        <v>25</v>
      </c>
      <c r="J653" s="2">
        <v>18.16</v>
      </c>
      <c r="K653" s="2">
        <v>0.36</v>
      </c>
      <c r="L653" s="2">
        <f>(J653/ABS(W653))*1000</f>
        <v>11141.104294478529</v>
      </c>
      <c r="M653" s="2"/>
      <c r="N653" s="2"/>
      <c r="O653" s="2"/>
      <c r="P653" s="2"/>
      <c r="Q653" s="2"/>
      <c r="R653" s="2"/>
      <c r="S653" s="2">
        <v>0</v>
      </c>
      <c r="T653" s="2">
        <v>0</v>
      </c>
      <c r="U653" s="2">
        <v>0</v>
      </c>
      <c r="V653" t="s">
        <v>153</v>
      </c>
      <c r="W653">
        <v>-1.63</v>
      </c>
    </row>
    <row r="654" spans="1:23" hidden="1" x14ac:dyDescent="0.25">
      <c r="A654">
        <v>2</v>
      </c>
      <c r="B654" t="s">
        <v>1072</v>
      </c>
      <c r="C654">
        <v>131230060710</v>
      </c>
      <c r="D654" t="s">
        <v>1073</v>
      </c>
      <c r="E654" t="s">
        <v>18</v>
      </c>
      <c r="F654" t="s">
        <v>1074</v>
      </c>
      <c r="G654" s="1">
        <v>43948</v>
      </c>
      <c r="H654" t="s">
        <v>20</v>
      </c>
      <c r="I654" t="s">
        <v>25</v>
      </c>
      <c r="J654" s="2">
        <v>18.16</v>
      </c>
      <c r="K654" s="2">
        <v>0.36</v>
      </c>
      <c r="L654" s="2">
        <f>(J654/ABS(W654))*1000</f>
        <v>18160</v>
      </c>
      <c r="M654" s="2"/>
      <c r="N654" s="2"/>
      <c r="O654" s="2"/>
      <c r="P654" s="2"/>
      <c r="Q654" s="2"/>
      <c r="R654" s="2"/>
      <c r="S654" s="2">
        <v>0</v>
      </c>
      <c r="T654" s="2">
        <v>0</v>
      </c>
      <c r="U654" s="2">
        <v>0</v>
      </c>
      <c r="V654" t="s">
        <v>81</v>
      </c>
      <c r="W654">
        <v>1</v>
      </c>
    </row>
    <row r="655" spans="1:23" hidden="1" x14ac:dyDescent="0.25">
      <c r="A655">
        <v>2</v>
      </c>
      <c r="B655" t="s">
        <v>1066</v>
      </c>
      <c r="C655">
        <v>131230380070</v>
      </c>
      <c r="D655" t="s">
        <v>1067</v>
      </c>
      <c r="E655" t="s">
        <v>18</v>
      </c>
      <c r="F655" t="s">
        <v>1068</v>
      </c>
      <c r="G655" s="1">
        <v>44104</v>
      </c>
      <c r="H655" t="s">
        <v>20</v>
      </c>
      <c r="I655" t="s">
        <v>21</v>
      </c>
      <c r="J655" s="2">
        <v>0</v>
      </c>
      <c r="K655" s="2">
        <v>0</v>
      </c>
      <c r="L655" s="2">
        <f>(J655/ABS(W655))*1000</f>
        <v>0</v>
      </c>
      <c r="M655" s="2"/>
      <c r="N655" s="2"/>
      <c r="O655" s="2"/>
      <c r="P655" s="2"/>
      <c r="Q655" s="2"/>
      <c r="R655" s="2"/>
      <c r="S655" s="2">
        <v>0</v>
      </c>
      <c r="T655" s="2">
        <v>0</v>
      </c>
      <c r="U655" s="2">
        <v>0</v>
      </c>
      <c r="V655" t="s">
        <v>81</v>
      </c>
      <c r="W655">
        <v>1</v>
      </c>
    </row>
    <row r="656" spans="1:23" hidden="1" x14ac:dyDescent="0.25">
      <c r="A656">
        <v>2</v>
      </c>
      <c r="B656" t="s">
        <v>1075</v>
      </c>
      <c r="C656">
        <v>131230372460</v>
      </c>
      <c r="D656" t="s">
        <v>1076</v>
      </c>
      <c r="E656" t="s">
        <v>18</v>
      </c>
      <c r="G656" s="1">
        <v>43980</v>
      </c>
      <c r="H656" t="s">
        <v>20</v>
      </c>
      <c r="I656" t="s">
        <v>25</v>
      </c>
      <c r="J656" s="2">
        <v>2033.4</v>
      </c>
      <c r="K656" s="2">
        <v>40.67</v>
      </c>
      <c r="L656" s="2">
        <f>(J656/ABS(W656))*1000</f>
        <v>1016700</v>
      </c>
      <c r="M656" s="2"/>
      <c r="N656" s="2"/>
      <c r="O656" s="2"/>
      <c r="P656" s="2"/>
      <c r="Q656" s="2"/>
      <c r="R656" s="2"/>
      <c r="S656" s="2">
        <v>0</v>
      </c>
      <c r="T656" s="2">
        <v>0</v>
      </c>
      <c r="U656" s="2">
        <v>0</v>
      </c>
      <c r="V656" t="s">
        <v>153</v>
      </c>
      <c r="W656">
        <v>2</v>
      </c>
    </row>
    <row r="657" spans="1:23" hidden="1" x14ac:dyDescent="0.25">
      <c r="A657">
        <v>2</v>
      </c>
      <c r="B657" t="s">
        <v>1077</v>
      </c>
      <c r="C657">
        <v>131230374980</v>
      </c>
      <c r="D657" t="s">
        <v>1078</v>
      </c>
      <c r="E657" t="s">
        <v>18</v>
      </c>
      <c r="F657" t="s">
        <v>1079</v>
      </c>
      <c r="G657" s="1">
        <v>43991</v>
      </c>
      <c r="H657" t="s">
        <v>20</v>
      </c>
      <c r="I657" t="s">
        <v>21</v>
      </c>
      <c r="J657" s="2">
        <v>2033.4</v>
      </c>
      <c r="K657" s="2">
        <v>40.67</v>
      </c>
      <c r="L657" s="2">
        <f>(J657/ABS(W657))*1000</f>
        <v>2033400</v>
      </c>
      <c r="M657" s="2"/>
      <c r="N657" s="2"/>
      <c r="O657" s="2"/>
      <c r="P657" s="2"/>
      <c r="Q657" s="2"/>
      <c r="R657" s="2"/>
      <c r="S657" s="2">
        <v>0</v>
      </c>
      <c r="T657" s="2">
        <v>0</v>
      </c>
      <c r="U657" s="2">
        <v>0</v>
      </c>
      <c r="V657" t="s">
        <v>81</v>
      </c>
      <c r="W657">
        <v>-1</v>
      </c>
    </row>
    <row r="658" spans="1:23" hidden="1" x14ac:dyDescent="0.25">
      <c r="A658">
        <v>2</v>
      </c>
      <c r="B658" t="s">
        <v>1077</v>
      </c>
      <c r="C658">
        <v>131230374980</v>
      </c>
      <c r="D658" t="s">
        <v>1078</v>
      </c>
      <c r="E658" t="s">
        <v>18</v>
      </c>
      <c r="F658" t="s">
        <v>1079</v>
      </c>
      <c r="G658" s="1">
        <v>43991</v>
      </c>
      <c r="H658" t="s">
        <v>20</v>
      </c>
      <c r="I658" t="s">
        <v>21</v>
      </c>
      <c r="J658" s="2">
        <v>2033.4</v>
      </c>
      <c r="K658" s="2">
        <v>40.67</v>
      </c>
      <c r="L658" s="2">
        <f>(J658/ABS(W658))*1000</f>
        <v>1016700</v>
      </c>
      <c r="M658" s="2"/>
      <c r="N658" s="2"/>
      <c r="O658" s="2"/>
      <c r="P658" s="2"/>
      <c r="Q658" s="2"/>
      <c r="R658" s="2"/>
      <c r="S658" s="2">
        <v>0</v>
      </c>
      <c r="T658" s="2">
        <v>0</v>
      </c>
      <c r="U658" s="2">
        <v>0</v>
      </c>
      <c r="V658" t="s">
        <v>153</v>
      </c>
      <c r="W658">
        <v>2</v>
      </c>
    </row>
    <row r="659" spans="1:23" hidden="1" x14ac:dyDescent="0.25">
      <c r="A659">
        <v>2</v>
      </c>
      <c r="B659" t="s">
        <v>1080</v>
      </c>
      <c r="C659">
        <v>131230370020</v>
      </c>
      <c r="D659" t="s">
        <v>1081</v>
      </c>
      <c r="E659" t="s">
        <v>18</v>
      </c>
      <c r="F659" t="s">
        <v>1082</v>
      </c>
      <c r="G659" s="1">
        <v>44007</v>
      </c>
      <c r="H659" t="s">
        <v>20</v>
      </c>
      <c r="I659" t="s">
        <v>21</v>
      </c>
      <c r="J659" s="2">
        <v>2033.4</v>
      </c>
      <c r="K659" s="2">
        <v>40.67</v>
      </c>
      <c r="L659" s="2">
        <f>(J659/ABS(W659))*1000</f>
        <v>2033400</v>
      </c>
      <c r="M659" s="2"/>
      <c r="N659" s="2"/>
      <c r="O659" s="2"/>
      <c r="P659" s="2"/>
      <c r="Q659" s="2"/>
      <c r="R659" s="2"/>
      <c r="S659" s="2">
        <v>0</v>
      </c>
      <c r="T659" s="2">
        <v>0</v>
      </c>
      <c r="U659" s="2">
        <v>0</v>
      </c>
      <c r="V659" t="s">
        <v>81</v>
      </c>
      <c r="W659">
        <v>-1</v>
      </c>
    </row>
    <row r="660" spans="1:23" hidden="1" x14ac:dyDescent="0.25">
      <c r="A660">
        <v>2</v>
      </c>
      <c r="B660" t="s">
        <v>1080</v>
      </c>
      <c r="C660">
        <v>131230370020</v>
      </c>
      <c r="D660" t="s">
        <v>1081</v>
      </c>
      <c r="E660" t="s">
        <v>18</v>
      </c>
      <c r="F660" t="s">
        <v>1082</v>
      </c>
      <c r="G660" s="1">
        <v>44007</v>
      </c>
      <c r="H660" t="s">
        <v>20</v>
      </c>
      <c r="I660" t="s">
        <v>21</v>
      </c>
      <c r="J660" s="2">
        <v>2033.4</v>
      </c>
      <c r="K660" s="2">
        <v>40.67</v>
      </c>
      <c r="L660" s="2">
        <f>(J660/ABS(W660))*1000</f>
        <v>1016700</v>
      </c>
      <c r="M660" s="2"/>
      <c r="N660" s="2"/>
      <c r="O660" s="2"/>
      <c r="P660" s="2"/>
      <c r="Q660" s="2"/>
      <c r="R660" s="2"/>
      <c r="S660" s="2">
        <v>0</v>
      </c>
      <c r="T660" s="2">
        <v>0</v>
      </c>
      <c r="U660" s="2">
        <v>0</v>
      </c>
      <c r="V660" t="s">
        <v>153</v>
      </c>
      <c r="W660">
        <v>2</v>
      </c>
    </row>
    <row r="661" spans="1:23" hidden="1" x14ac:dyDescent="0.25">
      <c r="A661">
        <v>2</v>
      </c>
      <c r="B661" t="s">
        <v>1083</v>
      </c>
      <c r="C661">
        <v>131230380150</v>
      </c>
      <c r="D661" t="s">
        <v>1084</v>
      </c>
      <c r="E661" t="s">
        <v>18</v>
      </c>
      <c r="G661" s="1">
        <v>44166</v>
      </c>
      <c r="H661" t="s">
        <v>20</v>
      </c>
      <c r="I661" t="s">
        <v>25</v>
      </c>
      <c r="J661" s="2">
        <v>2100.85</v>
      </c>
      <c r="K661" s="2">
        <v>42.02</v>
      </c>
      <c r="L661" s="2">
        <f>(J661/ABS(W661))*1000</f>
        <v>2100850</v>
      </c>
      <c r="M661" s="2"/>
      <c r="N661" s="2"/>
      <c r="O661" s="2"/>
      <c r="P661" s="2"/>
      <c r="Q661" s="2"/>
      <c r="R661" s="2"/>
      <c r="S661" s="2">
        <v>0</v>
      </c>
      <c r="T661" s="2">
        <v>0</v>
      </c>
      <c r="U661" s="2">
        <v>0</v>
      </c>
      <c r="V661" t="s">
        <v>81</v>
      </c>
      <c r="W661">
        <v>-1</v>
      </c>
    </row>
    <row r="662" spans="1:23" hidden="1" x14ac:dyDescent="0.25">
      <c r="A662">
        <v>2</v>
      </c>
      <c r="B662" t="s">
        <v>1083</v>
      </c>
      <c r="C662">
        <v>131230380150</v>
      </c>
      <c r="D662" t="s">
        <v>1084</v>
      </c>
      <c r="E662" t="s">
        <v>18</v>
      </c>
      <c r="G662" s="1">
        <v>44166</v>
      </c>
      <c r="H662" t="s">
        <v>20</v>
      </c>
      <c r="I662" t="s">
        <v>25</v>
      </c>
      <c r="J662" s="2">
        <v>2100.85</v>
      </c>
      <c r="K662" s="2">
        <v>42.02</v>
      </c>
      <c r="L662" s="2">
        <f>(J662/ABS(W662))*1000</f>
        <v>1050425</v>
      </c>
      <c r="M662" s="2"/>
      <c r="N662" s="2"/>
      <c r="O662" s="2"/>
      <c r="P662" s="2"/>
      <c r="Q662" s="2"/>
      <c r="R662" s="2"/>
      <c r="S662" s="2">
        <v>0</v>
      </c>
      <c r="T662" s="2">
        <v>0</v>
      </c>
      <c r="U662" s="2">
        <v>0</v>
      </c>
      <c r="V662" t="s">
        <v>153</v>
      </c>
      <c r="W662">
        <v>2</v>
      </c>
    </row>
    <row r="663" spans="1:23" hidden="1" x14ac:dyDescent="0.25">
      <c r="A663">
        <v>2</v>
      </c>
      <c r="B663" t="s">
        <v>1085</v>
      </c>
      <c r="C663">
        <v>131230374470</v>
      </c>
      <c r="D663" t="s">
        <v>1086</v>
      </c>
      <c r="E663" t="s">
        <v>18</v>
      </c>
      <c r="G663" s="1">
        <v>44127</v>
      </c>
      <c r="H663" t="s">
        <v>20</v>
      </c>
      <c r="I663" t="s">
        <v>25</v>
      </c>
      <c r="J663" s="2">
        <v>2100.85</v>
      </c>
      <c r="K663" s="2">
        <v>42.02</v>
      </c>
      <c r="L663" s="2">
        <f>(J663/ABS(W663))*1000</f>
        <v>2100850</v>
      </c>
      <c r="M663" s="2"/>
      <c r="N663" s="2"/>
      <c r="O663" s="2"/>
      <c r="P663" s="2"/>
      <c r="Q663" s="2"/>
      <c r="R663" s="2"/>
      <c r="S663" s="2">
        <v>0</v>
      </c>
      <c r="T663" s="2">
        <v>0</v>
      </c>
      <c r="U663" s="2">
        <v>0</v>
      </c>
      <c r="V663" t="s">
        <v>81</v>
      </c>
      <c r="W663">
        <v>-1</v>
      </c>
    </row>
    <row r="664" spans="1:23" hidden="1" x14ac:dyDescent="0.25">
      <c r="A664">
        <v>2</v>
      </c>
      <c r="B664" t="s">
        <v>1085</v>
      </c>
      <c r="C664">
        <v>131230374470</v>
      </c>
      <c r="D664" t="s">
        <v>1086</v>
      </c>
      <c r="E664" t="s">
        <v>18</v>
      </c>
      <c r="G664" s="1">
        <v>44127</v>
      </c>
      <c r="H664" t="s">
        <v>20</v>
      </c>
      <c r="I664" t="s">
        <v>25</v>
      </c>
      <c r="J664" s="2">
        <v>2100.85</v>
      </c>
      <c r="K664" s="2">
        <v>42.02</v>
      </c>
      <c r="L664" s="2">
        <f>(J664/ABS(W664))*1000</f>
        <v>1050425</v>
      </c>
      <c r="M664" s="2"/>
      <c r="N664" s="2"/>
      <c r="O664" s="2"/>
      <c r="P664" s="2"/>
      <c r="Q664" s="2"/>
      <c r="R664" s="2"/>
      <c r="S664" s="2">
        <v>0</v>
      </c>
      <c r="T664" s="2">
        <v>0</v>
      </c>
      <c r="U664" s="2">
        <v>0</v>
      </c>
      <c r="V664" t="s">
        <v>153</v>
      </c>
      <c r="W664">
        <v>2</v>
      </c>
    </row>
    <row r="665" spans="1:23" hidden="1" x14ac:dyDescent="0.25">
      <c r="A665">
        <v>2</v>
      </c>
      <c r="B665" t="s">
        <v>1087</v>
      </c>
      <c r="C665">
        <v>131230130090</v>
      </c>
      <c r="D665" t="s">
        <v>1088</v>
      </c>
      <c r="E665" t="s">
        <v>18</v>
      </c>
      <c r="F665" t="s">
        <v>1089</v>
      </c>
      <c r="G665" s="1">
        <v>44104</v>
      </c>
      <c r="H665" t="s">
        <v>20</v>
      </c>
      <c r="I665" t="s">
        <v>21</v>
      </c>
      <c r="J665" s="2">
        <v>5544.78</v>
      </c>
      <c r="K665" s="2">
        <v>110.89</v>
      </c>
      <c r="L665" s="2">
        <f>(J665/ABS(W665))*1000</f>
        <v>5544780</v>
      </c>
      <c r="M665" s="2"/>
      <c r="N665" s="2"/>
      <c r="O665" s="2"/>
      <c r="P665" s="2"/>
      <c r="Q665" s="2"/>
      <c r="R665" s="2"/>
      <c r="S665" s="2">
        <v>0</v>
      </c>
      <c r="T665" s="2">
        <v>0</v>
      </c>
      <c r="U665" s="2">
        <v>0</v>
      </c>
      <c r="V665" t="s">
        <v>153</v>
      </c>
      <c r="W665">
        <v>-1</v>
      </c>
    </row>
    <row r="666" spans="1:23" hidden="1" x14ac:dyDescent="0.25">
      <c r="A666">
        <v>2</v>
      </c>
      <c r="B666" t="s">
        <v>1087</v>
      </c>
      <c r="C666">
        <v>131230130090</v>
      </c>
      <c r="D666" t="s">
        <v>1088</v>
      </c>
      <c r="E666" t="s">
        <v>18</v>
      </c>
      <c r="F666" t="s">
        <v>1089</v>
      </c>
      <c r="G666" s="1">
        <v>44104</v>
      </c>
      <c r="H666" t="s">
        <v>20</v>
      </c>
      <c r="I666" t="s">
        <v>21</v>
      </c>
      <c r="J666" s="2">
        <v>5544.78</v>
      </c>
      <c r="K666" s="2">
        <v>110.89</v>
      </c>
      <c r="L666" s="2">
        <f>(J666/ABS(W666))*1000</f>
        <v>2772390</v>
      </c>
      <c r="M666" s="2"/>
      <c r="N666" s="2"/>
      <c r="O666" s="2"/>
      <c r="P666" s="2"/>
      <c r="Q666" s="2"/>
      <c r="R666" s="2"/>
      <c r="S666" s="2">
        <v>0</v>
      </c>
      <c r="T666" s="2">
        <v>0</v>
      </c>
      <c r="U666" s="2">
        <v>0</v>
      </c>
      <c r="V666" t="s">
        <v>153</v>
      </c>
      <c r="W666">
        <v>2</v>
      </c>
    </row>
    <row r="667" spans="1:23" hidden="1" x14ac:dyDescent="0.25">
      <c r="A667">
        <v>2</v>
      </c>
      <c r="B667" t="s">
        <v>1075</v>
      </c>
      <c r="C667">
        <v>131230372460</v>
      </c>
      <c r="D667" t="s">
        <v>1076</v>
      </c>
      <c r="E667" t="s">
        <v>18</v>
      </c>
      <c r="G667" s="1">
        <v>43980</v>
      </c>
      <c r="H667" t="s">
        <v>20</v>
      </c>
      <c r="I667" t="s">
        <v>25</v>
      </c>
      <c r="J667" s="2">
        <v>2033.4</v>
      </c>
      <c r="K667" s="2">
        <v>40.67</v>
      </c>
      <c r="L667" s="2">
        <f>(J667/ABS(W667))*1000</f>
        <v>2033400</v>
      </c>
      <c r="M667" s="2"/>
      <c r="N667" s="2"/>
      <c r="O667" s="2"/>
      <c r="P667" s="2"/>
      <c r="Q667" s="2"/>
      <c r="R667" s="2"/>
      <c r="S667" s="2">
        <v>0</v>
      </c>
      <c r="T667" s="2">
        <v>0</v>
      </c>
      <c r="U667" s="2">
        <v>0</v>
      </c>
      <c r="V667" t="s">
        <v>81</v>
      </c>
      <c r="W667">
        <v>-1</v>
      </c>
    </row>
    <row r="668" spans="1:23" hidden="1" x14ac:dyDescent="0.25">
      <c r="A668">
        <v>2</v>
      </c>
      <c r="B668" t="s">
        <v>1090</v>
      </c>
      <c r="C668">
        <v>131230372240</v>
      </c>
      <c r="D668" t="s">
        <v>1091</v>
      </c>
      <c r="E668" t="s">
        <v>18</v>
      </c>
      <c r="F668" t="s">
        <v>1092</v>
      </c>
      <c r="G668" s="1">
        <v>44083</v>
      </c>
      <c r="H668" t="s">
        <v>20</v>
      </c>
      <c r="I668" t="s">
        <v>21</v>
      </c>
      <c r="J668" s="2">
        <v>2033.4</v>
      </c>
      <c r="K668" s="2">
        <v>40.67</v>
      </c>
      <c r="L668" s="2">
        <f>(J668/ABS(W668))*1000</f>
        <v>1016700</v>
      </c>
      <c r="M668" s="2"/>
      <c r="N668" s="2"/>
      <c r="O668" s="2"/>
      <c r="P668" s="2"/>
      <c r="Q668" s="2"/>
      <c r="R668" s="2"/>
      <c r="S668" s="2">
        <v>0</v>
      </c>
      <c r="T668" s="2">
        <v>0</v>
      </c>
      <c r="U668" s="2">
        <v>0</v>
      </c>
      <c r="V668" t="s">
        <v>153</v>
      </c>
      <c r="W668">
        <v>2</v>
      </c>
    </row>
    <row r="669" spans="1:23" hidden="1" x14ac:dyDescent="0.25">
      <c r="A669">
        <v>2</v>
      </c>
      <c r="B669" t="s">
        <v>1090</v>
      </c>
      <c r="C669">
        <v>131230372240</v>
      </c>
      <c r="D669" t="s">
        <v>1091</v>
      </c>
      <c r="E669" t="s">
        <v>18</v>
      </c>
      <c r="F669" t="s">
        <v>1092</v>
      </c>
      <c r="G669" s="1">
        <v>44083</v>
      </c>
      <c r="H669" t="s">
        <v>20</v>
      </c>
      <c r="I669" t="s">
        <v>21</v>
      </c>
      <c r="J669" s="2">
        <v>2033.4</v>
      </c>
      <c r="K669" s="2">
        <v>40.67</v>
      </c>
      <c r="L669" s="2">
        <f>(J669/ABS(W669))*1000</f>
        <v>2033400</v>
      </c>
      <c r="M669" s="2"/>
      <c r="N669" s="2"/>
      <c r="O669" s="2"/>
      <c r="P669" s="2"/>
      <c r="Q669" s="2"/>
      <c r="R669" s="2"/>
      <c r="S669" s="2">
        <v>0</v>
      </c>
      <c r="T669" s="2">
        <v>0</v>
      </c>
      <c r="U669" s="2">
        <v>0</v>
      </c>
      <c r="V669" t="s">
        <v>81</v>
      </c>
      <c r="W669">
        <v>-1</v>
      </c>
    </row>
    <row r="670" spans="1:23" hidden="1" x14ac:dyDescent="0.25">
      <c r="A670">
        <v>2</v>
      </c>
      <c r="B670" t="s">
        <v>1093</v>
      </c>
      <c r="C670">
        <v>131240032040</v>
      </c>
      <c r="D670" t="s">
        <v>1094</v>
      </c>
      <c r="E670" t="s">
        <v>18</v>
      </c>
      <c r="F670" t="s">
        <v>1095</v>
      </c>
      <c r="G670" s="1">
        <v>44043</v>
      </c>
      <c r="H670" t="s">
        <v>20</v>
      </c>
      <c r="I670" t="s">
        <v>21</v>
      </c>
      <c r="J670" s="2">
        <v>0</v>
      </c>
      <c r="K670" s="2">
        <v>0</v>
      </c>
      <c r="L670" s="2" t="e">
        <f>(J670/ABS(W670))*1000</f>
        <v>#DIV/0!</v>
      </c>
      <c r="M670" s="2"/>
      <c r="N670" s="2"/>
      <c r="O670" s="2"/>
      <c r="P670" s="2"/>
      <c r="Q670" s="2"/>
      <c r="R670" s="2"/>
      <c r="S670" s="2">
        <v>0</v>
      </c>
      <c r="T670" s="2">
        <v>0</v>
      </c>
      <c r="U670" s="2">
        <v>0</v>
      </c>
      <c r="V670" t="s">
        <v>81</v>
      </c>
      <c r="W670">
        <v>0</v>
      </c>
    </row>
    <row r="671" spans="1:23" hidden="1" x14ac:dyDescent="0.25">
      <c r="A671">
        <v>2</v>
      </c>
      <c r="B671" t="s">
        <v>1096</v>
      </c>
      <c r="C671">
        <v>131240030230</v>
      </c>
      <c r="D671" t="s">
        <v>1097</v>
      </c>
      <c r="E671" t="s">
        <v>18</v>
      </c>
      <c r="F671" t="s">
        <v>1098</v>
      </c>
      <c r="G671" s="1">
        <v>44176</v>
      </c>
      <c r="H671" t="s">
        <v>20</v>
      </c>
      <c r="I671" t="s">
        <v>21</v>
      </c>
      <c r="J671" s="2">
        <v>0</v>
      </c>
      <c r="K671" s="2">
        <v>0</v>
      </c>
      <c r="L671" s="2">
        <f>(J671/ABS(W671))*1000</f>
        <v>0</v>
      </c>
      <c r="M671" s="2"/>
      <c r="N671" s="2"/>
      <c r="O671" s="2"/>
      <c r="P671" s="2"/>
      <c r="Q671" s="2"/>
      <c r="R671" s="2"/>
      <c r="S671" s="2">
        <v>0</v>
      </c>
      <c r="T671" s="2">
        <v>0</v>
      </c>
      <c r="U671" s="2">
        <v>0</v>
      </c>
      <c r="V671" t="s">
        <v>81</v>
      </c>
      <c r="W671">
        <v>1</v>
      </c>
    </row>
    <row r="672" spans="1:23" hidden="1" x14ac:dyDescent="0.25">
      <c r="A672">
        <v>2</v>
      </c>
      <c r="B672" t="s">
        <v>1099</v>
      </c>
      <c r="C672">
        <v>131240200710</v>
      </c>
      <c r="D672" t="s">
        <v>1100</v>
      </c>
      <c r="E672" t="s">
        <v>18</v>
      </c>
      <c r="F672" t="s">
        <v>1101</v>
      </c>
      <c r="G672" s="1">
        <v>43917</v>
      </c>
      <c r="H672" t="s">
        <v>20</v>
      </c>
      <c r="I672" t="s">
        <v>21</v>
      </c>
      <c r="J672" s="2">
        <v>0</v>
      </c>
      <c r="K672" s="2">
        <v>0</v>
      </c>
      <c r="L672" s="2" t="e">
        <f>(J672/ABS(W672))*1000</f>
        <v>#DIV/0!</v>
      </c>
      <c r="M672" s="2"/>
      <c r="N672" s="2"/>
      <c r="O672" s="2"/>
      <c r="P672" s="2"/>
      <c r="Q672" s="2"/>
      <c r="R672" s="2"/>
      <c r="S672" s="2">
        <v>0</v>
      </c>
      <c r="T672" s="2">
        <v>0</v>
      </c>
      <c r="U672" s="2">
        <v>0</v>
      </c>
      <c r="V672" t="s">
        <v>81</v>
      </c>
      <c r="W672">
        <v>0</v>
      </c>
    </row>
    <row r="673" spans="1:23" hidden="1" x14ac:dyDescent="0.25">
      <c r="A673">
        <v>2</v>
      </c>
      <c r="B673" t="s">
        <v>1102</v>
      </c>
      <c r="C673">
        <v>131240012650</v>
      </c>
      <c r="D673" t="s">
        <v>1103</v>
      </c>
      <c r="E673" t="s">
        <v>18</v>
      </c>
      <c r="F673" t="s">
        <v>1104</v>
      </c>
      <c r="G673" s="1">
        <v>44090</v>
      </c>
      <c r="H673" t="s">
        <v>20</v>
      </c>
      <c r="I673" t="s">
        <v>21</v>
      </c>
      <c r="J673" s="2">
        <v>0</v>
      </c>
      <c r="K673" s="2">
        <v>0</v>
      </c>
      <c r="L673" s="2">
        <f>(J673/ABS(W673))*1000</f>
        <v>0</v>
      </c>
      <c r="M673" s="2"/>
      <c r="N673" s="2"/>
      <c r="O673" s="2"/>
      <c r="P673" s="2"/>
      <c r="Q673" s="2"/>
      <c r="R673" s="2"/>
      <c r="S673" s="2">
        <v>0</v>
      </c>
      <c r="T673" s="2">
        <v>0</v>
      </c>
      <c r="U673" s="2">
        <v>0</v>
      </c>
      <c r="V673" t="s">
        <v>81</v>
      </c>
      <c r="W673">
        <v>-1</v>
      </c>
    </row>
    <row r="674" spans="1:23" hidden="1" x14ac:dyDescent="0.25">
      <c r="A674">
        <v>2</v>
      </c>
      <c r="B674" t="s">
        <v>1102</v>
      </c>
      <c r="C674">
        <v>131240012650</v>
      </c>
      <c r="D674" t="s">
        <v>1103</v>
      </c>
      <c r="E674" t="s">
        <v>18</v>
      </c>
      <c r="F674" t="s">
        <v>1104</v>
      </c>
      <c r="G674" s="1">
        <v>44090</v>
      </c>
      <c r="H674" t="s">
        <v>20</v>
      </c>
      <c r="I674" t="s">
        <v>21</v>
      </c>
      <c r="J674" s="2">
        <v>0</v>
      </c>
      <c r="K674" s="2">
        <v>0</v>
      </c>
      <c r="L674" s="2">
        <f>(J674/ABS(W674))*1000</f>
        <v>0</v>
      </c>
      <c r="M674" s="2"/>
      <c r="N674" s="2"/>
      <c r="O674" s="2"/>
      <c r="P674" s="2"/>
      <c r="Q674" s="2"/>
      <c r="R674" s="2"/>
      <c r="S674" s="2">
        <v>0</v>
      </c>
      <c r="T674" s="2">
        <v>0</v>
      </c>
      <c r="U674" s="2">
        <v>0</v>
      </c>
      <c r="V674" t="s">
        <v>81</v>
      </c>
      <c r="W674">
        <v>1</v>
      </c>
    </row>
    <row r="675" spans="1:23" hidden="1" x14ac:dyDescent="0.25">
      <c r="A675">
        <v>2</v>
      </c>
      <c r="B675" t="s">
        <v>1096</v>
      </c>
      <c r="C675">
        <v>131240030230</v>
      </c>
      <c r="D675" t="s">
        <v>1097</v>
      </c>
      <c r="E675" t="s">
        <v>18</v>
      </c>
      <c r="F675" t="s">
        <v>1098</v>
      </c>
      <c r="G675" s="1">
        <v>44176</v>
      </c>
      <c r="H675" t="s">
        <v>20</v>
      </c>
      <c r="I675" t="s">
        <v>21</v>
      </c>
      <c r="J675" s="2">
        <v>0</v>
      </c>
      <c r="K675" s="2">
        <v>0</v>
      </c>
      <c r="L675" s="2">
        <f>(J675/ABS(W675))*1000</f>
        <v>0</v>
      </c>
      <c r="M675" s="2"/>
      <c r="N675" s="2"/>
      <c r="O675" s="2"/>
      <c r="P675" s="2"/>
      <c r="Q675" s="2"/>
      <c r="R675" s="2"/>
      <c r="S675" s="2">
        <v>0</v>
      </c>
      <c r="T675" s="2">
        <v>0</v>
      </c>
      <c r="U675" s="2">
        <v>0</v>
      </c>
      <c r="V675" t="s">
        <v>81</v>
      </c>
      <c r="W675">
        <v>-1</v>
      </c>
    </row>
    <row r="676" spans="1:23" hidden="1" x14ac:dyDescent="0.25">
      <c r="A676">
        <v>2</v>
      </c>
      <c r="B676" t="s">
        <v>1105</v>
      </c>
      <c r="C676">
        <v>131240140041</v>
      </c>
      <c r="D676" t="s">
        <v>1106</v>
      </c>
      <c r="E676" t="s">
        <v>18</v>
      </c>
      <c r="F676" t="s">
        <v>1107</v>
      </c>
      <c r="G676" s="1">
        <v>43916</v>
      </c>
      <c r="H676" t="s">
        <v>20</v>
      </c>
      <c r="I676" t="s">
        <v>21</v>
      </c>
      <c r="J676" s="2">
        <v>0</v>
      </c>
      <c r="K676" s="2">
        <v>0</v>
      </c>
      <c r="L676" s="2" t="e">
        <f>(J676/ABS(W676))*1000</f>
        <v>#DIV/0!</v>
      </c>
      <c r="M676" s="2"/>
      <c r="N676" s="2"/>
      <c r="O676" s="2"/>
      <c r="P676" s="2"/>
      <c r="Q676" s="2"/>
      <c r="R676" s="2"/>
      <c r="S676" s="2">
        <v>0</v>
      </c>
      <c r="T676" s="2">
        <v>0</v>
      </c>
      <c r="U676" s="2">
        <v>0</v>
      </c>
      <c r="V676" t="s">
        <v>81</v>
      </c>
      <c r="W676">
        <v>0</v>
      </c>
    </row>
    <row r="677" spans="1:23" hidden="1" x14ac:dyDescent="0.25">
      <c r="A677">
        <v>2</v>
      </c>
      <c r="B677" t="s">
        <v>1108</v>
      </c>
      <c r="C677">
        <v>131240133580</v>
      </c>
      <c r="D677" t="s">
        <v>1109</v>
      </c>
      <c r="E677" t="s">
        <v>18</v>
      </c>
      <c r="F677" t="s">
        <v>1110</v>
      </c>
      <c r="G677" s="1">
        <v>43845</v>
      </c>
      <c r="H677" t="s">
        <v>20</v>
      </c>
      <c r="I677" t="s">
        <v>21</v>
      </c>
      <c r="J677" s="2">
        <v>0</v>
      </c>
      <c r="K677" s="2">
        <v>0</v>
      </c>
      <c r="L677" s="2" t="e">
        <f>(J677/ABS(W677))*1000</f>
        <v>#DIV/0!</v>
      </c>
      <c r="M677" s="2"/>
      <c r="N677" s="2"/>
      <c r="O677" s="2"/>
      <c r="P677" s="2"/>
      <c r="Q677" s="2"/>
      <c r="R677" s="2"/>
      <c r="S677" s="2">
        <v>0</v>
      </c>
      <c r="T677" s="2">
        <v>0</v>
      </c>
      <c r="U677" s="2">
        <v>0</v>
      </c>
      <c r="V677" t="s">
        <v>153</v>
      </c>
      <c r="W677">
        <v>0</v>
      </c>
    </row>
    <row r="678" spans="1:23" hidden="1" x14ac:dyDescent="0.25">
      <c r="A678">
        <v>2</v>
      </c>
      <c r="B678" t="s">
        <v>1111</v>
      </c>
      <c r="C678">
        <v>131240131000</v>
      </c>
      <c r="D678" t="s">
        <v>1112</v>
      </c>
      <c r="E678" t="s">
        <v>18</v>
      </c>
      <c r="F678" t="s">
        <v>1113</v>
      </c>
      <c r="G678" s="1">
        <v>44106</v>
      </c>
      <c r="H678" t="s">
        <v>20</v>
      </c>
      <c r="I678" t="s">
        <v>21</v>
      </c>
      <c r="J678" s="2">
        <v>2100.85</v>
      </c>
      <c r="K678" s="2">
        <v>42.02</v>
      </c>
      <c r="L678" s="2">
        <f>(J678/ABS(W678))*1000</f>
        <v>2100850</v>
      </c>
      <c r="M678" s="2"/>
      <c r="N678" s="2"/>
      <c r="O678" s="2"/>
      <c r="P678" s="2"/>
      <c r="Q678" s="2"/>
      <c r="R678" s="2"/>
      <c r="S678" s="2">
        <v>0</v>
      </c>
      <c r="T678" s="2">
        <v>0</v>
      </c>
      <c r="U678" s="2">
        <v>0</v>
      </c>
      <c r="V678" t="s">
        <v>81</v>
      </c>
      <c r="W678">
        <v>-1</v>
      </c>
    </row>
    <row r="679" spans="1:23" hidden="1" x14ac:dyDescent="0.25">
      <c r="A679">
        <v>2</v>
      </c>
      <c r="B679" t="s">
        <v>1114</v>
      </c>
      <c r="C679">
        <v>131240160730</v>
      </c>
      <c r="D679" t="s">
        <v>1115</v>
      </c>
      <c r="E679" t="s">
        <v>18</v>
      </c>
      <c r="F679" t="s">
        <v>1116</v>
      </c>
      <c r="G679" s="1">
        <v>44067</v>
      </c>
      <c r="H679" t="s">
        <v>20</v>
      </c>
      <c r="I679" t="s">
        <v>21</v>
      </c>
      <c r="J679" s="2">
        <v>2033.4</v>
      </c>
      <c r="K679" s="2">
        <v>40.67</v>
      </c>
      <c r="L679" s="2">
        <f>(J679/ABS(W679))*1000</f>
        <v>2033400</v>
      </c>
      <c r="M679" s="2"/>
      <c r="N679" s="2"/>
      <c r="O679" s="2"/>
      <c r="P679" s="2"/>
      <c r="Q679" s="2"/>
      <c r="R679" s="2"/>
      <c r="S679" s="2">
        <v>0</v>
      </c>
      <c r="T679" s="2">
        <v>0</v>
      </c>
      <c r="U679" s="2">
        <v>0</v>
      </c>
      <c r="V679" t="s">
        <v>81</v>
      </c>
      <c r="W679">
        <v>-1</v>
      </c>
    </row>
    <row r="680" spans="1:23" hidden="1" x14ac:dyDescent="0.25">
      <c r="A680">
        <v>2</v>
      </c>
      <c r="B680" t="s">
        <v>1114</v>
      </c>
      <c r="C680">
        <v>131240160730</v>
      </c>
      <c r="D680" t="s">
        <v>1115</v>
      </c>
      <c r="E680" t="s">
        <v>18</v>
      </c>
      <c r="F680" t="s">
        <v>1116</v>
      </c>
      <c r="G680" s="1">
        <v>44067</v>
      </c>
      <c r="H680" t="s">
        <v>20</v>
      </c>
      <c r="I680" t="s">
        <v>21</v>
      </c>
      <c r="J680" s="2">
        <v>2033.4</v>
      </c>
      <c r="K680" s="2">
        <v>40.67</v>
      </c>
      <c r="L680" s="2">
        <f>(J680/ABS(W680))*1000</f>
        <v>1016700</v>
      </c>
      <c r="M680" s="2"/>
      <c r="N680" s="2"/>
      <c r="O680" s="2"/>
      <c r="P680" s="2"/>
      <c r="Q680" s="2"/>
      <c r="R680" s="2"/>
      <c r="S680" s="2">
        <v>0</v>
      </c>
      <c r="T680" s="2">
        <v>0</v>
      </c>
      <c r="U680" s="2">
        <v>0</v>
      </c>
      <c r="V680" t="s">
        <v>153</v>
      </c>
      <c r="W680">
        <v>2</v>
      </c>
    </row>
    <row r="681" spans="1:23" hidden="1" x14ac:dyDescent="0.25">
      <c r="A681">
        <v>2</v>
      </c>
      <c r="B681" t="s">
        <v>1117</v>
      </c>
      <c r="C681">
        <v>131240133435</v>
      </c>
      <c r="D681" t="s">
        <v>1118</v>
      </c>
      <c r="E681" t="s">
        <v>18</v>
      </c>
      <c r="F681" t="s">
        <v>1119</v>
      </c>
      <c r="G681" s="1">
        <v>43894</v>
      </c>
      <c r="H681" t="s">
        <v>20</v>
      </c>
      <c r="I681" t="s">
        <v>21</v>
      </c>
      <c r="J681" s="2">
        <v>6355.93</v>
      </c>
      <c r="K681" s="2">
        <v>127.12</v>
      </c>
      <c r="L681" s="2">
        <f>(J681/ABS(W681))*1000</f>
        <v>3177965</v>
      </c>
      <c r="M681" s="2"/>
      <c r="N681" s="2"/>
      <c r="O681" s="2"/>
      <c r="P681" s="2"/>
      <c r="Q681" s="2"/>
      <c r="R681" s="2"/>
      <c r="S681" s="2">
        <v>0</v>
      </c>
      <c r="T681" s="2">
        <v>0</v>
      </c>
      <c r="U681" s="2">
        <v>0</v>
      </c>
      <c r="V681" t="s">
        <v>153</v>
      </c>
      <c r="W681">
        <v>2</v>
      </c>
    </row>
    <row r="682" spans="1:23" hidden="1" x14ac:dyDescent="0.25">
      <c r="A682">
        <v>2</v>
      </c>
      <c r="B682" t="s">
        <v>1111</v>
      </c>
      <c r="C682">
        <v>131240131000</v>
      </c>
      <c r="D682" t="s">
        <v>1112</v>
      </c>
      <c r="E682" t="s">
        <v>18</v>
      </c>
      <c r="F682" t="s">
        <v>1113</v>
      </c>
      <c r="G682" s="1">
        <v>44106</v>
      </c>
      <c r="H682" t="s">
        <v>20</v>
      </c>
      <c r="I682" t="s">
        <v>21</v>
      </c>
      <c r="J682" s="2">
        <v>2100.85</v>
      </c>
      <c r="K682" s="2">
        <v>42.02</v>
      </c>
      <c r="L682" s="2">
        <f>(J682/ABS(W682))*1000</f>
        <v>1050425</v>
      </c>
      <c r="M682" s="2"/>
      <c r="N682" s="2"/>
      <c r="O682" s="2"/>
      <c r="P682" s="2"/>
      <c r="Q682" s="2"/>
      <c r="R682" s="2"/>
      <c r="S682" s="2">
        <v>0</v>
      </c>
      <c r="T682" s="2">
        <v>0</v>
      </c>
      <c r="U682" s="2">
        <v>0</v>
      </c>
      <c r="V682" t="s">
        <v>153</v>
      </c>
      <c r="W682">
        <v>2</v>
      </c>
    </row>
    <row r="683" spans="1:23" hidden="1" x14ac:dyDescent="0.25">
      <c r="A683">
        <v>2</v>
      </c>
      <c r="B683" t="s">
        <v>1120</v>
      </c>
      <c r="C683">
        <v>131240133790</v>
      </c>
      <c r="D683" t="s">
        <v>1121</v>
      </c>
      <c r="F683" t="s">
        <v>1122</v>
      </c>
      <c r="G683" s="1">
        <v>43892</v>
      </c>
      <c r="H683" t="s">
        <v>20</v>
      </c>
      <c r="I683" t="s">
        <v>21</v>
      </c>
      <c r="J683" s="2">
        <v>10742.16</v>
      </c>
      <c r="K683" s="2">
        <v>214.84</v>
      </c>
      <c r="L683" s="2">
        <f>(J683/ABS(W683))*1000</f>
        <v>5371080</v>
      </c>
      <c r="M683" s="2"/>
      <c r="N683" s="2"/>
      <c r="O683" s="2"/>
      <c r="P683" s="2"/>
      <c r="Q683" s="2"/>
      <c r="R683" s="2"/>
      <c r="S683" s="2">
        <v>0</v>
      </c>
      <c r="T683" s="2">
        <v>0</v>
      </c>
      <c r="U683" s="2">
        <v>0</v>
      </c>
      <c r="V683" t="s">
        <v>153</v>
      </c>
      <c r="W683">
        <v>2</v>
      </c>
    </row>
    <row r="684" spans="1:23" hidden="1" x14ac:dyDescent="0.25">
      <c r="A684">
        <v>2</v>
      </c>
      <c r="B684" t="s">
        <v>1117</v>
      </c>
      <c r="C684">
        <v>131240133435</v>
      </c>
      <c r="D684" t="s">
        <v>1118</v>
      </c>
      <c r="E684" t="s">
        <v>18</v>
      </c>
      <c r="F684" t="s">
        <v>1119</v>
      </c>
      <c r="G684" s="1">
        <v>43894</v>
      </c>
      <c r="H684" t="s">
        <v>20</v>
      </c>
      <c r="I684" t="s">
        <v>21</v>
      </c>
      <c r="J684" s="2">
        <v>6355.93</v>
      </c>
      <c r="K684" s="2">
        <v>127.12</v>
      </c>
      <c r="L684" s="2">
        <f>(J684/ABS(W684))*1000</f>
        <v>12711860</v>
      </c>
      <c r="M684" s="2"/>
      <c r="N684" s="2"/>
      <c r="O684" s="2"/>
      <c r="P684" s="2"/>
      <c r="Q684" s="2"/>
      <c r="R684" s="2"/>
      <c r="S684" s="2">
        <v>0</v>
      </c>
      <c r="T684" s="2">
        <v>0</v>
      </c>
      <c r="U684" s="2">
        <v>0</v>
      </c>
      <c r="V684" t="s">
        <v>81</v>
      </c>
      <c r="W684">
        <v>-0.5</v>
      </c>
    </row>
    <row r="685" spans="1:23" hidden="1" x14ac:dyDescent="0.25">
      <c r="A685">
        <v>2</v>
      </c>
      <c r="B685" t="s">
        <v>1123</v>
      </c>
      <c r="C685">
        <v>131240171155</v>
      </c>
      <c r="D685" t="s">
        <v>1124</v>
      </c>
      <c r="E685" t="s">
        <v>18</v>
      </c>
      <c r="G685" s="1">
        <v>44182</v>
      </c>
      <c r="H685" t="s">
        <v>20</v>
      </c>
      <c r="I685" t="s">
        <v>25</v>
      </c>
      <c r="J685" s="2">
        <v>11457.39</v>
      </c>
      <c r="K685" s="2">
        <v>229.15</v>
      </c>
      <c r="L685" s="2">
        <f>(J685/ABS(W685))*1000</f>
        <v>5728695</v>
      </c>
      <c r="M685" s="2"/>
      <c r="N685" s="2"/>
      <c r="O685" s="2"/>
      <c r="P685" s="2"/>
      <c r="Q685" s="2"/>
      <c r="R685" s="2"/>
      <c r="S685" s="2">
        <v>0</v>
      </c>
      <c r="T685" s="2">
        <v>0</v>
      </c>
      <c r="U685" s="2">
        <v>0</v>
      </c>
      <c r="V685" t="s">
        <v>153</v>
      </c>
      <c r="W685">
        <v>2</v>
      </c>
    </row>
    <row r="686" spans="1:23" hidden="1" x14ac:dyDescent="0.25">
      <c r="A686">
        <v>9.1</v>
      </c>
      <c r="B686" t="s">
        <v>7918</v>
      </c>
      <c r="C686">
        <v>3031160095350</v>
      </c>
      <c r="D686" t="s">
        <v>7919</v>
      </c>
      <c r="E686" t="s">
        <v>18</v>
      </c>
      <c r="F686" t="s">
        <v>7920</v>
      </c>
      <c r="G686" s="1">
        <v>44082</v>
      </c>
      <c r="H686" t="s">
        <v>20</v>
      </c>
      <c r="I686" t="s">
        <v>21</v>
      </c>
      <c r="J686" s="2">
        <v>7779.24</v>
      </c>
      <c r="K686" s="2">
        <v>155.58000000000001</v>
      </c>
      <c r="L686" s="2">
        <f>(J686/ABS(W686))</f>
        <v>7779.24</v>
      </c>
      <c r="M686" s="2">
        <v>3984</v>
      </c>
      <c r="N686" s="2"/>
      <c r="O686" s="2"/>
      <c r="P686" s="2"/>
      <c r="Q686" s="2"/>
      <c r="R686" s="2"/>
      <c r="S686" s="2">
        <v>0</v>
      </c>
      <c r="T686" s="2">
        <v>0</v>
      </c>
      <c r="U686" s="2">
        <v>0</v>
      </c>
      <c r="V686" t="s">
        <v>168</v>
      </c>
      <c r="W686">
        <v>1</v>
      </c>
    </row>
    <row r="687" spans="1:23" hidden="1" x14ac:dyDescent="0.25">
      <c r="A687">
        <v>2</v>
      </c>
      <c r="B687" t="s">
        <v>1125</v>
      </c>
      <c r="C687">
        <v>131240130310</v>
      </c>
      <c r="D687" t="s">
        <v>1126</v>
      </c>
      <c r="E687" t="s">
        <v>18</v>
      </c>
      <c r="G687" s="1">
        <v>43915</v>
      </c>
      <c r="H687" t="s">
        <v>20</v>
      </c>
      <c r="I687" t="s">
        <v>25</v>
      </c>
      <c r="J687" s="2">
        <v>22737.73</v>
      </c>
      <c r="K687" s="2">
        <v>454.76</v>
      </c>
      <c r="L687" s="2">
        <f>(J687/ABS(W687))*1000</f>
        <v>22737730</v>
      </c>
      <c r="M687" s="2"/>
      <c r="N687" s="2"/>
      <c r="O687" s="2"/>
      <c r="P687" s="2"/>
      <c r="Q687" s="2"/>
      <c r="R687" s="2"/>
      <c r="S687" s="2">
        <v>0</v>
      </c>
      <c r="T687" s="2">
        <v>0</v>
      </c>
      <c r="U687" s="2">
        <v>0</v>
      </c>
      <c r="V687" t="s">
        <v>81</v>
      </c>
      <c r="W687">
        <v>-1</v>
      </c>
    </row>
    <row r="688" spans="1:23" hidden="1" x14ac:dyDescent="0.25">
      <c r="A688">
        <v>6</v>
      </c>
      <c r="B688" t="s">
        <v>6154</v>
      </c>
      <c r="C688">
        <v>3069120070100</v>
      </c>
      <c r="D688" t="s">
        <v>6155</v>
      </c>
      <c r="E688" t="s">
        <v>18</v>
      </c>
      <c r="F688" t="s">
        <v>6156</v>
      </c>
      <c r="G688" s="1">
        <v>43966</v>
      </c>
      <c r="H688" t="s">
        <v>20</v>
      </c>
      <c r="I688" t="s">
        <v>21</v>
      </c>
      <c r="J688" s="2">
        <v>8227.56</v>
      </c>
      <c r="K688" s="2">
        <v>164.55</v>
      </c>
      <c r="L688" s="2">
        <f>(J688/ABS(W688))</f>
        <v>8227.56</v>
      </c>
      <c r="M688" s="2">
        <v>3984</v>
      </c>
      <c r="N688" s="2"/>
      <c r="O688" s="2"/>
      <c r="P688" s="2"/>
      <c r="Q688" s="2"/>
      <c r="R688" s="2"/>
      <c r="S688" s="2">
        <v>0</v>
      </c>
      <c r="T688" s="2">
        <v>0</v>
      </c>
      <c r="U688" s="2">
        <v>0</v>
      </c>
      <c r="V688" t="s">
        <v>168</v>
      </c>
      <c r="W688">
        <v>1</v>
      </c>
    </row>
    <row r="689" spans="1:23" hidden="1" x14ac:dyDescent="0.25">
      <c r="A689">
        <v>2</v>
      </c>
      <c r="B689" t="s">
        <v>1127</v>
      </c>
      <c r="C689">
        <v>131240131430</v>
      </c>
      <c r="D689" t="s">
        <v>1128</v>
      </c>
      <c r="E689" t="s">
        <v>18</v>
      </c>
      <c r="F689" t="s">
        <v>1129</v>
      </c>
      <c r="G689" s="1">
        <v>44084</v>
      </c>
      <c r="H689" t="s">
        <v>20</v>
      </c>
      <c r="I689" t="s">
        <v>21</v>
      </c>
      <c r="J689" s="2">
        <v>22737.73</v>
      </c>
      <c r="K689" s="2">
        <v>454.76</v>
      </c>
      <c r="L689" s="2">
        <f>(J689/ABS(W689))*1000</f>
        <v>22737730</v>
      </c>
      <c r="M689" s="2"/>
      <c r="N689" s="2"/>
      <c r="O689" s="2"/>
      <c r="P689" s="2"/>
      <c r="Q689" s="2"/>
      <c r="R689" s="2"/>
      <c r="S689" s="2">
        <v>0</v>
      </c>
      <c r="T689" s="2">
        <v>0</v>
      </c>
      <c r="U689" s="2">
        <v>0</v>
      </c>
      <c r="V689" t="s">
        <v>81</v>
      </c>
      <c r="W689">
        <v>-1</v>
      </c>
    </row>
    <row r="690" spans="1:23" hidden="1" x14ac:dyDescent="0.25">
      <c r="A690">
        <v>2</v>
      </c>
      <c r="B690" t="s">
        <v>1130</v>
      </c>
      <c r="C690">
        <v>131240191010</v>
      </c>
      <c r="D690" t="s">
        <v>1131</v>
      </c>
      <c r="F690" t="s">
        <v>1132</v>
      </c>
      <c r="G690" s="1">
        <v>43908</v>
      </c>
      <c r="H690" t="s">
        <v>20</v>
      </c>
      <c r="I690" t="s">
        <v>21</v>
      </c>
      <c r="J690" s="2">
        <v>6947.57</v>
      </c>
      <c r="K690" s="2">
        <v>138.94999999999999</v>
      </c>
      <c r="L690" s="2">
        <f>(J690/ABS(W690))*1000</f>
        <v>23005.198675496686</v>
      </c>
      <c r="M690" s="2"/>
      <c r="N690" s="2"/>
      <c r="O690" s="2"/>
      <c r="P690" s="2"/>
      <c r="Q690" s="2"/>
      <c r="R690" s="2"/>
      <c r="S690" s="2">
        <v>0</v>
      </c>
      <c r="T690" s="2">
        <v>0</v>
      </c>
      <c r="U690" s="2">
        <v>0</v>
      </c>
      <c r="V690" t="s">
        <v>36</v>
      </c>
      <c r="W690">
        <v>302</v>
      </c>
    </row>
    <row r="691" spans="1:23" hidden="1" x14ac:dyDescent="0.25">
      <c r="A691">
        <v>2</v>
      </c>
      <c r="B691" t="s">
        <v>2084</v>
      </c>
      <c r="C691">
        <v>3031100830080</v>
      </c>
      <c r="D691" t="s">
        <v>2085</v>
      </c>
      <c r="E691" t="s">
        <v>18</v>
      </c>
      <c r="F691" t="s">
        <v>2078</v>
      </c>
      <c r="G691" s="1">
        <v>44139</v>
      </c>
      <c r="H691" t="s">
        <v>20</v>
      </c>
      <c r="I691" t="s">
        <v>21</v>
      </c>
      <c r="J691" s="2">
        <v>0</v>
      </c>
      <c r="K691" s="2">
        <v>0</v>
      </c>
      <c r="L691" s="5">
        <f>(J691/ABS(W691))*1000</f>
        <v>0</v>
      </c>
      <c r="M691" s="5">
        <v>5.12</v>
      </c>
      <c r="N691" s="5">
        <f>M691*W691</f>
        <v>-5980.7743999999993</v>
      </c>
      <c r="O691" s="5">
        <f>N691-L691</f>
        <v>-5980.7743999999993</v>
      </c>
      <c r="P691" s="5">
        <v>0.32100000000000001</v>
      </c>
      <c r="Q691" s="5">
        <f>P691*J691</f>
        <v>0</v>
      </c>
      <c r="R691" s="5">
        <f>Q691-J691</f>
        <v>0</v>
      </c>
      <c r="S691" s="2">
        <v>0</v>
      </c>
      <c r="T691" s="2">
        <v>0</v>
      </c>
      <c r="U691" s="2">
        <v>0</v>
      </c>
      <c r="V691" t="s">
        <v>22</v>
      </c>
      <c r="W691" s="3">
        <v>-1168.1199999999999</v>
      </c>
    </row>
    <row r="692" spans="1:23" hidden="1" x14ac:dyDescent="0.25">
      <c r="A692">
        <v>2</v>
      </c>
      <c r="B692" t="s">
        <v>1133</v>
      </c>
      <c r="C692">
        <v>131240211050</v>
      </c>
      <c r="D692" t="s">
        <v>1134</v>
      </c>
      <c r="E692" t="s">
        <v>18</v>
      </c>
      <c r="F692" t="s">
        <v>1135</v>
      </c>
      <c r="G692" s="1">
        <v>43887</v>
      </c>
      <c r="H692" t="s">
        <v>20</v>
      </c>
      <c r="I692" t="s">
        <v>21</v>
      </c>
      <c r="J692" s="2">
        <v>9020.74</v>
      </c>
      <c r="K692" s="2">
        <v>180.41</v>
      </c>
      <c r="L692" s="2">
        <f>(J692/ABS(W692))*1000</f>
        <v>9020740</v>
      </c>
      <c r="M692" s="2"/>
      <c r="N692" s="2"/>
      <c r="O692" s="2"/>
      <c r="P692" s="2"/>
      <c r="Q692" s="2"/>
      <c r="R692" s="2"/>
      <c r="S692" s="2">
        <v>0</v>
      </c>
      <c r="T692" s="2">
        <v>0</v>
      </c>
      <c r="U692" s="2">
        <v>0</v>
      </c>
      <c r="V692" t="s">
        <v>153</v>
      </c>
      <c r="W692">
        <v>-1</v>
      </c>
    </row>
    <row r="693" spans="1:23" hidden="1" x14ac:dyDescent="0.25">
      <c r="A693">
        <v>2</v>
      </c>
      <c r="B693" t="s">
        <v>1133</v>
      </c>
      <c r="C693">
        <v>131240211050</v>
      </c>
      <c r="D693" t="s">
        <v>1134</v>
      </c>
      <c r="E693" t="s">
        <v>18</v>
      </c>
      <c r="F693" t="s">
        <v>1135</v>
      </c>
      <c r="G693" s="1">
        <v>43887</v>
      </c>
      <c r="H693" t="s">
        <v>20</v>
      </c>
      <c r="I693" t="s">
        <v>21</v>
      </c>
      <c r="J693" s="2">
        <v>9020.74</v>
      </c>
      <c r="K693" s="2">
        <v>180.41</v>
      </c>
      <c r="L693" s="2">
        <f>(J693/ABS(W693))*1000</f>
        <v>9139.5542046605879</v>
      </c>
      <c r="M693" s="2"/>
      <c r="N693" s="2"/>
      <c r="O693" s="2"/>
      <c r="P693" s="2"/>
      <c r="Q693" s="2"/>
      <c r="R693" s="2"/>
      <c r="S693" s="2">
        <v>0</v>
      </c>
      <c r="T693" s="2">
        <v>0</v>
      </c>
      <c r="U693" s="2">
        <v>0</v>
      </c>
      <c r="V693" t="s">
        <v>31</v>
      </c>
      <c r="W693">
        <v>987</v>
      </c>
    </row>
    <row r="694" spans="1:23" hidden="1" x14ac:dyDescent="0.25">
      <c r="A694">
        <v>2</v>
      </c>
      <c r="B694" t="s">
        <v>1136</v>
      </c>
      <c r="C694">
        <v>131240191400</v>
      </c>
      <c r="D694" t="s">
        <v>1137</v>
      </c>
      <c r="E694" t="s">
        <v>18</v>
      </c>
      <c r="F694" t="s">
        <v>1138</v>
      </c>
      <c r="G694" s="1">
        <v>43839</v>
      </c>
      <c r="H694" t="s">
        <v>20</v>
      </c>
      <c r="I694" t="s">
        <v>21</v>
      </c>
      <c r="J694" s="2">
        <v>16568.68</v>
      </c>
      <c r="K694" s="2">
        <v>331.37</v>
      </c>
      <c r="L694" s="2">
        <f>(J694/ABS(W694))*1000</f>
        <v>7059.5142735406907</v>
      </c>
      <c r="M694" s="2"/>
      <c r="N694" s="2"/>
      <c r="O694" s="2"/>
      <c r="P694" s="2"/>
      <c r="Q694" s="2"/>
      <c r="R694" s="2"/>
      <c r="S694" s="2">
        <v>0</v>
      </c>
      <c r="T694" s="2">
        <v>0</v>
      </c>
      <c r="U694" s="2">
        <v>0</v>
      </c>
      <c r="V694" t="s">
        <v>31</v>
      </c>
      <c r="W694" s="3">
        <v>2347</v>
      </c>
    </row>
    <row r="695" spans="1:23" hidden="1" x14ac:dyDescent="0.25">
      <c r="A695">
        <v>2</v>
      </c>
      <c r="B695" t="s">
        <v>1136</v>
      </c>
      <c r="C695">
        <v>131240191400</v>
      </c>
      <c r="D695" t="s">
        <v>1137</v>
      </c>
      <c r="E695" t="s">
        <v>18</v>
      </c>
      <c r="F695" t="s">
        <v>1138</v>
      </c>
      <c r="G695" s="1">
        <v>43839</v>
      </c>
      <c r="H695" t="s">
        <v>20</v>
      </c>
      <c r="I695" t="s">
        <v>21</v>
      </c>
      <c r="J695" s="2">
        <v>16568.68</v>
      </c>
      <c r="K695" s="2">
        <v>331.37</v>
      </c>
      <c r="L695" s="2">
        <f>(J695/ABS(W695))*1000</f>
        <v>7059.5142735406907</v>
      </c>
      <c r="M695" s="2"/>
      <c r="N695" s="2"/>
      <c r="O695" s="2"/>
      <c r="P695" s="2"/>
      <c r="Q695" s="2"/>
      <c r="R695" s="2"/>
      <c r="S695" s="2">
        <v>0</v>
      </c>
      <c r="T695" s="2">
        <v>0</v>
      </c>
      <c r="U695" s="2">
        <v>0</v>
      </c>
      <c r="V695" t="s">
        <v>524</v>
      </c>
      <c r="W695" s="3">
        <v>-2347</v>
      </c>
    </row>
    <row r="696" spans="1:23" hidden="1" x14ac:dyDescent="0.25">
      <c r="A696">
        <v>2</v>
      </c>
      <c r="B696" t="s">
        <v>1139</v>
      </c>
      <c r="C696">
        <v>131240241540</v>
      </c>
      <c r="D696" t="s">
        <v>1140</v>
      </c>
      <c r="E696" t="s">
        <v>18</v>
      </c>
      <c r="F696" t="s">
        <v>1141</v>
      </c>
      <c r="G696" s="1">
        <v>44069</v>
      </c>
      <c r="H696" t="s">
        <v>20</v>
      </c>
      <c r="I696" t="s">
        <v>21</v>
      </c>
      <c r="J696" s="2">
        <v>23343.3</v>
      </c>
      <c r="K696" s="2">
        <v>466.86</v>
      </c>
      <c r="L696" s="2">
        <f>(J696/ABS(W696))*1000</f>
        <v>5235.0975555057184</v>
      </c>
      <c r="M696" s="2"/>
      <c r="N696" s="2"/>
      <c r="O696" s="2"/>
      <c r="P696" s="2"/>
      <c r="Q696" s="2"/>
      <c r="R696" s="2"/>
      <c r="S696" s="2">
        <v>0</v>
      </c>
      <c r="T696" s="2">
        <v>0</v>
      </c>
      <c r="U696" s="2">
        <v>0</v>
      </c>
      <c r="V696" t="s">
        <v>37</v>
      </c>
      <c r="W696" s="3">
        <v>4459</v>
      </c>
    </row>
    <row r="697" spans="1:23" hidden="1" x14ac:dyDescent="0.25">
      <c r="A697">
        <v>2</v>
      </c>
      <c r="B697" t="s">
        <v>1139</v>
      </c>
      <c r="C697">
        <v>131240241540</v>
      </c>
      <c r="D697" t="s">
        <v>1140</v>
      </c>
      <c r="E697" t="s">
        <v>18</v>
      </c>
      <c r="F697" t="s">
        <v>1141</v>
      </c>
      <c r="G697" s="1">
        <v>44069</v>
      </c>
      <c r="H697" t="s">
        <v>20</v>
      </c>
      <c r="I697" t="s">
        <v>21</v>
      </c>
      <c r="J697" s="2">
        <v>23343.3</v>
      </c>
      <c r="K697" s="2">
        <v>466.86</v>
      </c>
      <c r="L697" s="2">
        <f>(J697/ABS(W697))*1000</f>
        <v>5235.0975555057184</v>
      </c>
      <c r="M697" s="2"/>
      <c r="N697" s="2"/>
      <c r="O697" s="2"/>
      <c r="P697" s="2"/>
      <c r="Q697" s="2"/>
      <c r="R697" s="2"/>
      <c r="S697" s="2">
        <v>0</v>
      </c>
      <c r="T697" s="2">
        <v>0</v>
      </c>
      <c r="U697" s="2">
        <v>0</v>
      </c>
      <c r="V697" t="s">
        <v>36</v>
      </c>
      <c r="W697" s="3">
        <v>-4459</v>
      </c>
    </row>
    <row r="698" spans="1:23" hidden="1" x14ac:dyDescent="0.25">
      <c r="A698">
        <v>2</v>
      </c>
      <c r="B698" t="s">
        <v>1142</v>
      </c>
      <c r="C698">
        <v>131240280010</v>
      </c>
      <c r="D698" t="s">
        <v>1143</v>
      </c>
      <c r="E698" t="s">
        <v>18</v>
      </c>
      <c r="F698" t="s">
        <v>1144</v>
      </c>
      <c r="G698" s="1">
        <v>43864</v>
      </c>
      <c r="H698" t="s">
        <v>20</v>
      </c>
      <c r="I698" t="s">
        <v>21</v>
      </c>
      <c r="J698" s="2">
        <v>107098.78</v>
      </c>
      <c r="K698" s="2">
        <v>2141.98</v>
      </c>
      <c r="L698" s="2">
        <f>(J698/ABS(W698))*1000</f>
        <v>36515.097170132969</v>
      </c>
      <c r="M698" s="2"/>
      <c r="N698" s="2"/>
      <c r="O698" s="2"/>
      <c r="P698" s="2"/>
      <c r="Q698" s="2"/>
      <c r="R698" s="2"/>
      <c r="S698" s="2">
        <v>0</v>
      </c>
      <c r="T698" s="2">
        <v>0</v>
      </c>
      <c r="U698" s="2">
        <v>0</v>
      </c>
      <c r="V698" t="s">
        <v>497</v>
      </c>
      <c r="W698" s="3">
        <v>-2933</v>
      </c>
    </row>
    <row r="699" spans="1:23" hidden="1" x14ac:dyDescent="0.25">
      <c r="A699">
        <v>2</v>
      </c>
      <c r="B699" t="s">
        <v>2091</v>
      </c>
      <c r="C699">
        <v>3031100830070</v>
      </c>
      <c r="D699" t="s">
        <v>2092</v>
      </c>
      <c r="E699" t="s">
        <v>18</v>
      </c>
      <c r="F699" t="s">
        <v>2078</v>
      </c>
      <c r="G699" s="1">
        <v>44139</v>
      </c>
      <c r="H699" t="s">
        <v>20</v>
      </c>
      <c r="I699" t="s">
        <v>21</v>
      </c>
      <c r="J699" s="2">
        <v>0</v>
      </c>
      <c r="K699" s="2">
        <v>0</v>
      </c>
      <c r="L699" s="5">
        <f>(J699/ABS(W699))*1000</f>
        <v>0</v>
      </c>
      <c r="M699" s="5">
        <v>5.12</v>
      </c>
      <c r="N699" s="5">
        <f>M699*W699</f>
        <v>-5980.7743999999993</v>
      </c>
      <c r="O699" s="5">
        <f>N699-L699</f>
        <v>-5980.7743999999993</v>
      </c>
      <c r="P699" s="5">
        <v>0.32100000000000001</v>
      </c>
      <c r="Q699" s="5">
        <f>P699*J699</f>
        <v>0</v>
      </c>
      <c r="R699" s="5">
        <f>Q699-J699</f>
        <v>0</v>
      </c>
      <c r="S699" s="2">
        <v>0</v>
      </c>
      <c r="T699" s="2">
        <v>0</v>
      </c>
      <c r="U699" s="2">
        <v>0</v>
      </c>
      <c r="V699" t="s">
        <v>22</v>
      </c>
      <c r="W699" s="3">
        <v>-1168.1199999999999</v>
      </c>
    </row>
    <row r="700" spans="1:23" hidden="1" x14ac:dyDescent="0.25">
      <c r="A700">
        <v>2</v>
      </c>
      <c r="B700" t="s">
        <v>1145</v>
      </c>
      <c r="C700">
        <v>131240220120</v>
      </c>
      <c r="D700" t="s">
        <v>1146</v>
      </c>
      <c r="E700" t="s">
        <v>18</v>
      </c>
      <c r="G700" s="1">
        <v>43874</v>
      </c>
      <c r="H700" t="s">
        <v>20</v>
      </c>
      <c r="I700" t="s">
        <v>25</v>
      </c>
      <c r="J700" s="2">
        <v>136472.48000000001</v>
      </c>
      <c r="K700" s="2">
        <v>2729.45</v>
      </c>
      <c r="L700" s="2">
        <f>(J700/ABS(W700))*1000</f>
        <v>57950.097664543529</v>
      </c>
      <c r="M700" s="2"/>
      <c r="N700" s="2"/>
      <c r="O700" s="2"/>
      <c r="P700" s="2"/>
      <c r="Q700" s="2"/>
      <c r="R700" s="2"/>
      <c r="S700" s="2">
        <v>0</v>
      </c>
      <c r="T700" s="2">
        <v>0</v>
      </c>
      <c r="U700" s="2">
        <v>0</v>
      </c>
      <c r="V700" t="s">
        <v>905</v>
      </c>
      <c r="W700" s="3">
        <v>2355</v>
      </c>
    </row>
    <row r="701" spans="1:23" hidden="1" x14ac:dyDescent="0.25">
      <c r="A701">
        <v>2</v>
      </c>
      <c r="B701" t="s">
        <v>1142</v>
      </c>
      <c r="C701">
        <v>131240280010</v>
      </c>
      <c r="D701" t="s">
        <v>1143</v>
      </c>
      <c r="E701" t="s">
        <v>18</v>
      </c>
      <c r="F701" t="s">
        <v>1144</v>
      </c>
      <c r="G701" s="1">
        <v>43864</v>
      </c>
      <c r="H701" t="s">
        <v>20</v>
      </c>
      <c r="I701" t="s">
        <v>21</v>
      </c>
      <c r="J701" s="2">
        <v>107098.78</v>
      </c>
      <c r="K701" s="2">
        <v>2141.98</v>
      </c>
      <c r="L701" s="2">
        <f>(J701/ABS(W701))*1000</f>
        <v>36515.097170132969</v>
      </c>
      <c r="M701" s="2"/>
      <c r="N701" s="2"/>
      <c r="O701" s="2"/>
      <c r="P701" s="2"/>
      <c r="Q701" s="2"/>
      <c r="R701" s="2"/>
      <c r="S701" s="2">
        <v>0</v>
      </c>
      <c r="T701" s="2">
        <v>0</v>
      </c>
      <c r="U701" s="2">
        <v>0</v>
      </c>
      <c r="V701" t="s">
        <v>736</v>
      </c>
      <c r="W701" s="3">
        <v>2933</v>
      </c>
    </row>
    <row r="702" spans="1:23" hidden="1" x14ac:dyDescent="0.25">
      <c r="A702">
        <v>2</v>
      </c>
      <c r="B702" t="s">
        <v>1147</v>
      </c>
      <c r="C702">
        <v>131240171120</v>
      </c>
      <c r="D702" t="s">
        <v>1148</v>
      </c>
      <c r="E702" t="s">
        <v>18</v>
      </c>
      <c r="F702" t="s">
        <v>1149</v>
      </c>
      <c r="G702" s="1">
        <v>43845</v>
      </c>
      <c r="H702" t="s">
        <v>20</v>
      </c>
      <c r="I702" t="s">
        <v>21</v>
      </c>
      <c r="J702" s="2">
        <v>67127.86</v>
      </c>
      <c r="K702" s="2">
        <v>1342.56</v>
      </c>
      <c r="L702" s="2">
        <f>(J702/ABS(W702))*1000</f>
        <v>19373.119769119767</v>
      </c>
      <c r="M702" s="2"/>
      <c r="N702" s="2"/>
      <c r="O702" s="2"/>
      <c r="P702" s="2"/>
      <c r="Q702" s="2"/>
      <c r="R702" s="2"/>
      <c r="S702" s="2">
        <v>0</v>
      </c>
      <c r="T702" s="2">
        <v>0</v>
      </c>
      <c r="U702" s="2">
        <v>0</v>
      </c>
      <c r="V702" t="s">
        <v>36</v>
      </c>
      <c r="W702" s="3">
        <v>-3465</v>
      </c>
    </row>
    <row r="703" spans="1:23" hidden="1" x14ac:dyDescent="0.25">
      <c r="A703">
        <v>2</v>
      </c>
      <c r="B703" t="s">
        <v>1147</v>
      </c>
      <c r="C703">
        <v>131240171120</v>
      </c>
      <c r="D703" t="s">
        <v>1148</v>
      </c>
      <c r="E703" t="s">
        <v>18</v>
      </c>
      <c r="F703" t="s">
        <v>1149</v>
      </c>
      <c r="G703" s="1">
        <v>43845</v>
      </c>
      <c r="H703" t="s">
        <v>20</v>
      </c>
      <c r="I703" t="s">
        <v>21</v>
      </c>
      <c r="J703" s="2">
        <v>67127.86</v>
      </c>
      <c r="K703" s="2">
        <v>1342.56</v>
      </c>
      <c r="L703" s="2">
        <f>(J703/ABS(W703))*1000</f>
        <v>19373.119769119767</v>
      </c>
      <c r="M703" s="2"/>
      <c r="N703" s="2"/>
      <c r="O703" s="2"/>
      <c r="P703" s="2"/>
      <c r="Q703" s="2"/>
      <c r="R703" s="2"/>
      <c r="S703" s="2">
        <v>0</v>
      </c>
      <c r="T703" s="2">
        <v>0</v>
      </c>
      <c r="U703" s="2">
        <v>0</v>
      </c>
      <c r="V703" t="s">
        <v>36</v>
      </c>
      <c r="W703" s="3">
        <v>3465</v>
      </c>
    </row>
    <row r="704" spans="1:23" hidden="1" x14ac:dyDescent="0.25">
      <c r="A704">
        <v>2</v>
      </c>
      <c r="B704" t="s">
        <v>1150</v>
      </c>
      <c r="C704">
        <v>131240380020</v>
      </c>
      <c r="D704" t="s">
        <v>1151</v>
      </c>
      <c r="F704" t="s">
        <v>305</v>
      </c>
      <c r="G704" s="1">
        <v>43839</v>
      </c>
      <c r="H704" t="s">
        <v>20</v>
      </c>
      <c r="I704" t="s">
        <v>25</v>
      </c>
      <c r="J704" s="2">
        <v>0</v>
      </c>
      <c r="K704" s="2">
        <v>0</v>
      </c>
      <c r="L704" s="2">
        <f>(J704/ABS(W704))*1000</f>
        <v>0</v>
      </c>
      <c r="M704" s="2"/>
      <c r="N704" s="2"/>
      <c r="O704" s="2"/>
      <c r="P704" s="2"/>
      <c r="Q704" s="2"/>
      <c r="R704" s="2"/>
      <c r="S704" s="2">
        <v>0</v>
      </c>
      <c r="T704" s="2">
        <v>0</v>
      </c>
      <c r="U704" s="2">
        <v>0</v>
      </c>
      <c r="V704" t="s">
        <v>36</v>
      </c>
      <c r="W704" s="3">
        <v>-1615.28</v>
      </c>
    </row>
    <row r="705" spans="1:23" hidden="1" x14ac:dyDescent="0.25">
      <c r="A705">
        <v>2</v>
      </c>
      <c r="B705" t="s">
        <v>1150</v>
      </c>
      <c r="C705">
        <v>131240380020</v>
      </c>
      <c r="D705" t="s">
        <v>1151</v>
      </c>
      <c r="F705" t="s">
        <v>305</v>
      </c>
      <c r="G705" s="1">
        <v>43839</v>
      </c>
      <c r="H705" t="s">
        <v>20</v>
      </c>
      <c r="I705" t="s">
        <v>25</v>
      </c>
      <c r="J705" s="2">
        <v>0</v>
      </c>
      <c r="K705" s="2">
        <v>0</v>
      </c>
      <c r="L705" s="2">
        <f>(J705/ABS(W705))*1000</f>
        <v>0</v>
      </c>
      <c r="M705" s="2"/>
      <c r="N705" s="2"/>
      <c r="O705" s="2"/>
      <c r="P705" s="2"/>
      <c r="Q705" s="2"/>
      <c r="R705" s="2"/>
      <c r="S705" s="2">
        <v>0</v>
      </c>
      <c r="T705" s="2">
        <v>0</v>
      </c>
      <c r="U705" s="2">
        <v>0</v>
      </c>
      <c r="V705" t="s">
        <v>1152</v>
      </c>
      <c r="W705">
        <v>153</v>
      </c>
    </row>
    <row r="706" spans="1:23" hidden="1" x14ac:dyDescent="0.25">
      <c r="A706">
        <v>2</v>
      </c>
      <c r="B706" t="s">
        <v>2110</v>
      </c>
      <c r="C706">
        <v>3031100830060</v>
      </c>
      <c r="D706" t="s">
        <v>2111</v>
      </c>
      <c r="E706" t="s">
        <v>18</v>
      </c>
      <c r="F706" t="s">
        <v>2109</v>
      </c>
      <c r="G706" s="1">
        <v>44145</v>
      </c>
      <c r="H706" t="s">
        <v>20</v>
      </c>
      <c r="I706" t="s">
        <v>21</v>
      </c>
      <c r="J706" s="2">
        <v>0</v>
      </c>
      <c r="K706" s="2">
        <v>0</v>
      </c>
      <c r="L706" s="5">
        <f>(J706/ABS(W706))*1000</f>
        <v>0</v>
      </c>
      <c r="M706" s="5">
        <v>5.12</v>
      </c>
      <c r="N706" s="5">
        <f>M706*W706</f>
        <v>-5980.7231999999995</v>
      </c>
      <c r="O706" s="5">
        <f>N706-L706</f>
        <v>-5980.7231999999995</v>
      </c>
      <c r="P706" s="5">
        <v>0.32100000000000001</v>
      </c>
      <c r="Q706" s="5">
        <f>P706*J706</f>
        <v>0</v>
      </c>
      <c r="R706" s="5">
        <f>Q706-J706</f>
        <v>0</v>
      </c>
      <c r="S706" s="2">
        <v>0</v>
      </c>
      <c r="T706" s="2">
        <v>0</v>
      </c>
      <c r="U706" s="2">
        <v>0</v>
      </c>
      <c r="V706" t="s">
        <v>22</v>
      </c>
      <c r="W706" s="3">
        <v>-1168.1099999999999</v>
      </c>
    </row>
    <row r="707" spans="1:23" hidden="1" x14ac:dyDescent="0.25">
      <c r="A707">
        <v>2</v>
      </c>
      <c r="B707" t="s">
        <v>1153</v>
      </c>
      <c r="C707">
        <v>131240270140</v>
      </c>
      <c r="D707" t="s">
        <v>1154</v>
      </c>
      <c r="E707" t="s">
        <v>18</v>
      </c>
      <c r="F707" t="s">
        <v>1155</v>
      </c>
      <c r="G707" s="1">
        <v>43894</v>
      </c>
      <c r="H707" t="s">
        <v>20</v>
      </c>
      <c r="I707" t="s">
        <v>21</v>
      </c>
      <c r="J707" s="2">
        <v>19008.39</v>
      </c>
      <c r="K707" s="2">
        <v>380.17</v>
      </c>
      <c r="L707" s="2">
        <f>(J707/ABS(W707))*1000</f>
        <v>3215.2215832205684</v>
      </c>
      <c r="M707" s="2"/>
      <c r="N707" s="2"/>
      <c r="O707" s="2"/>
      <c r="P707" s="2"/>
      <c r="Q707" s="2"/>
      <c r="R707" s="2"/>
      <c r="S707" s="2">
        <v>0</v>
      </c>
      <c r="T707" s="2">
        <v>0</v>
      </c>
      <c r="U707" s="2">
        <v>0</v>
      </c>
      <c r="V707" t="s">
        <v>36</v>
      </c>
      <c r="W707" s="3">
        <v>-5912</v>
      </c>
    </row>
    <row r="708" spans="1:23" hidden="1" x14ac:dyDescent="0.25">
      <c r="A708">
        <v>2</v>
      </c>
      <c r="B708" t="s">
        <v>1153</v>
      </c>
      <c r="C708">
        <v>131240270140</v>
      </c>
      <c r="D708" t="s">
        <v>1154</v>
      </c>
      <c r="E708" t="s">
        <v>18</v>
      </c>
      <c r="F708" t="s">
        <v>1155</v>
      </c>
      <c r="G708" s="1">
        <v>43894</v>
      </c>
      <c r="H708" t="s">
        <v>20</v>
      </c>
      <c r="I708" t="s">
        <v>21</v>
      </c>
      <c r="J708" s="2">
        <v>19008.39</v>
      </c>
      <c r="K708" s="2">
        <v>380.17</v>
      </c>
      <c r="L708" s="2">
        <f>(J708/ABS(W708))*1000</f>
        <v>2528.7202341359584</v>
      </c>
      <c r="M708" s="2"/>
      <c r="N708" s="2"/>
      <c r="O708" s="2"/>
      <c r="P708" s="2"/>
      <c r="Q708" s="2"/>
      <c r="R708" s="2"/>
      <c r="S708" s="2">
        <v>0</v>
      </c>
      <c r="T708" s="2">
        <v>0</v>
      </c>
      <c r="U708" s="2">
        <v>0</v>
      </c>
      <c r="V708" t="s">
        <v>36</v>
      </c>
      <c r="W708" s="3">
        <v>7517</v>
      </c>
    </row>
    <row r="709" spans="1:23" hidden="1" x14ac:dyDescent="0.25">
      <c r="A709">
        <v>2</v>
      </c>
      <c r="B709" t="s">
        <v>1150</v>
      </c>
      <c r="C709">
        <v>131240380020</v>
      </c>
      <c r="D709" t="s">
        <v>1151</v>
      </c>
      <c r="F709" t="s">
        <v>305</v>
      </c>
      <c r="G709" s="1">
        <v>43839</v>
      </c>
      <c r="H709" t="s">
        <v>20</v>
      </c>
      <c r="I709" t="s">
        <v>25</v>
      </c>
      <c r="J709" s="2">
        <v>0</v>
      </c>
      <c r="K709" s="2">
        <v>0</v>
      </c>
      <c r="L709" s="2">
        <f>(J709/ABS(W709))*1000</f>
        <v>0</v>
      </c>
      <c r="M709" s="2"/>
      <c r="N709" s="2"/>
      <c r="O709" s="2"/>
      <c r="P709" s="2"/>
      <c r="Q709" s="2"/>
      <c r="R709" s="2"/>
      <c r="S709" s="2">
        <v>0</v>
      </c>
      <c r="T709" s="2">
        <v>0</v>
      </c>
      <c r="U709" s="2">
        <v>0</v>
      </c>
      <c r="V709" t="s">
        <v>35</v>
      </c>
      <c r="W709">
        <v>0.01</v>
      </c>
    </row>
    <row r="710" spans="1:23" hidden="1" x14ac:dyDescent="0.25">
      <c r="A710">
        <v>2</v>
      </c>
      <c r="B710" t="s">
        <v>1156</v>
      </c>
      <c r="C710">
        <v>131240210420</v>
      </c>
      <c r="D710" t="s">
        <v>1157</v>
      </c>
      <c r="E710" t="s">
        <v>18</v>
      </c>
      <c r="F710" t="s">
        <v>876</v>
      </c>
      <c r="G710" s="1">
        <v>43983</v>
      </c>
      <c r="H710" t="s">
        <v>20</v>
      </c>
      <c r="I710" t="s">
        <v>25</v>
      </c>
      <c r="J710" s="2">
        <v>0</v>
      </c>
      <c r="K710" s="2">
        <v>0</v>
      </c>
      <c r="L710" s="2">
        <f>(J710/ABS(W710))*1000</f>
        <v>0</v>
      </c>
      <c r="M710" s="2"/>
      <c r="N710" s="2"/>
      <c r="O710" s="2"/>
      <c r="P710" s="2"/>
      <c r="Q710" s="2"/>
      <c r="R710" s="2"/>
      <c r="S710" s="2">
        <v>0</v>
      </c>
      <c r="T710" s="2">
        <v>0</v>
      </c>
      <c r="U710" s="2">
        <v>0</v>
      </c>
      <c r="V710" t="s">
        <v>35</v>
      </c>
      <c r="W710">
        <v>-0.03</v>
      </c>
    </row>
    <row r="711" spans="1:23" hidden="1" x14ac:dyDescent="0.25">
      <c r="A711">
        <v>2</v>
      </c>
      <c r="B711" t="s">
        <v>2107</v>
      </c>
      <c r="C711">
        <v>3031100830050</v>
      </c>
      <c r="D711" t="s">
        <v>2108</v>
      </c>
      <c r="E711" t="s">
        <v>18</v>
      </c>
      <c r="F711" t="s">
        <v>2109</v>
      </c>
      <c r="G711" s="1">
        <v>44145</v>
      </c>
      <c r="H711" t="s">
        <v>20</v>
      </c>
      <c r="I711" t="s">
        <v>21</v>
      </c>
      <c r="J711" s="2">
        <v>0</v>
      </c>
      <c r="K711" s="2">
        <v>0</v>
      </c>
      <c r="L711" s="5">
        <f>(J711/ABS(W711))*1000</f>
        <v>0</v>
      </c>
      <c r="M711" s="5">
        <v>5.12</v>
      </c>
      <c r="N711" s="5">
        <f>M711*W711</f>
        <v>-5980.7231999999995</v>
      </c>
      <c r="O711" s="5">
        <f>N711-L711</f>
        <v>-5980.7231999999995</v>
      </c>
      <c r="P711" s="5">
        <v>0.32100000000000001</v>
      </c>
      <c r="Q711" s="5">
        <f>P711*J711</f>
        <v>0</v>
      </c>
      <c r="R711" s="5">
        <f>Q711-J711</f>
        <v>0</v>
      </c>
      <c r="S711" s="2">
        <v>0</v>
      </c>
      <c r="T711" s="2">
        <v>0</v>
      </c>
      <c r="U711" s="2">
        <v>0</v>
      </c>
      <c r="V711" t="s">
        <v>22</v>
      </c>
      <c r="W711" s="3">
        <v>-1168.1099999999999</v>
      </c>
    </row>
    <row r="712" spans="1:23" hidden="1" x14ac:dyDescent="0.25">
      <c r="A712">
        <v>2</v>
      </c>
      <c r="B712" t="s">
        <v>1156</v>
      </c>
      <c r="C712">
        <v>131240210420</v>
      </c>
      <c r="D712" t="s">
        <v>1157</v>
      </c>
      <c r="E712" t="s">
        <v>18</v>
      </c>
      <c r="F712" t="s">
        <v>876</v>
      </c>
      <c r="G712" s="1">
        <v>43983</v>
      </c>
      <c r="H712" t="s">
        <v>20</v>
      </c>
      <c r="I712" t="s">
        <v>25</v>
      </c>
      <c r="J712" s="2">
        <v>0</v>
      </c>
      <c r="K712" s="2">
        <v>0</v>
      </c>
      <c r="L712" s="2">
        <f>(J712/ABS(W712))*1000</f>
        <v>0</v>
      </c>
      <c r="M712" s="2"/>
      <c r="N712" s="2"/>
      <c r="O712" s="2"/>
      <c r="P712" s="2"/>
      <c r="Q712" s="2"/>
      <c r="R712" s="2"/>
      <c r="S712" s="2">
        <v>0</v>
      </c>
      <c r="T712" s="2">
        <v>0</v>
      </c>
      <c r="U712" s="2">
        <v>0</v>
      </c>
      <c r="V712" t="s">
        <v>1158</v>
      </c>
      <c r="W712" s="3">
        <v>11716</v>
      </c>
    </row>
    <row r="713" spans="1:23" hidden="1" x14ac:dyDescent="0.25">
      <c r="A713">
        <v>2</v>
      </c>
      <c r="B713" t="s">
        <v>1159</v>
      </c>
      <c r="C713">
        <v>131240241440</v>
      </c>
      <c r="D713" t="s">
        <v>1160</v>
      </c>
      <c r="E713" t="s">
        <v>18</v>
      </c>
      <c r="G713" s="1">
        <v>44074</v>
      </c>
      <c r="H713" t="s">
        <v>20</v>
      </c>
      <c r="I713" t="s">
        <v>25</v>
      </c>
      <c r="J713" s="2">
        <v>20290.740000000002</v>
      </c>
      <c r="K713" s="2">
        <v>405.82</v>
      </c>
      <c r="L713" s="2">
        <f>(J713/ABS(W713))*1000</f>
        <v>18875.106976744188</v>
      </c>
      <c r="M713" s="2"/>
      <c r="N713" s="2"/>
      <c r="O713" s="2"/>
      <c r="P713" s="2"/>
      <c r="Q713" s="2"/>
      <c r="R713" s="2"/>
      <c r="S713" s="2">
        <v>0</v>
      </c>
      <c r="T713" s="2">
        <v>0</v>
      </c>
      <c r="U713" s="2">
        <v>0</v>
      </c>
      <c r="V713" t="s">
        <v>36</v>
      </c>
      <c r="W713" s="3">
        <v>1075</v>
      </c>
    </row>
    <row r="714" spans="1:23" hidden="1" x14ac:dyDescent="0.25">
      <c r="A714">
        <v>2</v>
      </c>
      <c r="B714" t="s">
        <v>1159</v>
      </c>
      <c r="C714">
        <v>131240241440</v>
      </c>
      <c r="D714" t="s">
        <v>1160</v>
      </c>
      <c r="E714" t="s">
        <v>18</v>
      </c>
      <c r="G714" s="1">
        <v>44074</v>
      </c>
      <c r="H714" t="s">
        <v>20</v>
      </c>
      <c r="I714" t="s">
        <v>25</v>
      </c>
      <c r="J714" s="2">
        <v>20290.740000000002</v>
      </c>
      <c r="K714" s="2">
        <v>405.82</v>
      </c>
      <c r="L714" s="2">
        <f>(J714/ABS(W714))*1000</f>
        <v>11278.899388549196</v>
      </c>
      <c r="M714" s="2"/>
      <c r="N714" s="2"/>
      <c r="O714" s="2"/>
      <c r="P714" s="2"/>
      <c r="Q714" s="2"/>
      <c r="R714" s="2"/>
      <c r="S714" s="2">
        <v>0</v>
      </c>
      <c r="T714" s="2">
        <v>0</v>
      </c>
      <c r="U714" s="2">
        <v>0</v>
      </c>
      <c r="V714" t="s">
        <v>31</v>
      </c>
      <c r="W714" s="3">
        <v>1799</v>
      </c>
    </row>
    <row r="715" spans="1:23" hidden="1" x14ac:dyDescent="0.25">
      <c r="A715">
        <v>2</v>
      </c>
      <c r="B715" t="s">
        <v>1161</v>
      </c>
      <c r="C715">
        <v>131240021710</v>
      </c>
      <c r="D715" t="s">
        <v>1162</v>
      </c>
      <c r="E715" t="s">
        <v>18</v>
      </c>
      <c r="G715" s="1">
        <v>44140</v>
      </c>
      <c r="H715" t="s">
        <v>20</v>
      </c>
      <c r="I715" t="s">
        <v>25</v>
      </c>
      <c r="J715" s="2">
        <v>31740.84</v>
      </c>
      <c r="K715" s="2">
        <v>634.82000000000005</v>
      </c>
      <c r="L715" s="2">
        <f>(J715/ABS(W715))*1000</f>
        <v>146948.33333333331</v>
      </c>
      <c r="M715" s="2"/>
      <c r="N715" s="2"/>
      <c r="O715" s="2"/>
      <c r="P715" s="2"/>
      <c r="Q715" s="2"/>
      <c r="R715" s="2"/>
      <c r="S715" s="2">
        <v>0</v>
      </c>
      <c r="T715" s="2">
        <v>0</v>
      </c>
      <c r="U715" s="2">
        <v>0</v>
      </c>
      <c r="V715" t="s">
        <v>292</v>
      </c>
      <c r="W715">
        <v>-216</v>
      </c>
    </row>
    <row r="716" spans="1:23" hidden="1" x14ac:dyDescent="0.25">
      <c r="A716">
        <v>2</v>
      </c>
      <c r="B716" t="s">
        <v>1161</v>
      </c>
      <c r="C716">
        <v>131240021710</v>
      </c>
      <c r="D716" t="s">
        <v>1162</v>
      </c>
      <c r="E716" t="s">
        <v>18</v>
      </c>
      <c r="G716" s="1">
        <v>44140</v>
      </c>
      <c r="H716" t="s">
        <v>20</v>
      </c>
      <c r="I716" t="s">
        <v>25</v>
      </c>
      <c r="J716" s="2">
        <v>31740.84</v>
      </c>
      <c r="K716" s="2">
        <v>634.82000000000005</v>
      </c>
      <c r="L716" s="2">
        <f>(J716/ABS(W716))*1000</f>
        <v>1448.1631535724061</v>
      </c>
      <c r="M716" s="2"/>
      <c r="N716" s="2"/>
      <c r="O716" s="2"/>
      <c r="P716" s="2"/>
      <c r="Q716" s="2"/>
      <c r="R716" s="2"/>
      <c r="S716" s="2">
        <v>0</v>
      </c>
      <c r="T716" s="2">
        <v>0</v>
      </c>
      <c r="U716" s="2">
        <v>0</v>
      </c>
      <c r="V716" t="s">
        <v>1163</v>
      </c>
      <c r="W716" s="3">
        <v>21918</v>
      </c>
    </row>
    <row r="717" spans="1:23" hidden="1" x14ac:dyDescent="0.25">
      <c r="A717">
        <v>6</v>
      </c>
      <c r="B717" t="s">
        <v>6656</v>
      </c>
      <c r="C717">
        <v>3069260000201</v>
      </c>
      <c r="D717" t="s">
        <v>6657</v>
      </c>
      <c r="E717" t="s">
        <v>18</v>
      </c>
      <c r="G717" s="1">
        <v>44011</v>
      </c>
      <c r="H717" t="s">
        <v>20</v>
      </c>
      <c r="I717" t="s">
        <v>25</v>
      </c>
      <c r="J717" s="2">
        <v>37992.65</v>
      </c>
      <c r="K717" s="2">
        <v>759.85</v>
      </c>
      <c r="L717" s="2">
        <f>(J717/ABS(W717))</f>
        <v>37992.65</v>
      </c>
      <c r="M717" s="2">
        <v>3984</v>
      </c>
      <c r="N717" s="2"/>
      <c r="O717" s="2"/>
      <c r="P717" s="2"/>
      <c r="Q717" s="2"/>
      <c r="R717" s="2"/>
      <c r="S717" s="2">
        <v>0</v>
      </c>
      <c r="T717" s="2">
        <v>0</v>
      </c>
      <c r="U717" s="2">
        <v>0</v>
      </c>
      <c r="V717" t="s">
        <v>168</v>
      </c>
      <c r="W717">
        <v>-1</v>
      </c>
    </row>
    <row r="718" spans="1:23" hidden="1" x14ac:dyDescent="0.25">
      <c r="A718">
        <v>2</v>
      </c>
      <c r="B718" t="s">
        <v>1164</v>
      </c>
      <c r="C718">
        <v>131240211800</v>
      </c>
      <c r="D718" t="s">
        <v>1165</v>
      </c>
      <c r="E718" t="s">
        <v>18</v>
      </c>
      <c r="F718" t="s">
        <v>1166</v>
      </c>
      <c r="G718" s="1">
        <v>44187</v>
      </c>
      <c r="H718" t="s">
        <v>20</v>
      </c>
      <c r="I718" t="s">
        <v>21</v>
      </c>
      <c r="J718" s="2">
        <v>18421.86</v>
      </c>
      <c r="K718" s="2">
        <v>368.44</v>
      </c>
      <c r="L718" s="2">
        <f>(J718/ABS(W718))*1000</f>
        <v>18431.075537768884</v>
      </c>
      <c r="M718" s="2"/>
      <c r="N718" s="2"/>
      <c r="O718" s="2"/>
      <c r="P718" s="2"/>
      <c r="Q718" s="2"/>
      <c r="R718" s="2"/>
      <c r="S718" s="2">
        <v>0</v>
      </c>
      <c r="T718" s="2">
        <v>0</v>
      </c>
      <c r="U718" s="2">
        <v>0</v>
      </c>
      <c r="V718" t="s">
        <v>36</v>
      </c>
      <c r="W718">
        <v>999.5</v>
      </c>
    </row>
    <row r="719" spans="1:23" hidden="1" x14ac:dyDescent="0.25">
      <c r="A719">
        <v>3.1</v>
      </c>
      <c r="B719" t="s">
        <v>3346</v>
      </c>
      <c r="C719">
        <v>3021130010250</v>
      </c>
      <c r="D719" t="s">
        <v>3347</v>
      </c>
      <c r="E719" t="s">
        <v>18</v>
      </c>
      <c r="G719" s="1">
        <v>43979</v>
      </c>
      <c r="H719" t="s">
        <v>20</v>
      </c>
      <c r="I719" t="s">
        <v>25</v>
      </c>
      <c r="J719" s="2">
        <v>25435.11</v>
      </c>
      <c r="K719" s="2">
        <v>508.7</v>
      </c>
      <c r="L719" s="2">
        <f t="shared" ref="L719:L720" si="8">(J719/ABS(W719))</f>
        <v>6358.7775000000001</v>
      </c>
      <c r="M719" s="2">
        <v>3984</v>
      </c>
      <c r="N719" s="2"/>
      <c r="O719" s="2"/>
      <c r="P719" s="2"/>
      <c r="Q719" s="2"/>
      <c r="R719" s="2"/>
      <c r="S719" s="2">
        <v>0</v>
      </c>
      <c r="T719" s="2">
        <v>0</v>
      </c>
      <c r="U719" s="2">
        <v>0</v>
      </c>
      <c r="V719" t="s">
        <v>283</v>
      </c>
      <c r="W719">
        <v>4</v>
      </c>
    </row>
    <row r="720" spans="1:23" hidden="1" x14ac:dyDescent="0.25">
      <c r="A720">
        <v>6</v>
      </c>
      <c r="B720" t="s">
        <v>6644</v>
      </c>
      <c r="C720">
        <v>3069260290140</v>
      </c>
      <c r="D720" t="s">
        <v>6645</v>
      </c>
      <c r="E720" t="s">
        <v>18</v>
      </c>
      <c r="F720" t="s">
        <v>6646</v>
      </c>
      <c r="G720" s="1">
        <v>43980</v>
      </c>
      <c r="H720" t="s">
        <v>20</v>
      </c>
      <c r="I720" t="s">
        <v>21</v>
      </c>
      <c r="J720" s="2">
        <v>8227.56</v>
      </c>
      <c r="K720" s="2">
        <v>164.55</v>
      </c>
      <c r="L720" s="2">
        <f t="shared" si="8"/>
        <v>8227.56</v>
      </c>
      <c r="M720" s="2">
        <v>3984</v>
      </c>
      <c r="N720" s="2"/>
      <c r="O720" s="2"/>
      <c r="P720" s="2"/>
      <c r="Q720" s="2"/>
      <c r="R720" s="2"/>
      <c r="S720" s="2">
        <v>0</v>
      </c>
      <c r="T720" s="2">
        <v>0</v>
      </c>
      <c r="U720" s="2">
        <v>0</v>
      </c>
      <c r="V720" t="s">
        <v>168</v>
      </c>
      <c r="W720">
        <v>1</v>
      </c>
    </row>
    <row r="721" spans="1:23" x14ac:dyDescent="0.25">
      <c r="A721">
        <v>2</v>
      </c>
      <c r="B721" t="s">
        <v>2103</v>
      </c>
      <c r="C721">
        <v>3031100830040</v>
      </c>
      <c r="D721" t="s">
        <v>2104</v>
      </c>
      <c r="E721" t="s">
        <v>18</v>
      </c>
      <c r="F721" t="s">
        <v>2078</v>
      </c>
      <c r="G721" s="1">
        <v>44144</v>
      </c>
      <c r="H721" t="s">
        <v>20</v>
      </c>
      <c r="I721" t="s">
        <v>21</v>
      </c>
      <c r="J721" s="2">
        <v>0.03</v>
      </c>
      <c r="K721" s="2">
        <v>0</v>
      </c>
      <c r="L721" s="5">
        <f>(J721/ABS(W721))*1000</f>
        <v>2.5682512777050109E-2</v>
      </c>
      <c r="M721" s="5">
        <v>5.12</v>
      </c>
      <c r="N721" s="5">
        <f>M721*W721</f>
        <v>-5980.7231999999995</v>
      </c>
      <c r="O721" s="5">
        <f>N721-L721</f>
        <v>-5980.7488825127766</v>
      </c>
      <c r="P721" s="5">
        <v>0.32100000000000001</v>
      </c>
      <c r="Q721" s="5">
        <f>P721*J721</f>
        <v>9.6299999999999997E-3</v>
      </c>
      <c r="R721" s="5">
        <f>Q721-J721</f>
        <v>-2.0369999999999999E-2</v>
      </c>
      <c r="S721" s="2">
        <v>0</v>
      </c>
      <c r="T721" s="2">
        <v>0</v>
      </c>
      <c r="U721" s="2">
        <v>0</v>
      </c>
      <c r="V721" t="s">
        <v>22</v>
      </c>
      <c r="W721" s="3">
        <v>-1168.1099999999999</v>
      </c>
    </row>
    <row r="722" spans="1:23" hidden="1" x14ac:dyDescent="0.25">
      <c r="A722">
        <v>2</v>
      </c>
      <c r="B722" t="s">
        <v>1147</v>
      </c>
      <c r="C722">
        <v>131240171120</v>
      </c>
      <c r="D722" t="s">
        <v>1148</v>
      </c>
      <c r="E722" t="s">
        <v>18</v>
      </c>
      <c r="F722" t="s">
        <v>1149</v>
      </c>
      <c r="G722" s="1">
        <v>43845</v>
      </c>
      <c r="H722" t="s">
        <v>20</v>
      </c>
      <c r="I722" t="s">
        <v>21</v>
      </c>
      <c r="J722" s="2">
        <v>67127.86</v>
      </c>
      <c r="K722" s="2">
        <v>1342.56</v>
      </c>
      <c r="L722" s="2">
        <f>(J722/ABS(W722))*1000</f>
        <v>6712786</v>
      </c>
      <c r="M722" s="2"/>
      <c r="N722" s="2"/>
      <c r="O722" s="2"/>
      <c r="P722" s="2"/>
      <c r="Q722" s="2"/>
      <c r="R722" s="2"/>
      <c r="S722" s="2">
        <v>0</v>
      </c>
      <c r="T722" s="2">
        <v>0</v>
      </c>
      <c r="U722" s="2">
        <v>0</v>
      </c>
      <c r="V722" t="s">
        <v>812</v>
      </c>
      <c r="W722">
        <v>10</v>
      </c>
    </row>
    <row r="723" spans="1:23" hidden="1" x14ac:dyDescent="0.25">
      <c r="A723">
        <v>2</v>
      </c>
      <c r="B723" t="s">
        <v>1167</v>
      </c>
      <c r="C723">
        <v>131250191340</v>
      </c>
      <c r="D723" t="s">
        <v>1168</v>
      </c>
      <c r="E723" t="s">
        <v>18</v>
      </c>
      <c r="G723" s="1">
        <v>43943</v>
      </c>
      <c r="H723" t="s">
        <v>20</v>
      </c>
      <c r="I723" t="s">
        <v>25</v>
      </c>
      <c r="J723" s="2">
        <v>0</v>
      </c>
      <c r="K723" s="2">
        <v>0</v>
      </c>
      <c r="L723" s="2">
        <f>(J723/ABS(W723))*1000</f>
        <v>0</v>
      </c>
      <c r="M723" s="2"/>
      <c r="N723" s="2"/>
      <c r="O723" s="2"/>
      <c r="P723" s="2"/>
      <c r="Q723" s="2"/>
      <c r="R723" s="2"/>
      <c r="S723" s="2">
        <v>0</v>
      </c>
      <c r="T723" s="2">
        <v>0</v>
      </c>
      <c r="U723" s="2">
        <v>0</v>
      </c>
      <c r="V723" t="s">
        <v>153</v>
      </c>
      <c r="W723">
        <v>2</v>
      </c>
    </row>
    <row r="724" spans="1:23" hidden="1" x14ac:dyDescent="0.25">
      <c r="A724">
        <v>2</v>
      </c>
      <c r="B724" t="s">
        <v>1167</v>
      </c>
      <c r="C724">
        <v>131250191340</v>
      </c>
      <c r="D724" t="s">
        <v>1168</v>
      </c>
      <c r="E724" t="s">
        <v>18</v>
      </c>
      <c r="G724" s="1">
        <v>43943</v>
      </c>
      <c r="H724" t="s">
        <v>20</v>
      </c>
      <c r="I724" t="s">
        <v>25</v>
      </c>
      <c r="J724" s="2">
        <v>0</v>
      </c>
      <c r="K724" s="2">
        <v>0</v>
      </c>
      <c r="L724" s="2">
        <f>(J724/ABS(W724))*1000</f>
        <v>0</v>
      </c>
      <c r="M724" s="2"/>
      <c r="N724" s="2"/>
      <c r="O724" s="2"/>
      <c r="P724" s="2"/>
      <c r="Q724" s="2"/>
      <c r="R724" s="2"/>
      <c r="S724" s="2">
        <v>0</v>
      </c>
      <c r="T724" s="2">
        <v>0</v>
      </c>
      <c r="U724" s="2">
        <v>0</v>
      </c>
      <c r="V724" t="s">
        <v>153</v>
      </c>
      <c r="W724">
        <v>-2</v>
      </c>
    </row>
    <row r="725" spans="1:23" hidden="1" x14ac:dyDescent="0.25">
      <c r="A725">
        <v>2</v>
      </c>
      <c r="B725" t="s">
        <v>1169</v>
      </c>
      <c r="C725">
        <v>131250192260</v>
      </c>
      <c r="D725" t="s">
        <v>1170</v>
      </c>
      <c r="E725" t="s">
        <v>18</v>
      </c>
      <c r="G725" s="1">
        <v>43971</v>
      </c>
      <c r="H725" t="s">
        <v>20</v>
      </c>
      <c r="I725" t="s">
        <v>25</v>
      </c>
      <c r="J725" s="2">
        <v>0</v>
      </c>
      <c r="K725" s="2">
        <v>0</v>
      </c>
      <c r="L725" s="2" t="e">
        <f>(J725/ABS(W725))*1000</f>
        <v>#DIV/0!</v>
      </c>
      <c r="M725" s="2"/>
      <c r="N725" s="2"/>
      <c r="O725" s="2"/>
      <c r="P725" s="2"/>
      <c r="Q725" s="2"/>
      <c r="R725" s="2"/>
      <c r="S725" s="2">
        <v>0</v>
      </c>
      <c r="T725" s="2">
        <v>0</v>
      </c>
      <c r="U725" s="2">
        <v>0</v>
      </c>
      <c r="V725" t="s">
        <v>153</v>
      </c>
      <c r="W725">
        <v>0</v>
      </c>
    </row>
    <row r="726" spans="1:23" hidden="1" x14ac:dyDescent="0.25">
      <c r="A726">
        <v>2</v>
      </c>
      <c r="B726" t="s">
        <v>1171</v>
      </c>
      <c r="C726">
        <v>131250270270</v>
      </c>
      <c r="D726" t="s">
        <v>1172</v>
      </c>
      <c r="G726" s="1">
        <v>44047</v>
      </c>
      <c r="H726" t="s">
        <v>20</v>
      </c>
      <c r="I726" t="s">
        <v>25</v>
      </c>
      <c r="J726" s="2">
        <v>0</v>
      </c>
      <c r="K726" s="2">
        <v>0</v>
      </c>
      <c r="L726" s="2">
        <f>(J726/ABS(W726))*1000</f>
        <v>0</v>
      </c>
      <c r="M726" s="2"/>
      <c r="N726" s="2"/>
      <c r="O726" s="2"/>
      <c r="P726" s="2"/>
      <c r="Q726" s="2"/>
      <c r="R726" s="2"/>
      <c r="S726" s="2">
        <v>0</v>
      </c>
      <c r="T726" s="2">
        <v>0</v>
      </c>
      <c r="U726" s="2">
        <v>0</v>
      </c>
      <c r="V726" t="s">
        <v>153</v>
      </c>
      <c r="W726">
        <v>2</v>
      </c>
    </row>
    <row r="727" spans="1:23" hidden="1" x14ac:dyDescent="0.25">
      <c r="A727">
        <v>2</v>
      </c>
      <c r="B727" t="s">
        <v>1171</v>
      </c>
      <c r="C727">
        <v>131250270270</v>
      </c>
      <c r="D727" t="s">
        <v>1172</v>
      </c>
      <c r="G727" s="1">
        <v>44047</v>
      </c>
      <c r="H727" t="s">
        <v>20</v>
      </c>
      <c r="I727" t="s">
        <v>25</v>
      </c>
      <c r="J727" s="2">
        <v>0</v>
      </c>
      <c r="K727" s="2">
        <v>0</v>
      </c>
      <c r="L727" s="2">
        <f>(J727/ABS(W727))*1000</f>
        <v>0</v>
      </c>
      <c r="M727" s="2"/>
      <c r="N727" s="2"/>
      <c r="O727" s="2"/>
      <c r="P727" s="2"/>
      <c r="Q727" s="2"/>
      <c r="R727" s="2"/>
      <c r="S727" s="2">
        <v>0</v>
      </c>
      <c r="T727" s="2">
        <v>0</v>
      </c>
      <c r="U727" s="2">
        <v>0</v>
      </c>
      <c r="V727" t="s">
        <v>153</v>
      </c>
      <c r="W727">
        <v>-2</v>
      </c>
    </row>
    <row r="728" spans="1:23" hidden="1" x14ac:dyDescent="0.25">
      <c r="A728">
        <v>6</v>
      </c>
      <c r="B728" t="s">
        <v>6729</v>
      </c>
      <c r="C728">
        <v>3069330000020</v>
      </c>
      <c r="D728" t="s">
        <v>6730</v>
      </c>
      <c r="E728" t="s">
        <v>18</v>
      </c>
      <c r="G728" s="1">
        <v>43997</v>
      </c>
      <c r="H728" t="s">
        <v>20</v>
      </c>
      <c r="I728" t="s">
        <v>25</v>
      </c>
      <c r="J728" s="2">
        <v>96709.58</v>
      </c>
      <c r="K728" s="2">
        <v>1934.19</v>
      </c>
      <c r="L728" s="2">
        <f>(J728/ABS(W728))</f>
        <v>3022.1743750000001</v>
      </c>
      <c r="M728" s="2">
        <v>3984</v>
      </c>
      <c r="N728" s="2"/>
      <c r="O728" s="2"/>
      <c r="P728" s="2"/>
      <c r="Q728" s="2"/>
      <c r="R728" s="2"/>
      <c r="S728" s="2">
        <v>0</v>
      </c>
      <c r="T728" s="2">
        <v>0</v>
      </c>
      <c r="U728" s="2">
        <v>0</v>
      </c>
      <c r="V728" t="s">
        <v>283</v>
      </c>
      <c r="W728">
        <v>32</v>
      </c>
    </row>
    <row r="729" spans="1:23" hidden="1" x14ac:dyDescent="0.25">
      <c r="A729">
        <v>2</v>
      </c>
      <c r="B729" t="s">
        <v>1173</v>
      </c>
      <c r="C729">
        <v>131250190410</v>
      </c>
      <c r="D729" t="s">
        <v>1174</v>
      </c>
      <c r="E729" t="s">
        <v>18</v>
      </c>
      <c r="F729" t="s">
        <v>1175</v>
      </c>
      <c r="G729" s="1">
        <v>43839</v>
      </c>
      <c r="H729" t="s">
        <v>20</v>
      </c>
      <c r="I729" t="s">
        <v>21</v>
      </c>
      <c r="J729" s="2">
        <v>35199.919999999998</v>
      </c>
      <c r="K729" s="2">
        <v>703.99</v>
      </c>
      <c r="L729" s="2">
        <f>(J729/ABS(W729))*1000</f>
        <v>11733306.666666666</v>
      </c>
      <c r="M729" s="2"/>
      <c r="N729" s="2"/>
      <c r="O729" s="2"/>
      <c r="P729" s="2"/>
      <c r="Q729" s="2"/>
      <c r="R729" s="2"/>
      <c r="S729" s="2">
        <v>0</v>
      </c>
      <c r="T729" s="2">
        <v>0</v>
      </c>
      <c r="U729" s="2">
        <v>0</v>
      </c>
      <c r="V729" t="s">
        <v>153</v>
      </c>
      <c r="W729">
        <v>-3</v>
      </c>
    </row>
    <row r="730" spans="1:23" hidden="1" x14ac:dyDescent="0.25">
      <c r="A730">
        <v>2</v>
      </c>
      <c r="B730" t="s">
        <v>1173</v>
      </c>
      <c r="C730">
        <v>131250190410</v>
      </c>
      <c r="D730" t="s">
        <v>1174</v>
      </c>
      <c r="E730" t="s">
        <v>18</v>
      </c>
      <c r="F730" t="s">
        <v>1175</v>
      </c>
      <c r="G730" s="1">
        <v>43839</v>
      </c>
      <c r="H730" t="s">
        <v>20</v>
      </c>
      <c r="I730" t="s">
        <v>21</v>
      </c>
      <c r="J730" s="2">
        <v>35199.919999999998</v>
      </c>
      <c r="K730" s="2">
        <v>703.99</v>
      </c>
      <c r="L730" s="2">
        <f>(J730/ABS(W730))*1000</f>
        <v>17599960</v>
      </c>
      <c r="M730" s="2"/>
      <c r="N730" s="2"/>
      <c r="O730" s="2"/>
      <c r="P730" s="2"/>
      <c r="Q730" s="2"/>
      <c r="R730" s="2"/>
      <c r="S730" s="2">
        <v>0</v>
      </c>
      <c r="T730" s="2">
        <v>0</v>
      </c>
      <c r="U730" s="2">
        <v>0</v>
      </c>
      <c r="V730" t="s">
        <v>81</v>
      </c>
      <c r="W730">
        <v>-2</v>
      </c>
    </row>
    <row r="731" spans="1:23" hidden="1" x14ac:dyDescent="0.25">
      <c r="A731">
        <v>2</v>
      </c>
      <c r="B731" t="s">
        <v>1176</v>
      </c>
      <c r="C731">
        <v>131250290385</v>
      </c>
      <c r="D731" t="s">
        <v>1177</v>
      </c>
      <c r="E731" t="s">
        <v>18</v>
      </c>
      <c r="G731" s="1">
        <v>44160</v>
      </c>
      <c r="H731" t="s">
        <v>20</v>
      </c>
      <c r="I731" t="s">
        <v>25</v>
      </c>
      <c r="J731" s="2">
        <v>564686.32999999996</v>
      </c>
      <c r="K731" s="2">
        <v>11293.72</v>
      </c>
      <c r="L731" s="2">
        <f>(J731/ABS(W731))*1000</f>
        <v>5041842.2321428573</v>
      </c>
      <c r="M731" s="2"/>
      <c r="N731" s="2"/>
      <c r="O731" s="2"/>
      <c r="P731" s="2"/>
      <c r="Q731" s="2"/>
      <c r="R731" s="2"/>
      <c r="S731" s="2">
        <v>0</v>
      </c>
      <c r="T731" s="2">
        <v>0</v>
      </c>
      <c r="U731" s="2">
        <v>0</v>
      </c>
      <c r="V731" t="s">
        <v>101</v>
      </c>
      <c r="W731">
        <v>112</v>
      </c>
    </row>
    <row r="732" spans="1:23" hidden="1" x14ac:dyDescent="0.25">
      <c r="A732">
        <v>2</v>
      </c>
      <c r="B732" t="s">
        <v>1176</v>
      </c>
      <c r="C732">
        <v>131250290385</v>
      </c>
      <c r="D732" t="s">
        <v>1177</v>
      </c>
      <c r="E732" t="s">
        <v>18</v>
      </c>
      <c r="G732" s="1">
        <v>44160</v>
      </c>
      <c r="H732" t="s">
        <v>20</v>
      </c>
      <c r="I732" t="s">
        <v>25</v>
      </c>
      <c r="J732" s="2">
        <v>564686.32999999996</v>
      </c>
      <c r="K732" s="2">
        <v>11293.72</v>
      </c>
      <c r="L732" s="2">
        <f>(J732/ABS(W732))*1000</f>
        <v>31314.053679365607</v>
      </c>
      <c r="M732" s="2"/>
      <c r="N732" s="2"/>
      <c r="O732" s="2"/>
      <c r="P732" s="2"/>
      <c r="Q732" s="2"/>
      <c r="R732" s="2"/>
      <c r="S732" s="2">
        <v>0</v>
      </c>
      <c r="T732" s="2">
        <v>0</v>
      </c>
      <c r="U732" s="2">
        <v>0</v>
      </c>
      <c r="V732" t="s">
        <v>77</v>
      </c>
      <c r="W732" s="3">
        <v>18033</v>
      </c>
    </row>
    <row r="733" spans="1:23" hidden="1" x14ac:dyDescent="0.25">
      <c r="A733">
        <v>2</v>
      </c>
      <c r="B733" t="s">
        <v>1178</v>
      </c>
      <c r="C733">
        <v>131250280960</v>
      </c>
      <c r="D733" t="s">
        <v>1179</v>
      </c>
      <c r="E733" t="s">
        <v>18</v>
      </c>
      <c r="F733" t="s">
        <v>1180</v>
      </c>
      <c r="G733" s="1">
        <v>43859</v>
      </c>
      <c r="H733" t="s">
        <v>20</v>
      </c>
      <c r="I733" t="s">
        <v>21</v>
      </c>
      <c r="J733" s="2">
        <v>821841.86</v>
      </c>
      <c r="K733" s="2">
        <v>16436.82</v>
      </c>
      <c r="L733" s="2">
        <f>(J733/ABS(W733))*1000</f>
        <v>4325483.4736842103</v>
      </c>
      <c r="M733" s="2"/>
      <c r="N733" s="2"/>
      <c r="O733" s="2"/>
      <c r="P733" s="2"/>
      <c r="Q733" s="2"/>
      <c r="R733" s="2"/>
      <c r="S733" s="2">
        <v>0</v>
      </c>
      <c r="T733" s="2">
        <v>0</v>
      </c>
      <c r="U733" s="2">
        <v>0</v>
      </c>
      <c r="V733" t="s">
        <v>101</v>
      </c>
      <c r="W733">
        <v>190</v>
      </c>
    </row>
    <row r="734" spans="1:23" hidden="1" x14ac:dyDescent="0.25">
      <c r="A734">
        <v>2</v>
      </c>
      <c r="B734" t="s">
        <v>1178</v>
      </c>
      <c r="C734">
        <v>131250280960</v>
      </c>
      <c r="D734" t="s">
        <v>1179</v>
      </c>
      <c r="E734" t="s">
        <v>18</v>
      </c>
      <c r="F734" t="s">
        <v>1180</v>
      </c>
      <c r="G734" s="1">
        <v>43859</v>
      </c>
      <c r="H734" t="s">
        <v>20</v>
      </c>
      <c r="I734" t="s">
        <v>21</v>
      </c>
      <c r="J734" s="2">
        <v>821841.86</v>
      </c>
      <c r="K734" s="2">
        <v>16436.82</v>
      </c>
      <c r="L734" s="2">
        <f>(J734/ABS(W734))*1000</f>
        <v>49987.340186120062</v>
      </c>
      <c r="M734" s="2"/>
      <c r="N734" s="2"/>
      <c r="O734" s="2"/>
      <c r="P734" s="2"/>
      <c r="Q734" s="2"/>
      <c r="R734" s="2"/>
      <c r="S734" s="2">
        <v>0</v>
      </c>
      <c r="T734" s="2">
        <v>0</v>
      </c>
      <c r="U734" s="2">
        <v>0</v>
      </c>
      <c r="V734" t="s">
        <v>36</v>
      </c>
      <c r="W734" s="3">
        <v>16441</v>
      </c>
    </row>
    <row r="735" spans="1:23" hidden="1" x14ac:dyDescent="0.25">
      <c r="A735">
        <v>2</v>
      </c>
      <c r="B735" t="s">
        <v>1178</v>
      </c>
      <c r="C735">
        <v>131250280960</v>
      </c>
      <c r="D735" t="s">
        <v>1179</v>
      </c>
      <c r="E735" t="s">
        <v>18</v>
      </c>
      <c r="F735" t="s">
        <v>1180</v>
      </c>
      <c r="G735" s="1">
        <v>43859</v>
      </c>
      <c r="H735" t="s">
        <v>20</v>
      </c>
      <c r="I735" t="s">
        <v>21</v>
      </c>
      <c r="J735" s="2">
        <v>821841.86</v>
      </c>
      <c r="K735" s="2">
        <v>16436.82</v>
      </c>
      <c r="L735" s="2">
        <f>(J735/ABS(W735))*1000</f>
        <v>204133.59662195729</v>
      </c>
      <c r="M735" s="2"/>
      <c r="N735" s="2"/>
      <c r="O735" s="2"/>
      <c r="P735" s="2"/>
      <c r="Q735" s="2"/>
      <c r="R735" s="2"/>
      <c r="S735" s="2">
        <v>0</v>
      </c>
      <c r="T735" s="2">
        <v>0</v>
      </c>
      <c r="U735" s="2">
        <v>0</v>
      </c>
      <c r="V735" t="s">
        <v>36</v>
      </c>
      <c r="W735" s="3">
        <v>-4026</v>
      </c>
    </row>
    <row r="736" spans="1:23" hidden="1" x14ac:dyDescent="0.25">
      <c r="A736">
        <v>2</v>
      </c>
      <c r="B736" t="s">
        <v>1178</v>
      </c>
      <c r="C736">
        <v>131250280960</v>
      </c>
      <c r="D736" t="s">
        <v>1179</v>
      </c>
      <c r="E736" t="s">
        <v>18</v>
      </c>
      <c r="F736" t="s">
        <v>1180</v>
      </c>
      <c r="G736" s="1">
        <v>43859</v>
      </c>
      <c r="H736" t="s">
        <v>20</v>
      </c>
      <c r="I736" t="s">
        <v>21</v>
      </c>
      <c r="J736" s="2">
        <v>821841.86</v>
      </c>
      <c r="K736" s="2">
        <v>16436.82</v>
      </c>
      <c r="L736" s="2">
        <f>(J736/ABS(W736))*1000</f>
        <v>120434.03575615474</v>
      </c>
      <c r="M736" s="2"/>
      <c r="N736" s="2"/>
      <c r="O736" s="2"/>
      <c r="P736" s="2"/>
      <c r="Q736" s="2"/>
      <c r="R736" s="2"/>
      <c r="S736" s="2">
        <v>0</v>
      </c>
      <c r="T736" s="2">
        <v>0</v>
      </c>
      <c r="U736" s="2">
        <v>0</v>
      </c>
      <c r="V736" t="s">
        <v>31</v>
      </c>
      <c r="W736" s="3">
        <v>-6824</v>
      </c>
    </row>
    <row r="737" spans="1:23" hidden="1" x14ac:dyDescent="0.25">
      <c r="A737">
        <v>2</v>
      </c>
      <c r="B737" t="s">
        <v>1178</v>
      </c>
      <c r="C737">
        <v>131250280960</v>
      </c>
      <c r="D737" t="s">
        <v>1179</v>
      </c>
      <c r="E737" t="s">
        <v>18</v>
      </c>
      <c r="F737" t="s">
        <v>1180</v>
      </c>
      <c r="G737" s="1">
        <v>43859</v>
      </c>
      <c r="H737" t="s">
        <v>20</v>
      </c>
      <c r="I737" t="s">
        <v>21</v>
      </c>
      <c r="J737" s="2">
        <v>821841.86</v>
      </c>
      <c r="K737" s="2">
        <v>16436.82</v>
      </c>
      <c r="L737" s="2">
        <f>(J737/ABS(W737))*1000</f>
        <v>2302078.0392156863</v>
      </c>
      <c r="M737" s="2"/>
      <c r="N737" s="2"/>
      <c r="O737" s="2"/>
      <c r="P737" s="2"/>
      <c r="Q737" s="2"/>
      <c r="R737" s="2"/>
      <c r="S737" s="2">
        <v>0</v>
      </c>
      <c r="T737" s="2">
        <v>0</v>
      </c>
      <c r="U737" s="2">
        <v>0</v>
      </c>
      <c r="V737" t="s">
        <v>732</v>
      </c>
      <c r="W737">
        <v>-357</v>
      </c>
    </row>
    <row r="738" spans="1:23" hidden="1" x14ac:dyDescent="0.25">
      <c r="A738">
        <v>6</v>
      </c>
      <c r="B738" t="s">
        <v>6205</v>
      </c>
      <c r="C738">
        <v>3069130000480</v>
      </c>
      <c r="D738" t="s">
        <v>6206</v>
      </c>
      <c r="E738" t="s">
        <v>18</v>
      </c>
      <c r="F738" t="s">
        <v>2154</v>
      </c>
      <c r="G738" s="1">
        <v>43999</v>
      </c>
      <c r="H738" t="s">
        <v>20</v>
      </c>
      <c r="I738" t="s">
        <v>21</v>
      </c>
      <c r="J738" s="2">
        <v>0</v>
      </c>
      <c r="K738" s="2">
        <v>164.55</v>
      </c>
      <c r="L738" s="2">
        <f>(J738/ABS(W738))*1000</f>
        <v>0</v>
      </c>
      <c r="M738" s="2"/>
      <c r="N738" s="2"/>
      <c r="O738" s="2"/>
      <c r="P738" s="2"/>
      <c r="Q738" s="2"/>
      <c r="R738" s="2"/>
      <c r="S738" s="2">
        <v>0</v>
      </c>
      <c r="T738" s="2">
        <v>0</v>
      </c>
      <c r="U738" s="2">
        <v>0</v>
      </c>
      <c r="V738" t="s">
        <v>168</v>
      </c>
      <c r="W738">
        <v>1</v>
      </c>
    </row>
    <row r="739" spans="1:23" hidden="1" x14ac:dyDescent="0.25">
      <c r="A739">
        <v>2</v>
      </c>
      <c r="B739" t="s">
        <v>1181</v>
      </c>
      <c r="C739">
        <v>131250280980</v>
      </c>
      <c r="D739" t="s">
        <v>1182</v>
      </c>
      <c r="E739" t="s">
        <v>18</v>
      </c>
      <c r="G739" s="1">
        <v>44103</v>
      </c>
      <c r="H739" t="s">
        <v>20</v>
      </c>
      <c r="I739" t="s">
        <v>25</v>
      </c>
      <c r="J739" s="2">
        <v>453870.88</v>
      </c>
      <c r="K739" s="2">
        <v>9077.42</v>
      </c>
      <c r="L739" s="2">
        <f>(J739/ABS(W739))*1000</f>
        <v>5403224.7619047621</v>
      </c>
      <c r="M739" s="2"/>
      <c r="N739" s="2"/>
      <c r="O739" s="2"/>
      <c r="P739" s="2"/>
      <c r="Q739" s="2"/>
      <c r="R739" s="2"/>
      <c r="S739" s="2">
        <v>0</v>
      </c>
      <c r="T739" s="2">
        <v>0</v>
      </c>
      <c r="U739" s="2">
        <v>0</v>
      </c>
      <c r="V739" t="s">
        <v>101</v>
      </c>
      <c r="W739">
        <v>84</v>
      </c>
    </row>
    <row r="740" spans="1:23" hidden="1" x14ac:dyDescent="0.25">
      <c r="A740">
        <v>2</v>
      </c>
      <c r="B740" t="s">
        <v>1181</v>
      </c>
      <c r="C740">
        <v>131250280980</v>
      </c>
      <c r="D740" t="s">
        <v>1182</v>
      </c>
      <c r="E740" t="s">
        <v>18</v>
      </c>
      <c r="G740" s="1">
        <v>44103</v>
      </c>
      <c r="H740" t="s">
        <v>20</v>
      </c>
      <c r="I740" t="s">
        <v>25</v>
      </c>
      <c r="J740" s="2">
        <v>453870.88</v>
      </c>
      <c r="K740" s="2">
        <v>9077.42</v>
      </c>
      <c r="L740" s="2">
        <f>(J740/ABS(W740))*1000</f>
        <v>36476.000964397659</v>
      </c>
      <c r="M740" s="2"/>
      <c r="N740" s="2"/>
      <c r="O740" s="2"/>
      <c r="P740" s="2"/>
      <c r="Q740" s="2"/>
      <c r="R740" s="2"/>
      <c r="S740" s="2">
        <v>0</v>
      </c>
      <c r="T740" s="2">
        <v>0</v>
      </c>
      <c r="U740" s="2">
        <v>0</v>
      </c>
      <c r="V740" t="s">
        <v>77</v>
      </c>
      <c r="W740" s="3">
        <v>12443</v>
      </c>
    </row>
    <row r="741" spans="1:23" hidden="1" x14ac:dyDescent="0.25">
      <c r="A741">
        <v>2</v>
      </c>
      <c r="B741" t="s">
        <v>1181</v>
      </c>
      <c r="C741">
        <v>131250280980</v>
      </c>
      <c r="D741" t="s">
        <v>1182</v>
      </c>
      <c r="E741" t="s">
        <v>18</v>
      </c>
      <c r="G741" s="1">
        <v>44103</v>
      </c>
      <c r="H741" t="s">
        <v>20</v>
      </c>
      <c r="I741" t="s">
        <v>25</v>
      </c>
      <c r="J741" s="2">
        <v>453870.88</v>
      </c>
      <c r="K741" s="2">
        <v>9077.42</v>
      </c>
      <c r="L741" s="2">
        <f>(J741/ABS(W741))*1000</f>
        <v>226935440</v>
      </c>
      <c r="M741" s="2"/>
      <c r="N741" s="2"/>
      <c r="O741" s="2"/>
      <c r="P741" s="2"/>
      <c r="Q741" s="2"/>
      <c r="R741" s="2"/>
      <c r="S741" s="2">
        <v>0</v>
      </c>
      <c r="T741" s="2">
        <v>0</v>
      </c>
      <c r="U741" s="2">
        <v>0</v>
      </c>
      <c r="V741" t="s">
        <v>81</v>
      </c>
      <c r="W741">
        <v>-2</v>
      </c>
    </row>
    <row r="742" spans="1:23" hidden="1" x14ac:dyDescent="0.25">
      <c r="A742">
        <v>2</v>
      </c>
      <c r="B742" t="s">
        <v>1181</v>
      </c>
      <c r="C742">
        <v>131250280980</v>
      </c>
      <c r="D742" t="s">
        <v>1182</v>
      </c>
      <c r="E742" t="s">
        <v>18</v>
      </c>
      <c r="G742" s="1">
        <v>44103</v>
      </c>
      <c r="H742" t="s">
        <v>20</v>
      </c>
      <c r="I742" t="s">
        <v>25</v>
      </c>
      <c r="J742" s="2">
        <v>453870.88</v>
      </c>
      <c r="K742" s="2">
        <v>9077.42</v>
      </c>
      <c r="L742" s="2">
        <f>(J742/ABS(W742))*1000</f>
        <v>90774176</v>
      </c>
      <c r="M742" s="2"/>
      <c r="N742" s="2"/>
      <c r="O742" s="2"/>
      <c r="P742" s="2"/>
      <c r="Q742" s="2"/>
      <c r="R742" s="2"/>
      <c r="S742" s="2">
        <v>0</v>
      </c>
      <c r="T742" s="2">
        <v>0</v>
      </c>
      <c r="U742" s="2">
        <v>0</v>
      </c>
      <c r="V742" t="s">
        <v>153</v>
      </c>
      <c r="W742">
        <v>-5</v>
      </c>
    </row>
    <row r="743" spans="1:23" hidden="1" x14ac:dyDescent="0.25">
      <c r="A743">
        <v>6</v>
      </c>
      <c r="B743" t="s">
        <v>6203</v>
      </c>
      <c r="C743">
        <v>3069130050044</v>
      </c>
      <c r="D743" t="s">
        <v>6204</v>
      </c>
      <c r="E743" t="s">
        <v>18</v>
      </c>
      <c r="F743" t="s">
        <v>2154</v>
      </c>
      <c r="G743" s="1">
        <v>44001</v>
      </c>
      <c r="H743" t="s">
        <v>20</v>
      </c>
      <c r="I743" t="s">
        <v>21</v>
      </c>
      <c r="J743" s="2">
        <v>0</v>
      </c>
      <c r="K743" s="2">
        <v>164.55</v>
      </c>
      <c r="L743" s="2">
        <f>(J743/ABS(W743))*1000</f>
        <v>0</v>
      </c>
      <c r="M743" s="2"/>
      <c r="N743" s="2"/>
      <c r="O743" s="2"/>
      <c r="P743" s="2"/>
      <c r="Q743" s="2"/>
      <c r="R743" s="2"/>
      <c r="S743" s="2">
        <v>0</v>
      </c>
      <c r="T743" s="2">
        <v>0</v>
      </c>
      <c r="U743" s="2">
        <v>0</v>
      </c>
      <c r="V743" t="s">
        <v>168</v>
      </c>
      <c r="W743">
        <v>1</v>
      </c>
    </row>
    <row r="744" spans="1:23" hidden="1" x14ac:dyDescent="0.25">
      <c r="A744">
        <v>2</v>
      </c>
      <c r="B744" t="s">
        <v>1183</v>
      </c>
      <c r="C744">
        <v>131250290610</v>
      </c>
      <c r="D744" t="s">
        <v>1184</v>
      </c>
      <c r="E744" t="s">
        <v>18</v>
      </c>
      <c r="G744" s="1">
        <v>44013</v>
      </c>
      <c r="H744" t="s">
        <v>20</v>
      </c>
      <c r="I744" t="s">
        <v>25</v>
      </c>
      <c r="J744" s="2">
        <v>935963.34</v>
      </c>
      <c r="K744" s="2">
        <v>18719.27</v>
      </c>
      <c r="L744" s="2">
        <f>(J744/ABS(W744))*1000</f>
        <v>23399083.5</v>
      </c>
      <c r="M744" s="2"/>
      <c r="N744" s="2"/>
      <c r="O744" s="2"/>
      <c r="P744" s="2"/>
      <c r="Q744" s="2"/>
      <c r="R744" s="2"/>
      <c r="S744" s="2">
        <v>0</v>
      </c>
      <c r="T744" s="2">
        <v>0</v>
      </c>
      <c r="U744" s="2">
        <v>0</v>
      </c>
      <c r="V744" t="s">
        <v>101</v>
      </c>
      <c r="W744">
        <v>40</v>
      </c>
    </row>
    <row r="745" spans="1:23" hidden="1" x14ac:dyDescent="0.25">
      <c r="A745">
        <v>2</v>
      </c>
      <c r="B745" t="s">
        <v>1183</v>
      </c>
      <c r="C745">
        <v>131250290610</v>
      </c>
      <c r="D745" t="s">
        <v>1184</v>
      </c>
      <c r="E745" t="s">
        <v>18</v>
      </c>
      <c r="G745" s="1">
        <v>44013</v>
      </c>
      <c r="H745" t="s">
        <v>20</v>
      </c>
      <c r="I745" t="s">
        <v>25</v>
      </c>
      <c r="J745" s="2">
        <v>935963.34</v>
      </c>
      <c r="K745" s="2">
        <v>18719.27</v>
      </c>
      <c r="L745" s="2">
        <f>(J745/ABS(W745))*1000</f>
        <v>21133.565299855491</v>
      </c>
      <c r="M745" s="2"/>
      <c r="N745" s="2"/>
      <c r="O745" s="2"/>
      <c r="P745" s="2"/>
      <c r="Q745" s="2"/>
      <c r="R745" s="2"/>
      <c r="S745" s="2">
        <v>0</v>
      </c>
      <c r="T745" s="2">
        <v>0</v>
      </c>
      <c r="U745" s="2">
        <v>0</v>
      </c>
      <c r="V745" t="s">
        <v>31</v>
      </c>
      <c r="W745" s="3">
        <v>44288</v>
      </c>
    </row>
    <row r="746" spans="1:23" hidden="1" x14ac:dyDescent="0.25">
      <c r="A746">
        <v>2</v>
      </c>
      <c r="B746" t="s">
        <v>1183</v>
      </c>
      <c r="C746">
        <v>131250290610</v>
      </c>
      <c r="D746" t="s">
        <v>1184</v>
      </c>
      <c r="E746" t="s">
        <v>18</v>
      </c>
      <c r="G746" s="1">
        <v>44013</v>
      </c>
      <c r="H746" t="s">
        <v>20</v>
      </c>
      <c r="I746" t="s">
        <v>25</v>
      </c>
      <c r="J746" s="2">
        <v>935963.34</v>
      </c>
      <c r="K746" s="2">
        <v>18719.27</v>
      </c>
      <c r="L746" s="2">
        <f>(J746/ABS(W746))*1000</f>
        <v>59268.195288753792</v>
      </c>
      <c r="M746" s="2"/>
      <c r="N746" s="2"/>
      <c r="O746" s="2"/>
      <c r="P746" s="2"/>
      <c r="Q746" s="2"/>
      <c r="R746" s="2"/>
      <c r="S746" s="2">
        <v>0</v>
      </c>
      <c r="T746" s="2">
        <v>0</v>
      </c>
      <c r="U746" s="2">
        <v>0</v>
      </c>
      <c r="V746" t="s">
        <v>77</v>
      </c>
      <c r="W746" s="3">
        <v>15792</v>
      </c>
    </row>
    <row r="747" spans="1:23" hidden="1" x14ac:dyDescent="0.25">
      <c r="A747">
        <v>2</v>
      </c>
      <c r="B747" t="s">
        <v>1183</v>
      </c>
      <c r="C747">
        <v>131250290610</v>
      </c>
      <c r="D747" t="s">
        <v>1184</v>
      </c>
      <c r="E747" t="s">
        <v>18</v>
      </c>
      <c r="G747" s="1">
        <v>44013</v>
      </c>
      <c r="H747" t="s">
        <v>20</v>
      </c>
      <c r="I747" t="s">
        <v>25</v>
      </c>
      <c r="J747" s="2">
        <v>935963.34</v>
      </c>
      <c r="K747" s="2">
        <v>18719.27</v>
      </c>
      <c r="L747" s="2">
        <f>(J747/ABS(W747))*1000</f>
        <v>233990835</v>
      </c>
      <c r="M747" s="2"/>
      <c r="N747" s="2"/>
      <c r="O747" s="2"/>
      <c r="P747" s="2"/>
      <c r="Q747" s="2"/>
      <c r="R747" s="2"/>
      <c r="S747" s="2">
        <v>0</v>
      </c>
      <c r="T747" s="2">
        <v>0</v>
      </c>
      <c r="U747" s="2">
        <v>0</v>
      </c>
      <c r="V747" t="s">
        <v>81</v>
      </c>
      <c r="W747">
        <v>-4</v>
      </c>
    </row>
    <row r="748" spans="1:23" hidden="1" x14ac:dyDescent="0.25">
      <c r="A748">
        <v>5</v>
      </c>
      <c r="B748" t="s">
        <v>3880</v>
      </c>
      <c r="C748">
        <v>3050320150220</v>
      </c>
      <c r="D748" t="s">
        <v>3881</v>
      </c>
      <c r="E748" t="s">
        <v>18</v>
      </c>
      <c r="F748" t="s">
        <v>3882</v>
      </c>
      <c r="G748" s="1">
        <v>44014</v>
      </c>
      <c r="H748" t="s">
        <v>20</v>
      </c>
      <c r="I748" t="s">
        <v>21</v>
      </c>
      <c r="J748" s="2">
        <v>0</v>
      </c>
      <c r="K748" s="2">
        <v>0</v>
      </c>
      <c r="L748" s="2">
        <f>(J748/ABS(W748))*1000</f>
        <v>0</v>
      </c>
      <c r="M748" s="2"/>
      <c r="N748" s="2"/>
      <c r="O748" s="2"/>
      <c r="P748" s="2"/>
      <c r="Q748" s="2"/>
      <c r="R748" s="2"/>
      <c r="S748" s="2">
        <v>0</v>
      </c>
      <c r="T748" s="2">
        <v>0</v>
      </c>
      <c r="U748" s="2">
        <v>0</v>
      </c>
      <c r="V748" t="s">
        <v>168</v>
      </c>
      <c r="W748">
        <v>1</v>
      </c>
    </row>
    <row r="749" spans="1:23" hidden="1" x14ac:dyDescent="0.25">
      <c r="A749">
        <v>2</v>
      </c>
      <c r="B749" t="s">
        <v>1185</v>
      </c>
      <c r="C749">
        <v>131250290102</v>
      </c>
      <c r="D749" t="s">
        <v>1186</v>
      </c>
      <c r="E749" t="s">
        <v>18</v>
      </c>
      <c r="G749" s="1">
        <v>44195</v>
      </c>
      <c r="H749" t="s">
        <v>20</v>
      </c>
      <c r="I749" t="s">
        <v>25</v>
      </c>
      <c r="J749" s="2">
        <v>340301.19</v>
      </c>
      <c r="K749" s="2">
        <v>6806.02</v>
      </c>
      <c r="L749" s="2">
        <f>(J749/ABS(W749))*1000</f>
        <v>4726405.416666666</v>
      </c>
      <c r="M749" s="2"/>
      <c r="N749" s="2"/>
      <c r="O749" s="2"/>
      <c r="P749" s="2"/>
      <c r="Q749" s="2"/>
      <c r="R749" s="2"/>
      <c r="S749" s="2">
        <v>0</v>
      </c>
      <c r="T749" s="2">
        <v>0</v>
      </c>
      <c r="U749" s="2">
        <v>0</v>
      </c>
      <c r="V749" t="s">
        <v>101</v>
      </c>
      <c r="W749">
        <v>72</v>
      </c>
    </row>
    <row r="750" spans="1:23" hidden="1" x14ac:dyDescent="0.25">
      <c r="A750">
        <v>2</v>
      </c>
      <c r="B750" t="s">
        <v>1185</v>
      </c>
      <c r="C750">
        <v>131250290102</v>
      </c>
      <c r="D750" t="s">
        <v>1186</v>
      </c>
      <c r="E750" t="s">
        <v>18</v>
      </c>
      <c r="G750" s="1">
        <v>44195</v>
      </c>
      <c r="H750" t="s">
        <v>20</v>
      </c>
      <c r="I750" t="s">
        <v>25</v>
      </c>
      <c r="J750" s="2">
        <v>340301.19</v>
      </c>
      <c r="K750" s="2">
        <v>6806.02</v>
      </c>
      <c r="L750" s="2">
        <f>(J750/ABS(W750))*1000</f>
        <v>116104.12487205731</v>
      </c>
      <c r="M750" s="2"/>
      <c r="N750" s="2"/>
      <c r="O750" s="2"/>
      <c r="P750" s="2"/>
      <c r="Q750" s="2"/>
      <c r="R750" s="2"/>
      <c r="S750" s="2">
        <v>0</v>
      </c>
      <c r="T750" s="2">
        <v>0</v>
      </c>
      <c r="U750" s="2">
        <v>0</v>
      </c>
      <c r="V750" t="s">
        <v>36</v>
      </c>
      <c r="W750" s="3">
        <v>2931</v>
      </c>
    </row>
    <row r="751" spans="1:23" hidden="1" x14ac:dyDescent="0.25">
      <c r="A751">
        <v>2</v>
      </c>
      <c r="B751" t="s">
        <v>1185</v>
      </c>
      <c r="C751">
        <v>131250290102</v>
      </c>
      <c r="D751" t="s">
        <v>1186</v>
      </c>
      <c r="E751" t="s">
        <v>18</v>
      </c>
      <c r="G751" s="1">
        <v>44195</v>
      </c>
      <c r="H751" t="s">
        <v>20</v>
      </c>
      <c r="I751" t="s">
        <v>25</v>
      </c>
      <c r="J751" s="2">
        <v>340301.19</v>
      </c>
      <c r="K751" s="2">
        <v>6806.02</v>
      </c>
      <c r="L751" s="2">
        <f>(J751/ABS(W751))*1000</f>
        <v>340301190</v>
      </c>
      <c r="M751" s="2"/>
      <c r="N751" s="2"/>
      <c r="O751" s="2"/>
      <c r="P751" s="2"/>
      <c r="Q751" s="2"/>
      <c r="R751" s="2"/>
      <c r="S751" s="2">
        <v>0</v>
      </c>
      <c r="T751" s="2">
        <v>0</v>
      </c>
      <c r="U751" s="2">
        <v>0</v>
      </c>
      <c r="V751" t="s">
        <v>81</v>
      </c>
      <c r="W751">
        <v>-1</v>
      </c>
    </row>
    <row r="752" spans="1:23" hidden="1" x14ac:dyDescent="0.25">
      <c r="A752">
        <v>2</v>
      </c>
      <c r="B752" t="s">
        <v>1187</v>
      </c>
      <c r="C752">
        <v>131250281070</v>
      </c>
      <c r="D752" t="s">
        <v>1188</v>
      </c>
      <c r="E752" t="s">
        <v>18</v>
      </c>
      <c r="G752" s="1">
        <v>44176</v>
      </c>
      <c r="H752" t="s">
        <v>20</v>
      </c>
      <c r="I752" t="s">
        <v>25</v>
      </c>
      <c r="J752" s="2">
        <v>98821.65</v>
      </c>
      <c r="K752" s="2">
        <v>1976.44</v>
      </c>
      <c r="L752" s="2">
        <f>(J752/ABS(W752))*1000</f>
        <v>4296593.4782608692</v>
      </c>
      <c r="M752" s="2"/>
      <c r="N752" s="2"/>
      <c r="O752" s="2"/>
      <c r="P752" s="2"/>
      <c r="Q752" s="2"/>
      <c r="R752" s="2"/>
      <c r="S752" s="2">
        <v>0</v>
      </c>
      <c r="T752" s="2">
        <v>0</v>
      </c>
      <c r="U752" s="2">
        <v>0</v>
      </c>
      <c r="V752" t="s">
        <v>101</v>
      </c>
      <c r="W752">
        <v>23</v>
      </c>
    </row>
    <row r="753" spans="1:23" hidden="1" x14ac:dyDescent="0.25">
      <c r="A753">
        <v>5</v>
      </c>
      <c r="B753" t="s">
        <v>3880</v>
      </c>
      <c r="C753">
        <v>3050320150220</v>
      </c>
      <c r="D753" t="s">
        <v>3881</v>
      </c>
      <c r="E753" t="s">
        <v>18</v>
      </c>
      <c r="F753" t="s">
        <v>3882</v>
      </c>
      <c r="G753" s="1">
        <v>44014</v>
      </c>
      <c r="H753" t="s">
        <v>20</v>
      </c>
      <c r="I753" t="s">
        <v>21</v>
      </c>
      <c r="J753" s="2">
        <v>0</v>
      </c>
      <c r="K753" s="2">
        <v>0</v>
      </c>
      <c r="L753" s="2">
        <f>(J753/ABS(W753))*1000</f>
        <v>0</v>
      </c>
      <c r="M753" s="2"/>
      <c r="N753" s="2"/>
      <c r="O753" s="2"/>
      <c r="P753" s="2"/>
      <c r="Q753" s="2"/>
      <c r="R753" s="2"/>
      <c r="S753" s="2">
        <v>0</v>
      </c>
      <c r="T753" s="2">
        <v>0</v>
      </c>
      <c r="U753" s="2">
        <v>0</v>
      </c>
      <c r="V753" t="s">
        <v>168</v>
      </c>
      <c r="W753">
        <v>-1</v>
      </c>
    </row>
    <row r="754" spans="1:23" hidden="1" x14ac:dyDescent="0.25">
      <c r="A754">
        <v>2</v>
      </c>
      <c r="B754" t="s">
        <v>1187</v>
      </c>
      <c r="C754">
        <v>131250281070</v>
      </c>
      <c r="D754" t="s">
        <v>1188</v>
      </c>
      <c r="E754" t="s">
        <v>18</v>
      </c>
      <c r="G754" s="1">
        <v>44176</v>
      </c>
      <c r="H754" t="s">
        <v>20</v>
      </c>
      <c r="I754" t="s">
        <v>25</v>
      </c>
      <c r="J754" s="2">
        <v>98821.65</v>
      </c>
      <c r="K754" s="2">
        <v>1976.44</v>
      </c>
      <c r="L754" s="2">
        <f>(J754/ABS(W754))*1000</f>
        <v>48921.608910891089</v>
      </c>
      <c r="M754" s="2"/>
      <c r="N754" s="2"/>
      <c r="O754" s="2"/>
      <c r="P754" s="2"/>
      <c r="Q754" s="2"/>
      <c r="R754" s="2"/>
      <c r="S754" s="2">
        <v>0</v>
      </c>
      <c r="T754" s="2">
        <v>0</v>
      </c>
      <c r="U754" s="2">
        <v>0</v>
      </c>
      <c r="V754" t="s">
        <v>36</v>
      </c>
      <c r="W754" s="3">
        <v>2020</v>
      </c>
    </row>
    <row r="755" spans="1:23" hidden="1" x14ac:dyDescent="0.25">
      <c r="A755">
        <v>2</v>
      </c>
      <c r="B755" t="s">
        <v>1189</v>
      </c>
      <c r="C755">
        <v>131250150010</v>
      </c>
      <c r="D755" t="s">
        <v>1190</v>
      </c>
      <c r="E755" t="s">
        <v>18</v>
      </c>
      <c r="G755" s="1">
        <v>44188</v>
      </c>
      <c r="H755" t="s">
        <v>20</v>
      </c>
      <c r="I755" t="s">
        <v>25</v>
      </c>
      <c r="J755" s="2">
        <v>2028710.5</v>
      </c>
      <c r="K755" s="2">
        <v>40574.21</v>
      </c>
      <c r="L755" s="2">
        <f>(J755/ABS(W755))*1000</f>
        <v>4600250.5668934239</v>
      </c>
      <c r="M755" s="2"/>
      <c r="N755" s="2"/>
      <c r="O755" s="2"/>
      <c r="P755" s="2"/>
      <c r="Q755" s="2"/>
      <c r="R755" s="2"/>
      <c r="S755" s="2">
        <v>0</v>
      </c>
      <c r="T755" s="2">
        <v>0</v>
      </c>
      <c r="U755" s="2">
        <v>0</v>
      </c>
      <c r="V755" t="s">
        <v>101</v>
      </c>
      <c r="W755">
        <v>441</v>
      </c>
    </row>
    <row r="756" spans="1:23" hidden="1" x14ac:dyDescent="0.25">
      <c r="A756">
        <v>2</v>
      </c>
      <c r="B756" t="s">
        <v>1189</v>
      </c>
      <c r="C756">
        <v>131250150010</v>
      </c>
      <c r="D756" t="s">
        <v>1190</v>
      </c>
      <c r="E756" t="s">
        <v>18</v>
      </c>
      <c r="G756" s="1">
        <v>44188</v>
      </c>
      <c r="H756" t="s">
        <v>20</v>
      </c>
      <c r="I756" t="s">
        <v>25</v>
      </c>
      <c r="J756" s="2">
        <v>2028710.5</v>
      </c>
      <c r="K756" s="2">
        <v>40574.21</v>
      </c>
      <c r="L756" s="2">
        <f>(J756/ABS(W756))*1000</f>
        <v>283023.22823660716</v>
      </c>
      <c r="M756" s="2"/>
      <c r="N756" s="2"/>
      <c r="O756" s="2"/>
      <c r="P756" s="2"/>
      <c r="Q756" s="2"/>
      <c r="R756" s="2"/>
      <c r="S756" s="2">
        <v>0</v>
      </c>
      <c r="T756" s="2">
        <v>0</v>
      </c>
      <c r="U756" s="2">
        <v>0</v>
      </c>
      <c r="V756" t="s">
        <v>36</v>
      </c>
      <c r="W756" s="3">
        <v>7168</v>
      </c>
    </row>
    <row r="757" spans="1:23" hidden="1" x14ac:dyDescent="0.25">
      <c r="A757">
        <v>2</v>
      </c>
      <c r="B757" t="s">
        <v>1189</v>
      </c>
      <c r="C757">
        <v>131250150010</v>
      </c>
      <c r="D757" t="s">
        <v>1190</v>
      </c>
      <c r="E757" t="s">
        <v>18</v>
      </c>
      <c r="G757" s="1">
        <v>44188</v>
      </c>
      <c r="H757" t="s">
        <v>20</v>
      </c>
      <c r="I757" t="s">
        <v>25</v>
      </c>
      <c r="J757" s="2">
        <v>2028710.5</v>
      </c>
      <c r="K757" s="2">
        <v>40574.21</v>
      </c>
      <c r="L757" s="2">
        <f>(J757/ABS(W757))*1000</f>
        <v>360403.35761236452</v>
      </c>
      <c r="M757" s="2"/>
      <c r="N757" s="2"/>
      <c r="O757" s="2"/>
      <c r="P757" s="2"/>
      <c r="Q757" s="2"/>
      <c r="R757" s="2"/>
      <c r="S757" s="2">
        <v>0</v>
      </c>
      <c r="T757" s="2">
        <v>0</v>
      </c>
      <c r="U757" s="2">
        <v>0</v>
      </c>
      <c r="V757" t="s">
        <v>31</v>
      </c>
      <c r="W757" s="3">
        <v>5629</v>
      </c>
    </row>
    <row r="758" spans="1:23" hidden="1" x14ac:dyDescent="0.25">
      <c r="A758">
        <v>2</v>
      </c>
      <c r="B758" t="s">
        <v>1191</v>
      </c>
      <c r="C758">
        <v>131250281120</v>
      </c>
      <c r="D758" t="s">
        <v>1192</v>
      </c>
      <c r="E758" t="s">
        <v>18</v>
      </c>
      <c r="G758" s="1">
        <v>44152</v>
      </c>
      <c r="H758" t="s">
        <v>20</v>
      </c>
      <c r="I758" t="s">
        <v>25</v>
      </c>
      <c r="J758" s="2">
        <v>758914.89</v>
      </c>
      <c r="K758" s="2">
        <v>15178.3</v>
      </c>
      <c r="L758" s="2">
        <f>(J758/ABS(W758))*1000</f>
        <v>4627529.817073171</v>
      </c>
      <c r="M758" s="2"/>
      <c r="N758" s="2"/>
      <c r="O758" s="2"/>
      <c r="P758" s="2"/>
      <c r="Q758" s="2"/>
      <c r="R758" s="2"/>
      <c r="S758" s="2">
        <v>0</v>
      </c>
      <c r="T758" s="2">
        <v>0</v>
      </c>
      <c r="U758" s="2">
        <v>0</v>
      </c>
      <c r="V758" t="s">
        <v>101</v>
      </c>
      <c r="W758">
        <v>164</v>
      </c>
    </row>
    <row r="759" spans="1:23" hidden="1" x14ac:dyDescent="0.25">
      <c r="A759">
        <v>2</v>
      </c>
      <c r="B759" t="s">
        <v>2194</v>
      </c>
      <c r="C759">
        <v>3031150410065</v>
      </c>
      <c r="D759" t="s">
        <v>2195</v>
      </c>
      <c r="E759" t="s">
        <v>18</v>
      </c>
      <c r="F759" t="s">
        <v>2196</v>
      </c>
      <c r="G759" s="1">
        <v>44029</v>
      </c>
      <c r="H759" t="s">
        <v>20</v>
      </c>
      <c r="I759" t="s">
        <v>21</v>
      </c>
      <c r="J759" s="2">
        <v>7779.24</v>
      </c>
      <c r="K759" s="2">
        <v>155.58000000000001</v>
      </c>
      <c r="L759" s="2">
        <f>(J759/ABS(W759))</f>
        <v>7779.24</v>
      </c>
      <c r="M759" s="2">
        <v>3984</v>
      </c>
      <c r="N759" s="2"/>
      <c r="O759" s="2"/>
      <c r="P759" s="2"/>
      <c r="Q759" s="2"/>
      <c r="R759" s="2"/>
      <c r="S759" s="2">
        <v>0</v>
      </c>
      <c r="T759" s="2">
        <v>0</v>
      </c>
      <c r="U759" s="2">
        <v>0</v>
      </c>
      <c r="V759" t="s">
        <v>168</v>
      </c>
      <c r="W759">
        <v>1</v>
      </c>
    </row>
    <row r="760" spans="1:23" hidden="1" x14ac:dyDescent="0.25">
      <c r="A760">
        <v>2</v>
      </c>
      <c r="B760" t="s">
        <v>1191</v>
      </c>
      <c r="C760">
        <v>131250281120</v>
      </c>
      <c r="D760" t="s">
        <v>1192</v>
      </c>
      <c r="E760" t="s">
        <v>18</v>
      </c>
      <c r="G760" s="1">
        <v>44152</v>
      </c>
      <c r="H760" t="s">
        <v>20</v>
      </c>
      <c r="I760" t="s">
        <v>25</v>
      </c>
      <c r="J760" s="2">
        <v>758914.89</v>
      </c>
      <c r="K760" s="2">
        <v>15178.3</v>
      </c>
      <c r="L760" s="2">
        <f>(J760/ABS(W760))*1000</f>
        <v>758914890</v>
      </c>
      <c r="M760" s="2"/>
      <c r="N760" s="2"/>
      <c r="O760" s="2"/>
      <c r="P760" s="2"/>
      <c r="Q760" s="2"/>
      <c r="R760" s="2"/>
      <c r="S760" s="2">
        <v>0</v>
      </c>
      <c r="T760" s="2">
        <v>0</v>
      </c>
      <c r="U760" s="2">
        <v>0</v>
      </c>
      <c r="V760" t="s">
        <v>81</v>
      </c>
      <c r="W760">
        <v>-1</v>
      </c>
    </row>
    <row r="761" spans="1:23" hidden="1" x14ac:dyDescent="0.25">
      <c r="A761">
        <v>2</v>
      </c>
      <c r="B761" t="s">
        <v>1191</v>
      </c>
      <c r="C761">
        <v>131250281120</v>
      </c>
      <c r="D761" t="s">
        <v>1192</v>
      </c>
      <c r="E761" t="s">
        <v>18</v>
      </c>
      <c r="G761" s="1">
        <v>44152</v>
      </c>
      <c r="H761" t="s">
        <v>20</v>
      </c>
      <c r="I761" t="s">
        <v>25</v>
      </c>
      <c r="J761" s="2">
        <v>758914.89</v>
      </c>
      <c r="K761" s="2">
        <v>15178.3</v>
      </c>
      <c r="L761" s="2">
        <f>(J761/ABS(W761))*1000</f>
        <v>55938.298076214342</v>
      </c>
      <c r="M761" s="2"/>
      <c r="N761" s="2"/>
      <c r="O761" s="2"/>
      <c r="P761" s="2"/>
      <c r="Q761" s="2"/>
      <c r="R761" s="2"/>
      <c r="S761" s="2">
        <v>0</v>
      </c>
      <c r="T761" s="2">
        <v>0</v>
      </c>
      <c r="U761" s="2">
        <v>0</v>
      </c>
      <c r="V761" t="s">
        <v>77</v>
      </c>
      <c r="W761" s="3">
        <v>13567</v>
      </c>
    </row>
    <row r="762" spans="1:23" hidden="1" x14ac:dyDescent="0.25">
      <c r="A762">
        <v>2</v>
      </c>
      <c r="B762" t="s">
        <v>1193</v>
      </c>
      <c r="C762">
        <v>131250281040</v>
      </c>
      <c r="D762" t="s">
        <v>1194</v>
      </c>
      <c r="E762" t="s">
        <v>18</v>
      </c>
      <c r="G762" s="1">
        <v>44169</v>
      </c>
      <c r="H762" t="s">
        <v>20</v>
      </c>
      <c r="I762" t="s">
        <v>25</v>
      </c>
      <c r="J762" s="2">
        <v>252523.89</v>
      </c>
      <c r="K762" s="2">
        <v>5050.47</v>
      </c>
      <c r="L762" s="2">
        <f>(J762/ABS(W762))*1000</f>
        <v>4008315.7142857146</v>
      </c>
      <c r="M762" s="2"/>
      <c r="N762" s="2"/>
      <c r="O762" s="2"/>
      <c r="P762" s="2"/>
      <c r="Q762" s="2"/>
      <c r="R762" s="2"/>
      <c r="S762" s="2">
        <v>0</v>
      </c>
      <c r="T762" s="2">
        <v>0</v>
      </c>
      <c r="U762" s="2">
        <v>0</v>
      </c>
      <c r="V762" t="s">
        <v>101</v>
      </c>
      <c r="W762">
        <v>63</v>
      </c>
    </row>
    <row r="763" spans="1:23" hidden="1" x14ac:dyDescent="0.25">
      <c r="A763">
        <v>2</v>
      </c>
      <c r="B763" t="s">
        <v>1193</v>
      </c>
      <c r="C763">
        <v>131250281040</v>
      </c>
      <c r="D763" t="s">
        <v>1194</v>
      </c>
      <c r="E763" t="s">
        <v>18</v>
      </c>
      <c r="G763" s="1">
        <v>44169</v>
      </c>
      <c r="H763" t="s">
        <v>20</v>
      </c>
      <c r="I763" t="s">
        <v>25</v>
      </c>
      <c r="J763" s="2">
        <v>252523.89</v>
      </c>
      <c r="K763" s="2">
        <v>5050.47</v>
      </c>
      <c r="L763" s="2">
        <f>(J763/ABS(W763))*1000</f>
        <v>126261945</v>
      </c>
      <c r="M763" s="2"/>
      <c r="N763" s="2"/>
      <c r="O763" s="2"/>
      <c r="P763" s="2"/>
      <c r="Q763" s="2"/>
      <c r="R763" s="2"/>
      <c r="S763" s="2">
        <v>0</v>
      </c>
      <c r="T763" s="2">
        <v>0</v>
      </c>
      <c r="U763" s="2">
        <v>0</v>
      </c>
      <c r="V763" t="s">
        <v>153</v>
      </c>
      <c r="W763">
        <v>-2</v>
      </c>
    </row>
    <row r="764" spans="1:23" hidden="1" x14ac:dyDescent="0.25">
      <c r="A764">
        <v>2</v>
      </c>
      <c r="B764" t="s">
        <v>2168</v>
      </c>
      <c r="C764">
        <v>3031150410120</v>
      </c>
      <c r="D764" t="s">
        <v>2169</v>
      </c>
      <c r="E764" t="s">
        <v>18</v>
      </c>
      <c r="F764" t="s">
        <v>2170</v>
      </c>
      <c r="G764" s="1">
        <v>44041</v>
      </c>
      <c r="H764" t="s">
        <v>20</v>
      </c>
      <c r="I764" t="s">
        <v>21</v>
      </c>
      <c r="J764" s="2">
        <v>7779.24</v>
      </c>
      <c r="K764" s="2">
        <v>155.58000000000001</v>
      </c>
      <c r="L764" s="2">
        <f>(J764/ABS(W764))</f>
        <v>7779.24</v>
      </c>
      <c r="M764" s="2">
        <v>3984</v>
      </c>
      <c r="N764" s="2"/>
      <c r="O764" s="2"/>
      <c r="P764" s="2"/>
      <c r="Q764" s="2"/>
      <c r="R764" s="2"/>
      <c r="S764" s="2">
        <v>0</v>
      </c>
      <c r="T764" s="2">
        <v>0</v>
      </c>
      <c r="U764" s="2">
        <v>0</v>
      </c>
      <c r="V764" t="s">
        <v>168</v>
      </c>
      <c r="W764">
        <v>1</v>
      </c>
    </row>
    <row r="765" spans="1:23" hidden="1" x14ac:dyDescent="0.25">
      <c r="A765">
        <v>2</v>
      </c>
      <c r="B765" t="s">
        <v>1193</v>
      </c>
      <c r="C765">
        <v>131250281040</v>
      </c>
      <c r="D765" t="s">
        <v>1194</v>
      </c>
      <c r="E765" t="s">
        <v>18</v>
      </c>
      <c r="G765" s="1">
        <v>44169</v>
      </c>
      <c r="H765" t="s">
        <v>20</v>
      </c>
      <c r="I765" t="s">
        <v>25</v>
      </c>
      <c r="J765" s="2">
        <v>252523.89</v>
      </c>
      <c r="K765" s="2">
        <v>5050.47</v>
      </c>
      <c r="L765" s="2">
        <f>(J765/ABS(W765))*1000</f>
        <v>65556.565420560742</v>
      </c>
      <c r="M765" s="2"/>
      <c r="N765" s="2"/>
      <c r="O765" s="2"/>
      <c r="P765" s="2"/>
      <c r="Q765" s="2"/>
      <c r="R765" s="2"/>
      <c r="S765" s="2">
        <v>0</v>
      </c>
      <c r="T765" s="2">
        <v>0</v>
      </c>
      <c r="U765" s="2">
        <v>0</v>
      </c>
      <c r="V765" t="s">
        <v>36</v>
      </c>
      <c r="W765" s="3">
        <v>3852</v>
      </c>
    </row>
    <row r="766" spans="1:23" hidden="1" x14ac:dyDescent="0.25">
      <c r="A766">
        <v>2</v>
      </c>
      <c r="B766" t="s">
        <v>1195</v>
      </c>
      <c r="C766">
        <v>131250290400</v>
      </c>
      <c r="D766" t="s">
        <v>1196</v>
      </c>
      <c r="G766" s="1">
        <v>43894</v>
      </c>
      <c r="H766" t="s">
        <v>20</v>
      </c>
      <c r="I766" t="s">
        <v>25</v>
      </c>
      <c r="J766" s="2">
        <v>680809.91</v>
      </c>
      <c r="K766" s="2">
        <v>13616.2</v>
      </c>
      <c r="L766" s="2">
        <f>(J766/ABS(W766))*1000</f>
        <v>11346831.833333334</v>
      </c>
      <c r="M766" s="2"/>
      <c r="N766" s="2"/>
      <c r="O766" s="2"/>
      <c r="P766" s="2"/>
      <c r="Q766" s="2"/>
      <c r="R766" s="2"/>
      <c r="S766" s="2">
        <v>0</v>
      </c>
      <c r="T766" s="2">
        <v>0</v>
      </c>
      <c r="U766" s="2">
        <v>0</v>
      </c>
      <c r="V766" t="s">
        <v>583</v>
      </c>
      <c r="W766">
        <v>60</v>
      </c>
    </row>
    <row r="767" spans="1:23" hidden="1" x14ac:dyDescent="0.25">
      <c r="A767">
        <v>5</v>
      </c>
      <c r="B767" t="s">
        <v>3891</v>
      </c>
      <c r="C767">
        <v>3050320040910</v>
      </c>
      <c r="D767" t="s">
        <v>3892</v>
      </c>
      <c r="E767" t="s">
        <v>18</v>
      </c>
      <c r="G767" s="1">
        <v>44047</v>
      </c>
      <c r="H767" t="s">
        <v>20</v>
      </c>
      <c r="I767" t="s">
        <v>25</v>
      </c>
      <c r="J767" s="2">
        <v>61102.75</v>
      </c>
      <c r="K767" s="2">
        <v>1222.06</v>
      </c>
      <c r="L767" s="2">
        <f>(J767/ABS(W767))</f>
        <v>61102.75</v>
      </c>
      <c r="M767" s="2">
        <v>3984</v>
      </c>
      <c r="N767" s="2"/>
      <c r="O767" s="2"/>
      <c r="P767" s="2"/>
      <c r="Q767" s="2"/>
      <c r="R767" s="2"/>
      <c r="S767" s="2">
        <v>0</v>
      </c>
      <c r="T767" s="2">
        <v>0</v>
      </c>
      <c r="U767" s="2">
        <v>0</v>
      </c>
      <c r="V767" t="s">
        <v>168</v>
      </c>
      <c r="W767">
        <v>-1</v>
      </c>
    </row>
    <row r="768" spans="1:23" hidden="1" x14ac:dyDescent="0.25">
      <c r="A768">
        <v>2</v>
      </c>
      <c r="B768" t="s">
        <v>1195</v>
      </c>
      <c r="C768">
        <v>131250290400</v>
      </c>
      <c r="D768" t="s">
        <v>1196</v>
      </c>
      <c r="G768" s="1">
        <v>43894</v>
      </c>
      <c r="H768" t="s">
        <v>20</v>
      </c>
      <c r="I768" t="s">
        <v>25</v>
      </c>
      <c r="J768" s="2">
        <v>680809.91</v>
      </c>
      <c r="K768" s="2">
        <v>13616.2</v>
      </c>
      <c r="L768" s="2">
        <f>(J768/ABS(W768))*1000</f>
        <v>56734159.166666672</v>
      </c>
      <c r="M768" s="2"/>
      <c r="N768" s="2"/>
      <c r="O768" s="2"/>
      <c r="P768" s="2"/>
      <c r="Q768" s="2"/>
      <c r="R768" s="2"/>
      <c r="S768" s="2">
        <v>0</v>
      </c>
      <c r="T768" s="2">
        <v>0</v>
      </c>
      <c r="U768" s="2">
        <v>0</v>
      </c>
      <c r="V768" t="s">
        <v>813</v>
      </c>
      <c r="W768">
        <v>12</v>
      </c>
    </row>
    <row r="769" spans="1:23" hidden="1" x14ac:dyDescent="0.25">
      <c r="A769">
        <v>2</v>
      </c>
      <c r="B769" t="s">
        <v>1195</v>
      </c>
      <c r="C769">
        <v>131250290400</v>
      </c>
      <c r="D769" t="s">
        <v>1196</v>
      </c>
      <c r="G769" s="1">
        <v>43894</v>
      </c>
      <c r="H769" t="s">
        <v>20</v>
      </c>
      <c r="I769" t="s">
        <v>25</v>
      </c>
      <c r="J769" s="2">
        <v>680809.91</v>
      </c>
      <c r="K769" s="2">
        <v>13616.2</v>
      </c>
      <c r="L769" s="2">
        <f>(J769/ABS(W769))*1000</f>
        <v>303526.48684797145</v>
      </c>
      <c r="M769" s="2"/>
      <c r="N769" s="2"/>
      <c r="O769" s="2"/>
      <c r="P769" s="2"/>
      <c r="Q769" s="2"/>
      <c r="R769" s="2"/>
      <c r="S769" s="2">
        <v>0</v>
      </c>
      <c r="T769" s="2">
        <v>0</v>
      </c>
      <c r="U769" s="2">
        <v>0</v>
      </c>
      <c r="V769" t="s">
        <v>36</v>
      </c>
      <c r="W769" s="3">
        <v>2243</v>
      </c>
    </row>
    <row r="770" spans="1:23" hidden="1" x14ac:dyDescent="0.25">
      <c r="A770">
        <v>2</v>
      </c>
      <c r="B770" t="s">
        <v>1195</v>
      </c>
      <c r="C770">
        <v>131250290400</v>
      </c>
      <c r="D770" t="s">
        <v>1196</v>
      </c>
      <c r="G770" s="1">
        <v>43894</v>
      </c>
      <c r="H770" t="s">
        <v>20</v>
      </c>
      <c r="I770" t="s">
        <v>25</v>
      </c>
      <c r="J770" s="2">
        <v>680809.91</v>
      </c>
      <c r="K770" s="2">
        <v>13616.2</v>
      </c>
      <c r="L770" s="2">
        <f>(J770/ABS(W770))*1000</f>
        <v>206996.02006688964</v>
      </c>
      <c r="M770" s="2"/>
      <c r="N770" s="2"/>
      <c r="O770" s="2"/>
      <c r="P770" s="2"/>
      <c r="Q770" s="2"/>
      <c r="R770" s="2"/>
      <c r="S770" s="2">
        <v>0</v>
      </c>
      <c r="T770" s="2">
        <v>0</v>
      </c>
      <c r="U770" s="2">
        <v>0</v>
      </c>
      <c r="V770" t="s">
        <v>736</v>
      </c>
      <c r="W770" s="3">
        <v>3289</v>
      </c>
    </row>
    <row r="771" spans="1:23" hidden="1" x14ac:dyDescent="0.25">
      <c r="A771">
        <v>3.1</v>
      </c>
      <c r="B771" t="s">
        <v>3417</v>
      </c>
      <c r="C771">
        <v>3022190000740</v>
      </c>
      <c r="D771" t="s">
        <v>3418</v>
      </c>
      <c r="E771" t="s">
        <v>18</v>
      </c>
      <c r="G771" s="1">
        <v>44091</v>
      </c>
      <c r="H771" t="s">
        <v>20</v>
      </c>
      <c r="I771" t="s">
        <v>25</v>
      </c>
      <c r="J771" s="2">
        <v>353582.45</v>
      </c>
      <c r="K771" s="2">
        <v>7071.64</v>
      </c>
      <c r="L771" s="2">
        <f>(J771/ABS(W771))</f>
        <v>5357.3098484848488</v>
      </c>
      <c r="M771" s="2">
        <v>3984</v>
      </c>
      <c r="N771" s="2"/>
      <c r="O771" s="2"/>
      <c r="P771" s="2"/>
      <c r="Q771" s="2"/>
      <c r="R771" s="2"/>
      <c r="S771" s="2">
        <v>0</v>
      </c>
      <c r="T771" s="2">
        <v>0</v>
      </c>
      <c r="U771" s="2">
        <v>0</v>
      </c>
      <c r="V771" t="s">
        <v>283</v>
      </c>
      <c r="W771">
        <v>66</v>
      </c>
    </row>
    <row r="772" spans="1:23" hidden="1" x14ac:dyDescent="0.25">
      <c r="A772">
        <v>2</v>
      </c>
      <c r="B772" t="s">
        <v>1197</v>
      </c>
      <c r="C772">
        <v>131250242980</v>
      </c>
      <c r="D772" t="s">
        <v>1198</v>
      </c>
      <c r="G772" s="1">
        <v>44141</v>
      </c>
      <c r="H772" t="s">
        <v>20</v>
      </c>
      <c r="I772" t="s">
        <v>25</v>
      </c>
      <c r="J772" s="2">
        <v>385971.57</v>
      </c>
      <c r="K772" s="2">
        <v>7719.44</v>
      </c>
      <c r="L772" s="2">
        <f>(J772/ABS(W772))*1000</f>
        <v>7876970.8163265307</v>
      </c>
      <c r="M772" s="2"/>
      <c r="N772" s="2"/>
      <c r="O772" s="2"/>
      <c r="P772" s="2"/>
      <c r="Q772" s="2"/>
      <c r="R772" s="2"/>
      <c r="S772" s="2">
        <v>0</v>
      </c>
      <c r="T772" s="2">
        <v>0</v>
      </c>
      <c r="U772" s="2">
        <v>0</v>
      </c>
      <c r="V772" t="s">
        <v>813</v>
      </c>
      <c r="W772">
        <v>49</v>
      </c>
    </row>
    <row r="773" spans="1:23" hidden="1" x14ac:dyDescent="0.25">
      <c r="A773">
        <v>2</v>
      </c>
      <c r="B773" t="s">
        <v>1197</v>
      </c>
      <c r="C773">
        <v>131250242980</v>
      </c>
      <c r="D773" t="s">
        <v>1198</v>
      </c>
      <c r="G773" s="1">
        <v>44141</v>
      </c>
      <c r="H773" t="s">
        <v>20</v>
      </c>
      <c r="I773" t="s">
        <v>25</v>
      </c>
      <c r="J773" s="2">
        <v>385971.57</v>
      </c>
      <c r="K773" s="2">
        <v>7719.44</v>
      </c>
      <c r="L773" s="2">
        <f>(J773/ABS(W773))*1000</f>
        <v>128657.19000000002</v>
      </c>
      <c r="M773" s="2"/>
      <c r="N773" s="2"/>
      <c r="O773" s="2"/>
      <c r="P773" s="2"/>
      <c r="Q773" s="2"/>
      <c r="R773" s="2"/>
      <c r="S773" s="2">
        <v>0</v>
      </c>
      <c r="T773" s="2">
        <v>0</v>
      </c>
      <c r="U773" s="2">
        <v>0</v>
      </c>
      <c r="V773" t="s">
        <v>736</v>
      </c>
      <c r="W773" s="3">
        <v>3000</v>
      </c>
    </row>
    <row r="774" spans="1:23" hidden="1" x14ac:dyDescent="0.25">
      <c r="A774">
        <v>2</v>
      </c>
      <c r="B774" t="s">
        <v>1199</v>
      </c>
      <c r="C774">
        <v>131250480460</v>
      </c>
      <c r="D774" t="s">
        <v>1200</v>
      </c>
      <c r="E774" t="s">
        <v>18</v>
      </c>
      <c r="F774" t="s">
        <v>1201</v>
      </c>
      <c r="G774" s="1">
        <v>43902</v>
      </c>
      <c r="H774" t="s">
        <v>20</v>
      </c>
      <c r="I774" t="s">
        <v>21</v>
      </c>
      <c r="J774" s="2">
        <v>2459.92</v>
      </c>
      <c r="K774" s="2">
        <v>49.2</v>
      </c>
      <c r="L774" s="2">
        <f>(J774/ABS(W774))*1000</f>
        <v>3935.8720000000003</v>
      </c>
      <c r="M774" s="2"/>
      <c r="N774" s="2"/>
      <c r="O774" s="2"/>
      <c r="P774" s="2"/>
      <c r="Q774" s="2"/>
      <c r="R774" s="2"/>
      <c r="S774" s="2">
        <v>0</v>
      </c>
      <c r="T774" s="2">
        <v>0</v>
      </c>
      <c r="U774" s="2">
        <v>0</v>
      </c>
      <c r="V774" t="s">
        <v>1158</v>
      </c>
      <c r="W774">
        <v>625</v>
      </c>
    </row>
    <row r="775" spans="1:23" hidden="1" x14ac:dyDescent="0.25">
      <c r="A775">
        <v>2</v>
      </c>
      <c r="B775" t="s">
        <v>1202</v>
      </c>
      <c r="C775">
        <v>131250480200</v>
      </c>
      <c r="D775" t="s">
        <v>1203</v>
      </c>
      <c r="E775" t="s">
        <v>18</v>
      </c>
      <c r="G775" s="1">
        <v>44175</v>
      </c>
      <c r="H775" t="s">
        <v>20</v>
      </c>
      <c r="I775" t="s">
        <v>25</v>
      </c>
      <c r="J775" s="2">
        <v>428773.15</v>
      </c>
      <c r="K775" s="2">
        <v>8575.4699999999993</v>
      </c>
      <c r="L775" s="2">
        <f>(J775/ABS(W775))*1000</f>
        <v>111196.35632780084</v>
      </c>
      <c r="M775" s="2"/>
      <c r="N775" s="2"/>
      <c r="O775" s="2"/>
      <c r="P775" s="2"/>
      <c r="Q775" s="2"/>
      <c r="R775" s="2"/>
      <c r="S775" s="2">
        <v>0</v>
      </c>
      <c r="T775" s="2">
        <v>0</v>
      </c>
      <c r="U775" s="2">
        <v>0</v>
      </c>
      <c r="V775" t="s">
        <v>36</v>
      </c>
      <c r="W775" s="3">
        <v>3856</v>
      </c>
    </row>
    <row r="776" spans="1:23" x14ac:dyDescent="0.25">
      <c r="A776">
        <v>2</v>
      </c>
      <c r="B776" t="s">
        <v>2105</v>
      </c>
      <c r="C776">
        <v>3031100830030</v>
      </c>
      <c r="D776" t="s">
        <v>2106</v>
      </c>
      <c r="E776" t="s">
        <v>18</v>
      </c>
      <c r="F776" t="s">
        <v>2078</v>
      </c>
      <c r="G776" s="1">
        <v>44144</v>
      </c>
      <c r="H776" t="s">
        <v>20</v>
      </c>
      <c r="I776" t="s">
        <v>21</v>
      </c>
      <c r="J776" s="2">
        <v>0.03</v>
      </c>
      <c r="K776" s="2">
        <v>0</v>
      </c>
      <c r="L776" s="5">
        <f>(J776/ABS(W776))*1000</f>
        <v>2.5682512777050109E-2</v>
      </c>
      <c r="M776" s="5">
        <v>5.12</v>
      </c>
      <c r="N776" s="5">
        <f>M776*W776</f>
        <v>-5980.7231999999995</v>
      </c>
      <c r="O776" s="5">
        <f>N776-L776</f>
        <v>-5980.7488825127766</v>
      </c>
      <c r="P776" s="5">
        <v>0.32100000000000001</v>
      </c>
      <c r="Q776" s="5">
        <f>P776*J776</f>
        <v>9.6299999999999997E-3</v>
      </c>
      <c r="R776" s="5">
        <f>Q776-J776</f>
        <v>-2.0369999999999999E-2</v>
      </c>
      <c r="S776" s="2">
        <v>0</v>
      </c>
      <c r="T776" s="2">
        <v>0</v>
      </c>
      <c r="U776" s="2">
        <v>0</v>
      </c>
      <c r="V776" t="s">
        <v>22</v>
      </c>
      <c r="W776" s="3">
        <v>-1168.1099999999999</v>
      </c>
    </row>
    <row r="777" spans="1:23" hidden="1" x14ac:dyDescent="0.25">
      <c r="A777">
        <v>2</v>
      </c>
      <c r="B777" t="s">
        <v>1202</v>
      </c>
      <c r="C777">
        <v>131250480200</v>
      </c>
      <c r="D777" t="s">
        <v>1203</v>
      </c>
      <c r="E777" t="s">
        <v>18</v>
      </c>
      <c r="G777" s="1">
        <v>44175</v>
      </c>
      <c r="H777" t="s">
        <v>20</v>
      </c>
      <c r="I777" t="s">
        <v>25</v>
      </c>
      <c r="J777" s="2">
        <v>428773.15</v>
      </c>
      <c r="K777" s="2">
        <v>8575.4699999999993</v>
      </c>
      <c r="L777" s="2">
        <f>(J777/ABS(W777))*1000</f>
        <v>18930.381898454747</v>
      </c>
      <c r="M777" s="2"/>
      <c r="N777" s="2"/>
      <c r="O777" s="2"/>
      <c r="P777" s="2"/>
      <c r="Q777" s="2"/>
      <c r="R777" s="2"/>
      <c r="S777" s="2">
        <v>0</v>
      </c>
      <c r="T777" s="2">
        <v>0</v>
      </c>
      <c r="U777" s="2">
        <v>0</v>
      </c>
      <c r="V777" t="s">
        <v>31</v>
      </c>
      <c r="W777" s="3">
        <v>22650</v>
      </c>
    </row>
    <row r="778" spans="1:23" hidden="1" x14ac:dyDescent="0.25">
      <c r="A778">
        <v>2</v>
      </c>
      <c r="B778" t="s">
        <v>1202</v>
      </c>
      <c r="C778">
        <v>131250480200</v>
      </c>
      <c r="D778" t="s">
        <v>1203</v>
      </c>
      <c r="E778" t="s">
        <v>18</v>
      </c>
      <c r="G778" s="1">
        <v>44175</v>
      </c>
      <c r="H778" t="s">
        <v>20</v>
      </c>
      <c r="I778" t="s">
        <v>25</v>
      </c>
      <c r="J778" s="2">
        <v>428773.15</v>
      </c>
      <c r="K778" s="2">
        <v>8575.4699999999993</v>
      </c>
      <c r="L778" s="2">
        <f>(J778/ABS(W778))*1000</f>
        <v>125813.71772300469</v>
      </c>
      <c r="M778" s="2"/>
      <c r="N778" s="2"/>
      <c r="O778" s="2"/>
      <c r="P778" s="2"/>
      <c r="Q778" s="2"/>
      <c r="R778" s="2"/>
      <c r="S778" s="2">
        <v>0</v>
      </c>
      <c r="T778" s="2">
        <v>0</v>
      </c>
      <c r="U778" s="2">
        <v>0</v>
      </c>
      <c r="V778" t="s">
        <v>736</v>
      </c>
      <c r="W778" s="3">
        <v>3408</v>
      </c>
    </row>
    <row r="779" spans="1:23" hidden="1" x14ac:dyDescent="0.25">
      <c r="A779">
        <v>2</v>
      </c>
      <c r="B779" t="s">
        <v>1204</v>
      </c>
      <c r="C779">
        <v>131250520090</v>
      </c>
      <c r="D779" t="s">
        <v>1205</v>
      </c>
      <c r="E779" t="s">
        <v>18</v>
      </c>
      <c r="G779" s="1">
        <v>43901</v>
      </c>
      <c r="H779" t="s">
        <v>20</v>
      </c>
      <c r="I779" t="s">
        <v>25</v>
      </c>
      <c r="J779" s="2">
        <v>45832.98</v>
      </c>
      <c r="K779" s="2">
        <v>916.66</v>
      </c>
      <c r="L779" s="2">
        <f>(J779/ABS(W779))*1000</f>
        <v>5729122.5</v>
      </c>
      <c r="M779" s="2"/>
      <c r="N779" s="2"/>
      <c r="O779" s="2"/>
      <c r="P779" s="2"/>
      <c r="Q779" s="2"/>
      <c r="R779" s="2"/>
      <c r="S779" s="2">
        <v>0</v>
      </c>
      <c r="T779" s="2">
        <v>0</v>
      </c>
      <c r="U779" s="2">
        <v>0</v>
      </c>
      <c r="V779" t="s">
        <v>127</v>
      </c>
      <c r="W779">
        <v>-8</v>
      </c>
    </row>
    <row r="780" spans="1:23" hidden="1" x14ac:dyDescent="0.25">
      <c r="A780">
        <v>2</v>
      </c>
      <c r="B780" t="s">
        <v>1204</v>
      </c>
      <c r="C780">
        <v>131250520090</v>
      </c>
      <c r="D780" t="s">
        <v>1205</v>
      </c>
      <c r="E780" t="s">
        <v>18</v>
      </c>
      <c r="G780" s="1">
        <v>43901</v>
      </c>
      <c r="H780" t="s">
        <v>20</v>
      </c>
      <c r="I780" t="s">
        <v>25</v>
      </c>
      <c r="J780" s="2">
        <v>45832.98</v>
      </c>
      <c r="K780" s="2">
        <v>916.66</v>
      </c>
      <c r="L780" s="2">
        <f>(J780/ABS(W780))*1000</f>
        <v>3819415.0000000005</v>
      </c>
      <c r="M780" s="2"/>
      <c r="N780" s="2"/>
      <c r="O780" s="2"/>
      <c r="P780" s="2"/>
      <c r="Q780" s="2"/>
      <c r="R780" s="2"/>
      <c r="S780" s="2">
        <v>0</v>
      </c>
      <c r="T780" s="2">
        <v>0</v>
      </c>
      <c r="U780" s="2">
        <v>0</v>
      </c>
      <c r="V780" t="s">
        <v>127</v>
      </c>
      <c r="W780">
        <v>12</v>
      </c>
    </row>
    <row r="781" spans="1:23" hidden="1" x14ac:dyDescent="0.25">
      <c r="A781">
        <v>2</v>
      </c>
      <c r="B781" t="s">
        <v>1206</v>
      </c>
      <c r="C781">
        <v>131250290830</v>
      </c>
      <c r="D781" t="s">
        <v>1207</v>
      </c>
      <c r="E781" t="s">
        <v>18</v>
      </c>
      <c r="F781" t="s">
        <v>1074</v>
      </c>
      <c r="G781" s="1">
        <v>44068</v>
      </c>
      <c r="H781" t="s">
        <v>20</v>
      </c>
      <c r="I781" t="s">
        <v>25</v>
      </c>
      <c r="J781" s="2">
        <v>13.15</v>
      </c>
      <c r="K781" s="2">
        <v>0.27</v>
      </c>
      <c r="L781" s="2">
        <f>(J781/ABS(W781))*1000</f>
        <v>25288.461538461535</v>
      </c>
      <c r="M781" s="2"/>
      <c r="N781" s="2"/>
      <c r="O781" s="2"/>
      <c r="P781" s="2"/>
      <c r="Q781" s="2"/>
      <c r="R781" s="2"/>
      <c r="S781" s="2">
        <v>0</v>
      </c>
      <c r="T781" s="2">
        <v>0</v>
      </c>
      <c r="U781" s="2">
        <v>0</v>
      </c>
      <c r="V781" t="s">
        <v>81</v>
      </c>
      <c r="W781">
        <v>-0.52</v>
      </c>
    </row>
    <row r="782" spans="1:23" hidden="1" x14ac:dyDescent="0.25">
      <c r="A782">
        <v>2</v>
      </c>
      <c r="B782" t="s">
        <v>1206</v>
      </c>
      <c r="C782">
        <v>131250290830</v>
      </c>
      <c r="D782" t="s">
        <v>1207</v>
      </c>
      <c r="E782" t="s">
        <v>18</v>
      </c>
      <c r="F782" t="s">
        <v>1074</v>
      </c>
      <c r="G782" s="1">
        <v>44068</v>
      </c>
      <c r="H782" t="s">
        <v>20</v>
      </c>
      <c r="I782" t="s">
        <v>25</v>
      </c>
      <c r="J782" s="2">
        <v>13.15</v>
      </c>
      <c r="K782" s="2">
        <v>0.27</v>
      </c>
      <c r="L782" s="2">
        <f>(J782/ABS(W782))*1000</f>
        <v>41.09375</v>
      </c>
      <c r="M782" s="2"/>
      <c r="N782" s="2"/>
      <c r="O782" s="2"/>
      <c r="P782" s="2"/>
      <c r="Q782" s="2"/>
      <c r="R782" s="2"/>
      <c r="S782" s="2">
        <v>0</v>
      </c>
      <c r="T782" s="2">
        <v>0</v>
      </c>
      <c r="U782" s="2">
        <v>0</v>
      </c>
      <c r="V782" t="s">
        <v>31</v>
      </c>
      <c r="W782">
        <v>320</v>
      </c>
    </row>
    <row r="783" spans="1:23" hidden="1" x14ac:dyDescent="0.25">
      <c r="A783">
        <v>2</v>
      </c>
      <c r="B783" t="s">
        <v>2079</v>
      </c>
      <c r="C783">
        <v>3031100830020</v>
      </c>
      <c r="D783" t="s">
        <v>2080</v>
      </c>
      <c r="E783" t="s">
        <v>18</v>
      </c>
      <c r="F783" t="s">
        <v>2078</v>
      </c>
      <c r="G783" s="1">
        <v>44140</v>
      </c>
      <c r="H783" t="s">
        <v>20</v>
      </c>
      <c r="I783" t="s">
        <v>21</v>
      </c>
      <c r="J783" s="2">
        <v>0</v>
      </c>
      <c r="K783" s="2">
        <v>0</v>
      </c>
      <c r="L783" s="5">
        <f>(J783/ABS(W783))*1000</f>
        <v>0</v>
      </c>
      <c r="M783" s="5">
        <v>5.12</v>
      </c>
      <c r="N783" s="5">
        <f>M783*W783</f>
        <v>-5980.7231999999995</v>
      </c>
      <c r="O783" s="5">
        <f>N783-L783</f>
        <v>-5980.7231999999995</v>
      </c>
      <c r="P783" s="5">
        <v>0.32100000000000001</v>
      </c>
      <c r="Q783" s="5">
        <f>P783*J783</f>
        <v>0</v>
      </c>
      <c r="R783" s="5">
        <f>Q783-J783</f>
        <v>0</v>
      </c>
      <c r="S783" s="2">
        <v>0</v>
      </c>
      <c r="T783" s="2">
        <v>0</v>
      </c>
      <c r="U783" s="2">
        <v>0</v>
      </c>
      <c r="V783" t="s">
        <v>22</v>
      </c>
      <c r="W783" s="3">
        <v>-1168.1099999999999</v>
      </c>
    </row>
    <row r="784" spans="1:23" hidden="1" x14ac:dyDescent="0.25">
      <c r="A784">
        <v>2</v>
      </c>
      <c r="B784" t="s">
        <v>1208</v>
      </c>
      <c r="C784">
        <v>131250080050</v>
      </c>
      <c r="D784" t="s">
        <v>1209</v>
      </c>
      <c r="F784" t="s">
        <v>1210</v>
      </c>
      <c r="G784" s="1">
        <v>44147</v>
      </c>
      <c r="H784" t="s">
        <v>20</v>
      </c>
      <c r="I784" t="s">
        <v>21</v>
      </c>
      <c r="J784" s="2">
        <v>55212.1</v>
      </c>
      <c r="K784" s="2">
        <v>1104.25</v>
      </c>
      <c r="L784" s="2">
        <f>(J784/ABS(W784))*1000</f>
        <v>8793.1358496575886</v>
      </c>
      <c r="M784" s="2"/>
      <c r="N784" s="2"/>
      <c r="O784" s="2"/>
      <c r="P784" s="2"/>
      <c r="Q784" s="2"/>
      <c r="R784" s="2"/>
      <c r="S784" s="2">
        <v>0</v>
      </c>
      <c r="T784" s="2">
        <v>0</v>
      </c>
      <c r="U784" s="2">
        <v>0</v>
      </c>
      <c r="V784" t="s">
        <v>31</v>
      </c>
      <c r="W784" s="3">
        <v>6279</v>
      </c>
    </row>
    <row r="785" spans="1:23" hidden="1" x14ac:dyDescent="0.25">
      <c r="A785">
        <v>2</v>
      </c>
      <c r="B785" t="s">
        <v>1211</v>
      </c>
      <c r="C785">
        <v>131250340320</v>
      </c>
      <c r="D785" t="s">
        <v>1212</v>
      </c>
      <c r="E785" t="s">
        <v>18</v>
      </c>
      <c r="G785" s="1">
        <v>44154</v>
      </c>
      <c r="H785" t="s">
        <v>20</v>
      </c>
      <c r="I785" t="s">
        <v>25</v>
      </c>
      <c r="J785" s="2">
        <v>58260.13</v>
      </c>
      <c r="K785" s="2">
        <v>1165.2</v>
      </c>
      <c r="L785" s="2">
        <f>(J785/ABS(W785))*1000</f>
        <v>10342.64690218356</v>
      </c>
      <c r="M785" s="2"/>
      <c r="N785" s="2"/>
      <c r="O785" s="2"/>
      <c r="P785" s="2"/>
      <c r="Q785" s="2"/>
      <c r="R785" s="2"/>
      <c r="S785" s="2">
        <v>0</v>
      </c>
      <c r="T785" s="2">
        <v>0</v>
      </c>
      <c r="U785" s="2">
        <v>0</v>
      </c>
      <c r="V785" t="s">
        <v>31</v>
      </c>
      <c r="W785" s="3">
        <v>5633</v>
      </c>
    </row>
    <row r="786" spans="1:23" hidden="1" x14ac:dyDescent="0.25">
      <c r="A786">
        <v>2</v>
      </c>
      <c r="B786" t="s">
        <v>2076</v>
      </c>
      <c r="C786">
        <v>3031100830020</v>
      </c>
      <c r="D786" t="s">
        <v>2077</v>
      </c>
      <c r="E786" t="s">
        <v>18</v>
      </c>
      <c r="F786" t="s">
        <v>2078</v>
      </c>
      <c r="G786" s="1">
        <v>44140</v>
      </c>
      <c r="H786" t="s">
        <v>20</v>
      </c>
      <c r="I786" t="s">
        <v>21</v>
      </c>
      <c r="J786" s="2">
        <v>0</v>
      </c>
      <c r="K786" s="2">
        <v>0</v>
      </c>
      <c r="L786" s="5">
        <f>(J786/ABS(W786))*1000</f>
        <v>0</v>
      </c>
      <c r="M786" s="5">
        <v>5.12</v>
      </c>
      <c r="N786" s="5">
        <f>M786*W786</f>
        <v>-5980.7231999999995</v>
      </c>
      <c r="O786" s="5">
        <f>N786-L786</f>
        <v>-5980.7231999999995</v>
      </c>
      <c r="P786" s="5">
        <v>0.32100000000000001</v>
      </c>
      <c r="Q786" s="5">
        <f>P786*J786</f>
        <v>0</v>
      </c>
      <c r="R786" s="5">
        <f>Q786-J786</f>
        <v>0</v>
      </c>
      <c r="S786" s="2">
        <v>0</v>
      </c>
      <c r="T786" s="2">
        <v>0</v>
      </c>
      <c r="U786" s="2">
        <v>0</v>
      </c>
      <c r="V786" t="s">
        <v>22</v>
      </c>
      <c r="W786" s="3">
        <v>-1168.1099999999999</v>
      </c>
    </row>
    <row r="787" spans="1:23" hidden="1" x14ac:dyDescent="0.25">
      <c r="A787">
        <v>2</v>
      </c>
      <c r="B787" t="s">
        <v>1213</v>
      </c>
      <c r="C787">
        <v>131250310130</v>
      </c>
      <c r="D787" t="s">
        <v>1214</v>
      </c>
      <c r="E787" t="s">
        <v>18</v>
      </c>
      <c r="G787" s="1">
        <v>44025</v>
      </c>
      <c r="H787" t="s">
        <v>20</v>
      </c>
      <c r="I787" t="s">
        <v>25</v>
      </c>
      <c r="J787" s="2">
        <v>75176.13</v>
      </c>
      <c r="K787" s="2">
        <v>1503.53</v>
      </c>
      <c r="L787" s="2">
        <f>(J787/ABS(W787))*1000</f>
        <v>31375.680300500837</v>
      </c>
      <c r="M787" s="2"/>
      <c r="N787" s="2"/>
      <c r="O787" s="2"/>
      <c r="P787" s="2"/>
      <c r="Q787" s="2"/>
      <c r="R787" s="2"/>
      <c r="S787" s="2">
        <v>0</v>
      </c>
      <c r="T787" s="2">
        <v>0</v>
      </c>
      <c r="U787" s="2">
        <v>0</v>
      </c>
      <c r="V787" t="s">
        <v>736</v>
      </c>
      <c r="W787" s="3">
        <v>2396</v>
      </c>
    </row>
    <row r="788" spans="1:23" hidden="1" x14ac:dyDescent="0.25">
      <c r="A788">
        <v>2</v>
      </c>
      <c r="B788" t="s">
        <v>1213</v>
      </c>
      <c r="C788">
        <v>131250310130</v>
      </c>
      <c r="D788" t="s">
        <v>1214</v>
      </c>
      <c r="E788" t="s">
        <v>18</v>
      </c>
      <c r="G788" s="1">
        <v>44025</v>
      </c>
      <c r="H788" t="s">
        <v>20</v>
      </c>
      <c r="I788" t="s">
        <v>25</v>
      </c>
      <c r="J788" s="2">
        <v>75176.13</v>
      </c>
      <c r="K788" s="2">
        <v>1503.53</v>
      </c>
      <c r="L788" s="2">
        <f>(J788/ABS(W788))*1000</f>
        <v>31375.680300500837</v>
      </c>
      <c r="M788" s="2"/>
      <c r="N788" s="2"/>
      <c r="O788" s="2"/>
      <c r="P788" s="2"/>
      <c r="Q788" s="2"/>
      <c r="R788" s="2"/>
      <c r="S788" s="2">
        <v>0</v>
      </c>
      <c r="T788" s="2">
        <v>0</v>
      </c>
      <c r="U788" s="2">
        <v>0</v>
      </c>
      <c r="V788" t="s">
        <v>36</v>
      </c>
      <c r="W788" s="3">
        <v>-2396</v>
      </c>
    </row>
    <row r="789" spans="1:23" hidden="1" x14ac:dyDescent="0.25">
      <c r="A789">
        <v>2</v>
      </c>
      <c r="B789" t="s">
        <v>1215</v>
      </c>
      <c r="C789">
        <v>131250340500</v>
      </c>
      <c r="D789" t="s">
        <v>1216</v>
      </c>
      <c r="E789" t="s">
        <v>18</v>
      </c>
      <c r="F789" t="s">
        <v>1217</v>
      </c>
      <c r="G789" s="1">
        <v>43966</v>
      </c>
      <c r="H789" t="s">
        <v>20</v>
      </c>
      <c r="I789" t="s">
        <v>21</v>
      </c>
      <c r="J789" s="2">
        <v>19838.91</v>
      </c>
      <c r="K789" s="2">
        <v>396.78</v>
      </c>
      <c r="L789" s="2">
        <f>(J789/ABS(W789))*1000</f>
        <v>763035</v>
      </c>
      <c r="M789" s="2"/>
      <c r="N789" s="2"/>
      <c r="O789" s="2"/>
      <c r="P789" s="2"/>
      <c r="Q789" s="2"/>
      <c r="R789" s="2"/>
      <c r="S789" s="2">
        <v>0</v>
      </c>
      <c r="T789" s="2">
        <v>0</v>
      </c>
      <c r="U789" s="2">
        <v>0</v>
      </c>
      <c r="V789" t="s">
        <v>605</v>
      </c>
      <c r="W789">
        <v>26</v>
      </c>
    </row>
    <row r="790" spans="1:23" hidden="1" x14ac:dyDescent="0.25">
      <c r="A790">
        <v>2</v>
      </c>
      <c r="B790" t="s">
        <v>1215</v>
      </c>
      <c r="C790">
        <v>131250340500</v>
      </c>
      <c r="D790" t="s">
        <v>1216</v>
      </c>
      <c r="E790" t="s">
        <v>18</v>
      </c>
      <c r="F790" t="s">
        <v>1217</v>
      </c>
      <c r="G790" s="1">
        <v>43966</v>
      </c>
      <c r="H790" t="s">
        <v>20</v>
      </c>
      <c r="I790" t="s">
        <v>21</v>
      </c>
      <c r="J790" s="2">
        <v>19838.91</v>
      </c>
      <c r="K790" s="2">
        <v>396.78</v>
      </c>
      <c r="L790" s="2">
        <f>(J790/ABS(W790))*1000</f>
        <v>13796.182197496522</v>
      </c>
      <c r="M790" s="2"/>
      <c r="N790" s="2"/>
      <c r="O790" s="2"/>
      <c r="P790" s="2"/>
      <c r="Q790" s="2"/>
      <c r="R790" s="2"/>
      <c r="S790" s="2">
        <v>0</v>
      </c>
      <c r="T790" s="2">
        <v>0</v>
      </c>
      <c r="U790" s="2">
        <v>0</v>
      </c>
      <c r="V790" t="s">
        <v>77</v>
      </c>
      <c r="W790" s="3">
        <v>-1438</v>
      </c>
    </row>
    <row r="791" spans="1:23" hidden="1" x14ac:dyDescent="0.25">
      <c r="A791">
        <v>2</v>
      </c>
      <c r="B791" t="s">
        <v>1218</v>
      </c>
      <c r="C791">
        <v>131250340380</v>
      </c>
      <c r="D791" t="s">
        <v>1219</v>
      </c>
      <c r="E791" t="s">
        <v>18</v>
      </c>
      <c r="G791" s="1">
        <v>44154</v>
      </c>
      <c r="H791" t="s">
        <v>20</v>
      </c>
      <c r="I791" t="s">
        <v>25</v>
      </c>
      <c r="J791" s="2">
        <v>35789.629999999997</v>
      </c>
      <c r="K791" s="2">
        <v>715.79</v>
      </c>
      <c r="L791" s="2">
        <f>(J791/ABS(W791))*1000</f>
        <v>47340.780423280419</v>
      </c>
      <c r="M791" s="2"/>
      <c r="N791" s="2"/>
      <c r="O791" s="2"/>
      <c r="P791" s="2"/>
      <c r="Q791" s="2"/>
      <c r="R791" s="2"/>
      <c r="S791" s="2">
        <v>0</v>
      </c>
      <c r="T791" s="2">
        <v>0</v>
      </c>
      <c r="U791" s="2">
        <v>0</v>
      </c>
      <c r="V791" t="s">
        <v>736</v>
      </c>
      <c r="W791">
        <v>756</v>
      </c>
    </row>
    <row r="792" spans="1:23" hidden="1" x14ac:dyDescent="0.25">
      <c r="A792">
        <v>2</v>
      </c>
      <c r="B792" t="s">
        <v>1218</v>
      </c>
      <c r="C792">
        <v>131250340380</v>
      </c>
      <c r="D792" t="s">
        <v>1219</v>
      </c>
      <c r="E792" t="s">
        <v>18</v>
      </c>
      <c r="G792" s="1">
        <v>44154</v>
      </c>
      <c r="H792" t="s">
        <v>20</v>
      </c>
      <c r="I792" t="s">
        <v>25</v>
      </c>
      <c r="J792" s="2">
        <v>35789.629999999997</v>
      </c>
      <c r="K792" s="2">
        <v>715.79</v>
      </c>
      <c r="L792" s="2">
        <f>(J792/ABS(W792))*1000</f>
        <v>42055.96944770858</v>
      </c>
      <c r="M792" s="2"/>
      <c r="N792" s="2"/>
      <c r="O792" s="2"/>
      <c r="P792" s="2"/>
      <c r="Q792" s="2"/>
      <c r="R792" s="2"/>
      <c r="S792" s="2">
        <v>0</v>
      </c>
      <c r="T792" s="2">
        <v>0</v>
      </c>
      <c r="U792" s="2">
        <v>0</v>
      </c>
      <c r="V792" t="s">
        <v>48</v>
      </c>
      <c r="W792">
        <v>-851</v>
      </c>
    </row>
    <row r="793" spans="1:23" hidden="1" x14ac:dyDescent="0.25">
      <c r="A793">
        <v>2</v>
      </c>
      <c r="B793" t="s">
        <v>1218</v>
      </c>
      <c r="C793">
        <v>131250340380</v>
      </c>
      <c r="D793" t="s">
        <v>1219</v>
      </c>
      <c r="E793" t="s">
        <v>18</v>
      </c>
      <c r="G793" s="1">
        <v>44154</v>
      </c>
      <c r="H793" t="s">
        <v>20</v>
      </c>
      <c r="I793" t="s">
        <v>25</v>
      </c>
      <c r="J793" s="2">
        <v>35789.629999999997</v>
      </c>
      <c r="K793" s="2">
        <v>715.79</v>
      </c>
      <c r="L793" s="2">
        <f>(J793/ABS(W793))*1000</f>
        <v>376732.94736842101</v>
      </c>
      <c r="M793" s="2"/>
      <c r="N793" s="2"/>
      <c r="O793" s="2"/>
      <c r="P793" s="2"/>
      <c r="Q793" s="2"/>
      <c r="R793" s="2"/>
      <c r="S793" s="2">
        <v>0</v>
      </c>
      <c r="T793" s="2">
        <v>0</v>
      </c>
      <c r="U793" s="2">
        <v>0</v>
      </c>
      <c r="V793" t="s">
        <v>36</v>
      </c>
      <c r="W793">
        <v>95</v>
      </c>
    </row>
    <row r="794" spans="1:23" x14ac:dyDescent="0.25">
      <c r="A794">
        <v>3.1</v>
      </c>
      <c r="B794" t="s">
        <v>3341</v>
      </c>
      <c r="C794">
        <v>3020130230090</v>
      </c>
      <c r="D794" t="s">
        <v>3342</v>
      </c>
      <c r="E794" t="s">
        <v>18</v>
      </c>
      <c r="G794" s="1">
        <v>44147</v>
      </c>
      <c r="H794" t="s">
        <v>20</v>
      </c>
      <c r="I794" t="s">
        <v>25</v>
      </c>
      <c r="J794" s="2">
        <v>34342.089999999997</v>
      </c>
      <c r="K794" s="2">
        <v>686.85</v>
      </c>
      <c r="L794" s="5">
        <f>(J794/ABS(W794))*1000</f>
        <v>24957.914244186042</v>
      </c>
      <c r="M794" s="5">
        <v>5.12</v>
      </c>
      <c r="N794" s="5">
        <f>M794*W794</f>
        <v>-7045.12</v>
      </c>
      <c r="O794" s="5">
        <f>N794-L794</f>
        <v>-32003.034244186041</v>
      </c>
      <c r="P794" s="5">
        <v>0.32100000000000001</v>
      </c>
      <c r="Q794" s="5">
        <f>P794*J794</f>
        <v>11023.810889999999</v>
      </c>
      <c r="R794" s="5">
        <f>Q794-J794</f>
        <v>-23318.279109999996</v>
      </c>
      <c r="S794" s="2">
        <v>0</v>
      </c>
      <c r="T794" s="2">
        <v>0</v>
      </c>
      <c r="U794" s="2">
        <v>0</v>
      </c>
      <c r="V794" t="s">
        <v>22</v>
      </c>
      <c r="W794" s="3">
        <v>-1376</v>
      </c>
    </row>
    <row r="795" spans="1:23" hidden="1" x14ac:dyDescent="0.25">
      <c r="A795">
        <v>2</v>
      </c>
      <c r="B795" t="s">
        <v>1220</v>
      </c>
      <c r="C795">
        <v>131250370520</v>
      </c>
      <c r="D795" t="s">
        <v>1221</v>
      </c>
      <c r="E795" t="s">
        <v>18</v>
      </c>
      <c r="G795" s="1">
        <v>44110</v>
      </c>
      <c r="H795" t="s">
        <v>20</v>
      </c>
      <c r="I795" t="s">
        <v>25</v>
      </c>
      <c r="J795" s="2">
        <v>115709.77</v>
      </c>
      <c r="K795" s="2">
        <v>2314.1999999999998</v>
      </c>
      <c r="L795" s="2">
        <f>(J795/ABS(W795))*1000</f>
        <v>343352.43323442136</v>
      </c>
      <c r="M795" s="2"/>
      <c r="N795" s="2"/>
      <c r="O795" s="2"/>
      <c r="P795" s="2"/>
      <c r="Q795" s="2"/>
      <c r="R795" s="2"/>
      <c r="S795" s="2">
        <v>0</v>
      </c>
      <c r="T795" s="2">
        <v>0</v>
      </c>
      <c r="U795" s="2">
        <v>0</v>
      </c>
      <c r="V795" t="s">
        <v>36</v>
      </c>
      <c r="W795">
        <v>337</v>
      </c>
    </row>
    <row r="796" spans="1:23" hidden="1" x14ac:dyDescent="0.25">
      <c r="A796">
        <v>2</v>
      </c>
      <c r="B796" t="s">
        <v>1222</v>
      </c>
      <c r="C796">
        <v>131250060150</v>
      </c>
      <c r="D796" t="s">
        <v>1223</v>
      </c>
      <c r="F796" t="s">
        <v>1224</v>
      </c>
      <c r="G796" s="1">
        <v>43980</v>
      </c>
      <c r="H796" t="s">
        <v>20</v>
      </c>
      <c r="I796" t="s">
        <v>21</v>
      </c>
      <c r="J796" s="2">
        <v>69991.03</v>
      </c>
      <c r="K796" s="2">
        <v>1399.82</v>
      </c>
      <c r="L796" s="2">
        <f>(J796/ABS(W796))*1000</f>
        <v>37629.586021505376</v>
      </c>
      <c r="M796" s="2"/>
      <c r="N796" s="2"/>
      <c r="O796" s="2"/>
      <c r="P796" s="2"/>
      <c r="Q796" s="2"/>
      <c r="R796" s="2"/>
      <c r="S796" s="2">
        <v>0</v>
      </c>
      <c r="T796" s="2">
        <v>0</v>
      </c>
      <c r="U796" s="2">
        <v>0</v>
      </c>
      <c r="V796" t="s">
        <v>736</v>
      </c>
      <c r="W796" s="3">
        <v>1860</v>
      </c>
    </row>
    <row r="797" spans="1:23" x14ac:dyDescent="0.25">
      <c r="A797">
        <v>6</v>
      </c>
      <c r="B797" t="s">
        <v>6119</v>
      </c>
      <c r="C797">
        <v>3068130000540</v>
      </c>
      <c r="D797" t="s">
        <v>6120</v>
      </c>
      <c r="E797" t="s">
        <v>18</v>
      </c>
      <c r="G797" s="1">
        <v>44173</v>
      </c>
      <c r="H797" t="s">
        <v>20</v>
      </c>
      <c r="I797" t="s">
        <v>25</v>
      </c>
      <c r="J797" s="2">
        <v>12450.82</v>
      </c>
      <c r="K797" s="2">
        <v>249.02</v>
      </c>
      <c r="L797" s="5">
        <f>(J797/ABS(W797))*1000</f>
        <v>5187.8416666666662</v>
      </c>
      <c r="M797" s="5">
        <v>5.12</v>
      </c>
      <c r="N797" s="5">
        <f>M797*W797</f>
        <v>12288</v>
      </c>
      <c r="O797" s="5">
        <f>N797-L797</f>
        <v>7100.1583333333338</v>
      </c>
      <c r="P797" s="5">
        <v>0.32100000000000001</v>
      </c>
      <c r="Q797" s="5">
        <f>P797*J797</f>
        <v>3996.7132200000001</v>
      </c>
      <c r="R797" s="5">
        <f>Q797-J797</f>
        <v>-8454.1067800000001</v>
      </c>
      <c r="S797" s="2">
        <v>0</v>
      </c>
      <c r="T797" s="2">
        <v>0</v>
      </c>
      <c r="U797" s="2">
        <v>0</v>
      </c>
      <c r="V797" t="s">
        <v>22</v>
      </c>
      <c r="W797" s="3">
        <v>2400</v>
      </c>
    </row>
    <row r="798" spans="1:23" hidden="1" x14ac:dyDescent="0.25">
      <c r="A798">
        <v>2</v>
      </c>
      <c r="B798" t="s">
        <v>1222</v>
      </c>
      <c r="C798">
        <v>131250060150</v>
      </c>
      <c r="D798" t="s">
        <v>1223</v>
      </c>
      <c r="F798" t="s">
        <v>1224</v>
      </c>
      <c r="G798" s="1">
        <v>43980</v>
      </c>
      <c r="H798" t="s">
        <v>20</v>
      </c>
      <c r="I798" t="s">
        <v>21</v>
      </c>
      <c r="J798" s="2">
        <v>69991.03</v>
      </c>
      <c r="K798" s="2">
        <v>1399.82</v>
      </c>
      <c r="L798" s="2">
        <f>(J798/ABS(W798))*1000</f>
        <v>40340.651296829965</v>
      </c>
      <c r="M798" s="2"/>
      <c r="N798" s="2"/>
      <c r="O798" s="2"/>
      <c r="P798" s="2"/>
      <c r="Q798" s="2"/>
      <c r="R798" s="2"/>
      <c r="S798" s="2">
        <v>0</v>
      </c>
      <c r="T798" s="2">
        <v>0</v>
      </c>
      <c r="U798" s="2">
        <v>0</v>
      </c>
      <c r="V798" t="s">
        <v>36</v>
      </c>
      <c r="W798" s="3">
        <v>1735</v>
      </c>
    </row>
    <row r="799" spans="1:23" hidden="1" x14ac:dyDescent="0.25">
      <c r="A799">
        <v>2</v>
      </c>
      <c r="B799" t="s">
        <v>1225</v>
      </c>
      <c r="C799">
        <v>131250060150</v>
      </c>
      <c r="D799" t="s">
        <v>1223</v>
      </c>
      <c r="E799" t="s">
        <v>18</v>
      </c>
      <c r="G799" s="1">
        <v>43980</v>
      </c>
      <c r="H799" t="s">
        <v>20</v>
      </c>
      <c r="I799" t="s">
        <v>25</v>
      </c>
      <c r="J799" s="2">
        <v>85346.28</v>
      </c>
      <c r="K799" s="2">
        <v>1706.92</v>
      </c>
      <c r="L799" s="2">
        <f>(J799/ABS(W799))*1000</f>
        <v>49190.939481268011</v>
      </c>
      <c r="M799" s="2"/>
      <c r="N799" s="2"/>
      <c r="O799" s="2"/>
      <c r="P799" s="2"/>
      <c r="Q799" s="2"/>
      <c r="R799" s="2"/>
      <c r="S799" s="2">
        <v>0</v>
      </c>
      <c r="T799" s="2">
        <v>0</v>
      </c>
      <c r="U799" s="2">
        <v>0</v>
      </c>
      <c r="V799" t="s">
        <v>36</v>
      </c>
      <c r="W799" s="3">
        <v>-1735</v>
      </c>
    </row>
    <row r="800" spans="1:23" hidden="1" x14ac:dyDescent="0.25">
      <c r="A800">
        <v>2</v>
      </c>
      <c r="B800" t="s">
        <v>1225</v>
      </c>
      <c r="C800">
        <v>131250060150</v>
      </c>
      <c r="D800" t="s">
        <v>1223</v>
      </c>
      <c r="E800" t="s">
        <v>18</v>
      </c>
      <c r="G800" s="1">
        <v>43980</v>
      </c>
      <c r="H800" t="s">
        <v>20</v>
      </c>
      <c r="I800" t="s">
        <v>25</v>
      </c>
      <c r="J800" s="2">
        <v>85346.28</v>
      </c>
      <c r="K800" s="2">
        <v>1706.92</v>
      </c>
      <c r="L800" s="2">
        <f>(J800/ABS(W800))*1000</f>
        <v>45885.096774193546</v>
      </c>
      <c r="M800" s="2"/>
      <c r="N800" s="2"/>
      <c r="O800" s="2"/>
      <c r="P800" s="2"/>
      <c r="Q800" s="2"/>
      <c r="R800" s="2"/>
      <c r="S800" s="2">
        <v>0</v>
      </c>
      <c r="T800" s="2">
        <v>0</v>
      </c>
      <c r="U800" s="2">
        <v>0</v>
      </c>
      <c r="V800" t="s">
        <v>736</v>
      </c>
      <c r="W800" s="3">
        <v>-1860</v>
      </c>
    </row>
    <row r="801" spans="1:23" hidden="1" x14ac:dyDescent="0.25">
      <c r="A801">
        <v>2</v>
      </c>
      <c r="B801" t="s">
        <v>1220</v>
      </c>
      <c r="C801">
        <v>131250370520</v>
      </c>
      <c r="D801" t="s">
        <v>1221</v>
      </c>
      <c r="E801" t="s">
        <v>18</v>
      </c>
      <c r="G801" s="1">
        <v>44110</v>
      </c>
      <c r="H801" t="s">
        <v>20</v>
      </c>
      <c r="I801" t="s">
        <v>25</v>
      </c>
      <c r="J801" s="2">
        <v>115709.77</v>
      </c>
      <c r="K801" s="2">
        <v>2314.1999999999998</v>
      </c>
      <c r="L801" s="2">
        <f>(J801/ABS(W801))*1000</f>
        <v>44727.394665635868</v>
      </c>
      <c r="M801" s="2"/>
      <c r="N801" s="2"/>
      <c r="O801" s="2"/>
      <c r="P801" s="2"/>
      <c r="Q801" s="2"/>
      <c r="R801" s="2"/>
      <c r="S801" s="2">
        <v>0</v>
      </c>
      <c r="T801" s="2">
        <v>0</v>
      </c>
      <c r="U801" s="2">
        <v>0</v>
      </c>
      <c r="V801" t="s">
        <v>736</v>
      </c>
      <c r="W801" s="3">
        <v>2587</v>
      </c>
    </row>
    <row r="802" spans="1:23" hidden="1" x14ac:dyDescent="0.25">
      <c r="A802">
        <v>2</v>
      </c>
      <c r="B802" t="s">
        <v>1226</v>
      </c>
      <c r="C802">
        <v>131250360110</v>
      </c>
      <c r="D802" t="s">
        <v>1227</v>
      </c>
      <c r="E802" t="s">
        <v>18</v>
      </c>
      <c r="G802" s="1">
        <v>43909</v>
      </c>
      <c r="H802" t="s">
        <v>20</v>
      </c>
      <c r="I802" t="s">
        <v>25</v>
      </c>
      <c r="J802" s="2">
        <v>101302.26</v>
      </c>
      <c r="K802" s="2">
        <v>2026.04</v>
      </c>
      <c r="L802" s="2">
        <f>(J802/ABS(W802))*1000</f>
        <v>35884.612114771524</v>
      </c>
      <c r="M802" s="2"/>
      <c r="N802" s="2"/>
      <c r="O802" s="2"/>
      <c r="P802" s="2"/>
      <c r="Q802" s="2"/>
      <c r="R802" s="2"/>
      <c r="S802" s="2">
        <v>0</v>
      </c>
      <c r="T802" s="2">
        <v>0</v>
      </c>
      <c r="U802" s="2">
        <v>0</v>
      </c>
      <c r="V802" t="s">
        <v>736</v>
      </c>
      <c r="W802" s="3">
        <v>2823</v>
      </c>
    </row>
    <row r="803" spans="1:23" hidden="1" x14ac:dyDescent="0.25">
      <c r="A803">
        <v>2</v>
      </c>
      <c r="B803" t="s">
        <v>1226</v>
      </c>
      <c r="C803">
        <v>131250360110</v>
      </c>
      <c r="D803" t="s">
        <v>1227</v>
      </c>
      <c r="E803" t="s">
        <v>18</v>
      </c>
      <c r="G803" s="1">
        <v>43909</v>
      </c>
      <c r="H803" t="s">
        <v>20</v>
      </c>
      <c r="I803" t="s">
        <v>25</v>
      </c>
      <c r="J803" s="2">
        <v>101302.26</v>
      </c>
      <c r="K803" s="2">
        <v>2026.04</v>
      </c>
      <c r="L803" s="2">
        <f>(J803/ABS(W803))*1000</f>
        <v>35884.612114771524</v>
      </c>
      <c r="M803" s="2"/>
      <c r="N803" s="2"/>
      <c r="O803" s="2"/>
      <c r="P803" s="2"/>
      <c r="Q803" s="2"/>
      <c r="R803" s="2"/>
      <c r="S803" s="2">
        <v>0</v>
      </c>
      <c r="T803" s="2">
        <v>0</v>
      </c>
      <c r="U803" s="2">
        <v>0</v>
      </c>
      <c r="V803" t="s">
        <v>77</v>
      </c>
      <c r="W803" s="3">
        <v>-2823</v>
      </c>
    </row>
    <row r="804" spans="1:23" hidden="1" x14ac:dyDescent="0.25">
      <c r="A804">
        <v>2</v>
      </c>
      <c r="B804" t="s">
        <v>1225</v>
      </c>
      <c r="C804">
        <v>131250060150</v>
      </c>
      <c r="D804" t="s">
        <v>1223</v>
      </c>
      <c r="E804" t="s">
        <v>18</v>
      </c>
      <c r="G804" s="1">
        <v>43980</v>
      </c>
      <c r="H804" t="s">
        <v>20</v>
      </c>
      <c r="I804" t="s">
        <v>25</v>
      </c>
      <c r="J804" s="2">
        <v>85346.28</v>
      </c>
      <c r="K804" s="2">
        <v>1706.92</v>
      </c>
      <c r="L804" s="2">
        <f>(J804/ABS(W804))*1000</f>
        <v>20296.38049940547</v>
      </c>
      <c r="M804" s="2"/>
      <c r="N804" s="2"/>
      <c r="O804" s="2"/>
      <c r="P804" s="2"/>
      <c r="Q804" s="2"/>
      <c r="R804" s="2"/>
      <c r="S804" s="2">
        <v>0</v>
      </c>
      <c r="T804" s="2">
        <v>0</v>
      </c>
      <c r="U804" s="2">
        <v>0</v>
      </c>
      <c r="V804" t="s">
        <v>736</v>
      </c>
      <c r="W804" s="3">
        <v>4205</v>
      </c>
    </row>
    <row r="805" spans="1:23" x14ac:dyDescent="0.25">
      <c r="A805">
        <v>1.1000000000000001</v>
      </c>
      <c r="B805" t="s">
        <v>683</v>
      </c>
      <c r="C805">
        <v>3030260130110</v>
      </c>
      <c r="D805" t="s">
        <v>684</v>
      </c>
      <c r="E805" t="s">
        <v>18</v>
      </c>
      <c r="F805" t="s">
        <v>685</v>
      </c>
      <c r="G805" s="1">
        <v>44182</v>
      </c>
      <c r="H805" t="s">
        <v>20</v>
      </c>
      <c r="I805" t="s">
        <v>21</v>
      </c>
      <c r="J805" s="2">
        <v>2608.84</v>
      </c>
      <c r="K805" s="2">
        <v>52.17</v>
      </c>
      <c r="L805" s="5">
        <f>(J805/ABS(W805))*1000</f>
        <v>11101.446808510638</v>
      </c>
      <c r="M805" s="5">
        <v>5.12</v>
      </c>
      <c r="N805" s="5">
        <f>M805*W805</f>
        <v>-1203.2</v>
      </c>
      <c r="O805" s="5">
        <f>N805-L805</f>
        <v>-12304.646808510639</v>
      </c>
      <c r="P805" s="5">
        <v>0.32100000000000001</v>
      </c>
      <c r="Q805" s="5">
        <f>P805*J805</f>
        <v>837.4376400000001</v>
      </c>
      <c r="R805" s="5">
        <f>Q805-J805</f>
        <v>-1771.40236</v>
      </c>
      <c r="S805" s="2">
        <v>0</v>
      </c>
      <c r="T805" s="2">
        <v>0</v>
      </c>
      <c r="U805" s="2">
        <v>0</v>
      </c>
      <c r="V805" t="s">
        <v>22</v>
      </c>
      <c r="W805">
        <v>-235</v>
      </c>
    </row>
    <row r="806" spans="1:23" hidden="1" x14ac:dyDescent="0.25">
      <c r="A806">
        <v>2</v>
      </c>
      <c r="B806" t="s">
        <v>1225</v>
      </c>
      <c r="C806">
        <v>131250060150</v>
      </c>
      <c r="D806" t="s">
        <v>1223</v>
      </c>
      <c r="E806" t="s">
        <v>18</v>
      </c>
      <c r="G806" s="1">
        <v>43980</v>
      </c>
      <c r="H806" t="s">
        <v>20</v>
      </c>
      <c r="I806" t="s">
        <v>25</v>
      </c>
      <c r="J806" s="2">
        <v>85346.28</v>
      </c>
      <c r="K806" s="2">
        <v>1706.92</v>
      </c>
      <c r="L806" s="2">
        <f>(J806/ABS(W806))*1000</f>
        <v>295315.84775086504</v>
      </c>
      <c r="M806" s="2"/>
      <c r="N806" s="2"/>
      <c r="O806" s="2"/>
      <c r="P806" s="2"/>
      <c r="Q806" s="2"/>
      <c r="R806" s="2"/>
      <c r="S806" s="2">
        <v>0</v>
      </c>
      <c r="T806" s="2">
        <v>0</v>
      </c>
      <c r="U806" s="2">
        <v>0</v>
      </c>
      <c r="V806" t="s">
        <v>36</v>
      </c>
      <c r="W806">
        <v>289</v>
      </c>
    </row>
    <row r="807" spans="1:23" hidden="1" x14ac:dyDescent="0.25">
      <c r="A807">
        <v>2</v>
      </c>
      <c r="B807" t="s">
        <v>1228</v>
      </c>
      <c r="C807">
        <v>131250250360</v>
      </c>
      <c r="D807" t="s">
        <v>1229</v>
      </c>
      <c r="E807" t="s">
        <v>18</v>
      </c>
      <c r="F807" t="s">
        <v>1230</v>
      </c>
      <c r="G807" s="1">
        <v>44060</v>
      </c>
      <c r="H807" t="s">
        <v>20</v>
      </c>
      <c r="I807" t="s">
        <v>21</v>
      </c>
      <c r="J807" s="2">
        <v>45980.25</v>
      </c>
      <c r="K807" s="2">
        <v>919.61</v>
      </c>
      <c r="L807" s="2">
        <f>(J807/ABS(W807))*1000</f>
        <v>44468.326885880073</v>
      </c>
      <c r="M807" s="2"/>
      <c r="N807" s="2"/>
      <c r="O807" s="2"/>
      <c r="P807" s="2"/>
      <c r="Q807" s="2"/>
      <c r="R807" s="2"/>
      <c r="S807" s="2">
        <v>0</v>
      </c>
      <c r="T807" s="2">
        <v>0</v>
      </c>
      <c r="U807" s="2">
        <v>0</v>
      </c>
      <c r="V807" t="s">
        <v>736</v>
      </c>
      <c r="W807" s="3">
        <v>1034</v>
      </c>
    </row>
    <row r="808" spans="1:23" x14ac:dyDescent="0.25">
      <c r="A808">
        <v>6</v>
      </c>
      <c r="B808" t="s">
        <v>6664</v>
      </c>
      <c r="C808">
        <v>3069260310010</v>
      </c>
      <c r="D808" t="s">
        <v>6665</v>
      </c>
      <c r="E808" t="s">
        <v>18</v>
      </c>
      <c r="G808" s="1">
        <v>44187</v>
      </c>
      <c r="H808" t="s">
        <v>20</v>
      </c>
      <c r="I808" t="s">
        <v>25</v>
      </c>
      <c r="J808" s="2">
        <v>164632.26</v>
      </c>
      <c r="K808" s="2">
        <v>3292.64</v>
      </c>
      <c r="L808" s="5">
        <f>(J808/ABS(W808))*1000</f>
        <v>12577.909695163878</v>
      </c>
      <c r="M808" s="5">
        <v>5.12</v>
      </c>
      <c r="N808" s="5">
        <f>M808*W808</f>
        <v>67015.680000000008</v>
      </c>
      <c r="O808" s="5">
        <f>N808-L808</f>
        <v>54437.770304836129</v>
      </c>
      <c r="P808" s="5">
        <v>0.32100000000000001</v>
      </c>
      <c r="Q808" s="5">
        <f>P808*J808</f>
        <v>52846.955460000005</v>
      </c>
      <c r="R808" s="5">
        <f>Q808-J808</f>
        <v>-111785.30454000001</v>
      </c>
      <c r="S808" s="2">
        <v>0</v>
      </c>
      <c r="T808" s="2">
        <v>0</v>
      </c>
      <c r="U808" s="2">
        <v>0</v>
      </c>
      <c r="V808" t="s">
        <v>22</v>
      </c>
      <c r="W808" s="3">
        <v>13089</v>
      </c>
    </row>
    <row r="809" spans="1:23" hidden="1" x14ac:dyDescent="0.25">
      <c r="A809">
        <v>2</v>
      </c>
      <c r="B809" t="s">
        <v>1231</v>
      </c>
      <c r="C809">
        <v>131250060020</v>
      </c>
      <c r="D809" t="s">
        <v>1232</v>
      </c>
      <c r="G809" s="1">
        <v>43943</v>
      </c>
      <c r="H809" t="s">
        <v>20</v>
      </c>
      <c r="I809" t="s">
        <v>25</v>
      </c>
      <c r="J809" s="2">
        <v>9462.57</v>
      </c>
      <c r="K809" s="2">
        <v>189.25</v>
      </c>
      <c r="L809" s="2">
        <f>(J809/ABS(W809))*1000</f>
        <v>63083.799999999996</v>
      </c>
      <c r="M809" s="2"/>
      <c r="N809" s="2"/>
      <c r="O809" s="2"/>
      <c r="P809" s="2"/>
      <c r="Q809" s="2"/>
      <c r="R809" s="2"/>
      <c r="S809" s="2">
        <v>0</v>
      </c>
      <c r="T809" s="2">
        <v>0</v>
      </c>
      <c r="U809" s="2">
        <v>0</v>
      </c>
      <c r="V809" t="s">
        <v>1233</v>
      </c>
      <c r="W809">
        <v>150</v>
      </c>
    </row>
    <row r="810" spans="1:23" hidden="1" x14ac:dyDescent="0.25">
      <c r="A810">
        <v>2</v>
      </c>
      <c r="B810" t="s">
        <v>1234</v>
      </c>
      <c r="C810">
        <v>131250120010</v>
      </c>
      <c r="D810" t="s">
        <v>1235</v>
      </c>
      <c r="E810" t="s">
        <v>18</v>
      </c>
      <c r="F810" t="s">
        <v>1236</v>
      </c>
      <c r="G810" s="1">
        <v>44091</v>
      </c>
      <c r="H810" t="s">
        <v>20</v>
      </c>
      <c r="I810" t="s">
        <v>21</v>
      </c>
      <c r="J810" s="2">
        <v>92683.78</v>
      </c>
      <c r="K810" s="2">
        <v>1853.68</v>
      </c>
      <c r="L810" s="2">
        <f>(J810/ABS(W810))*1000</f>
        <v>31375.687203791469</v>
      </c>
      <c r="M810" s="2"/>
      <c r="N810" s="2"/>
      <c r="O810" s="2"/>
      <c r="P810" s="2"/>
      <c r="Q810" s="2"/>
      <c r="R810" s="2"/>
      <c r="S810" s="2">
        <v>0</v>
      </c>
      <c r="T810" s="2">
        <v>0</v>
      </c>
      <c r="U810" s="2">
        <v>0</v>
      </c>
      <c r="V810" t="s">
        <v>736</v>
      </c>
      <c r="W810" s="3">
        <v>2954</v>
      </c>
    </row>
    <row r="811" spans="1:23" hidden="1" x14ac:dyDescent="0.25">
      <c r="A811">
        <v>2</v>
      </c>
      <c r="B811" t="s">
        <v>1234</v>
      </c>
      <c r="C811">
        <v>131250120010</v>
      </c>
      <c r="D811" t="s">
        <v>1235</v>
      </c>
      <c r="E811" t="s">
        <v>18</v>
      </c>
      <c r="F811" t="s">
        <v>1236</v>
      </c>
      <c r="G811" s="1">
        <v>44091</v>
      </c>
      <c r="H811" t="s">
        <v>20</v>
      </c>
      <c r="I811" t="s">
        <v>21</v>
      </c>
      <c r="J811" s="2">
        <v>92683.78</v>
      </c>
      <c r="K811" s="2">
        <v>1853.68</v>
      </c>
      <c r="L811" s="2">
        <f>(J811/ABS(W811))*1000</f>
        <v>31375.687203791469</v>
      </c>
      <c r="M811" s="2"/>
      <c r="N811" s="2"/>
      <c r="O811" s="2"/>
      <c r="P811" s="2"/>
      <c r="Q811" s="2"/>
      <c r="R811" s="2"/>
      <c r="S811" s="2">
        <v>0</v>
      </c>
      <c r="T811" s="2">
        <v>0</v>
      </c>
      <c r="U811" s="2">
        <v>0</v>
      </c>
      <c r="V811" t="s">
        <v>36</v>
      </c>
      <c r="W811" s="3">
        <v>-2954</v>
      </c>
    </row>
    <row r="812" spans="1:23" hidden="1" x14ac:dyDescent="0.25">
      <c r="A812">
        <v>2</v>
      </c>
      <c r="B812" t="s">
        <v>1237</v>
      </c>
      <c r="C812">
        <v>131250690020</v>
      </c>
      <c r="D812" t="s">
        <v>1238</v>
      </c>
      <c r="E812" t="s">
        <v>18</v>
      </c>
      <c r="G812" s="1">
        <v>43907</v>
      </c>
      <c r="H812" t="s">
        <v>20</v>
      </c>
      <c r="I812" t="s">
        <v>25</v>
      </c>
      <c r="J812" s="2">
        <v>4849.29</v>
      </c>
      <c r="K812" s="2">
        <v>96.98</v>
      </c>
      <c r="L812" s="2">
        <f>(J812/ABS(W812))*1000</f>
        <v>32328.600000000002</v>
      </c>
      <c r="M812" s="2"/>
      <c r="N812" s="2"/>
      <c r="O812" s="2"/>
      <c r="P812" s="2"/>
      <c r="Q812" s="2"/>
      <c r="R812" s="2"/>
      <c r="S812" s="2">
        <v>0</v>
      </c>
      <c r="T812" s="2">
        <v>0</v>
      </c>
      <c r="U812" s="2">
        <v>0</v>
      </c>
      <c r="V812" t="s">
        <v>1239</v>
      </c>
      <c r="W812">
        <v>150</v>
      </c>
    </row>
    <row r="813" spans="1:23" hidden="1" x14ac:dyDescent="0.25">
      <c r="A813">
        <v>2</v>
      </c>
      <c r="B813" t="s">
        <v>1240</v>
      </c>
      <c r="C813">
        <v>131250340550</v>
      </c>
      <c r="D813" t="s">
        <v>1241</v>
      </c>
      <c r="E813" t="s">
        <v>18</v>
      </c>
      <c r="F813" t="s">
        <v>1242</v>
      </c>
      <c r="G813" s="1">
        <v>43833</v>
      </c>
      <c r="H813" t="s">
        <v>20</v>
      </c>
      <c r="I813" t="s">
        <v>21</v>
      </c>
      <c r="J813" s="2">
        <v>58995.519999999997</v>
      </c>
      <c r="K813" s="2">
        <v>1179.9100000000001</v>
      </c>
      <c r="L813" s="2">
        <f>(J813/ABS(W813))*1000</f>
        <v>84279.314285714281</v>
      </c>
      <c r="M813" s="2"/>
      <c r="N813" s="2"/>
      <c r="O813" s="2"/>
      <c r="P813" s="2"/>
      <c r="Q813" s="2"/>
      <c r="R813" s="2"/>
      <c r="S813" s="2">
        <v>0</v>
      </c>
      <c r="T813" s="2">
        <v>0</v>
      </c>
      <c r="U813" s="2">
        <v>0</v>
      </c>
      <c r="V813" t="s">
        <v>31</v>
      </c>
      <c r="W813">
        <v>700</v>
      </c>
    </row>
    <row r="814" spans="1:23" hidden="1" x14ac:dyDescent="0.25">
      <c r="A814">
        <v>2</v>
      </c>
      <c r="B814" t="s">
        <v>1237</v>
      </c>
      <c r="C814">
        <v>131250690020</v>
      </c>
      <c r="D814" t="s">
        <v>1238</v>
      </c>
      <c r="E814" t="s">
        <v>18</v>
      </c>
      <c r="G814" s="1">
        <v>43907</v>
      </c>
      <c r="H814" t="s">
        <v>20</v>
      </c>
      <c r="I814" t="s">
        <v>25</v>
      </c>
      <c r="J814" s="2">
        <v>4849.29</v>
      </c>
      <c r="K814" s="2">
        <v>96.98</v>
      </c>
      <c r="L814" s="2">
        <f>(J814/ABS(W814))*1000</f>
        <v>32328.600000000002</v>
      </c>
      <c r="M814" s="2"/>
      <c r="N814" s="2"/>
      <c r="O814" s="2"/>
      <c r="P814" s="2"/>
      <c r="Q814" s="2"/>
      <c r="R814" s="2"/>
      <c r="S814" s="2">
        <v>0</v>
      </c>
      <c r="T814" s="2">
        <v>0</v>
      </c>
      <c r="U814" s="2">
        <v>0</v>
      </c>
      <c r="V814" t="s">
        <v>36</v>
      </c>
      <c r="W814">
        <v>-150</v>
      </c>
    </row>
    <row r="815" spans="1:23" hidden="1" x14ac:dyDescent="0.25">
      <c r="A815">
        <v>2</v>
      </c>
      <c r="B815" t="s">
        <v>1240</v>
      </c>
      <c r="C815">
        <v>131250340550</v>
      </c>
      <c r="D815" t="s">
        <v>1241</v>
      </c>
      <c r="E815" t="s">
        <v>18</v>
      </c>
      <c r="F815" t="s">
        <v>1242</v>
      </c>
      <c r="G815" s="1">
        <v>43833</v>
      </c>
      <c r="H815" t="s">
        <v>20</v>
      </c>
      <c r="I815" t="s">
        <v>21</v>
      </c>
      <c r="J815" s="2">
        <v>58995.519999999997</v>
      </c>
      <c r="K815" s="2">
        <v>1179.9100000000001</v>
      </c>
      <c r="L815" s="2">
        <f>(J815/ABS(W815))*1000</f>
        <v>15871.810599946191</v>
      </c>
      <c r="M815" s="2"/>
      <c r="N815" s="2"/>
      <c r="O815" s="2"/>
      <c r="P815" s="2"/>
      <c r="Q815" s="2"/>
      <c r="R815" s="2"/>
      <c r="S815" s="2">
        <v>0</v>
      </c>
      <c r="T815" s="2">
        <v>0</v>
      </c>
      <c r="U815" s="2">
        <v>0</v>
      </c>
      <c r="V815" t="s">
        <v>36</v>
      </c>
      <c r="W815" s="3">
        <v>3717</v>
      </c>
    </row>
    <row r="816" spans="1:23" x14ac:dyDescent="0.25">
      <c r="A816">
        <v>3.1</v>
      </c>
      <c r="B816" t="s">
        <v>3029</v>
      </c>
      <c r="C816">
        <v>821200000010</v>
      </c>
      <c r="D816" t="s">
        <v>3030</v>
      </c>
      <c r="E816" t="s">
        <v>18</v>
      </c>
      <c r="G816" s="1">
        <v>44189</v>
      </c>
      <c r="H816" t="s">
        <v>20</v>
      </c>
      <c r="I816" t="s">
        <v>25</v>
      </c>
      <c r="J816" s="2">
        <v>51907.76</v>
      </c>
      <c r="K816" s="2">
        <v>1038.1600000000001</v>
      </c>
      <c r="L816" s="5">
        <f>(J816/ABS(W816))*1000</f>
        <v>32957.307936507939</v>
      </c>
      <c r="M816" s="5">
        <v>5.12</v>
      </c>
      <c r="N816" s="5">
        <f>M816*W816</f>
        <v>-8064</v>
      </c>
      <c r="O816" s="5">
        <f>N816-L816</f>
        <v>-41021.307936507939</v>
      </c>
      <c r="P816" s="5">
        <v>0.32100000000000001</v>
      </c>
      <c r="Q816" s="5">
        <f>P816*J816</f>
        <v>16662.390960000001</v>
      </c>
      <c r="R816" s="5">
        <f>Q816-J816</f>
        <v>-35245.369040000005</v>
      </c>
      <c r="S816" s="2">
        <v>0</v>
      </c>
      <c r="T816" s="2">
        <v>0</v>
      </c>
      <c r="U816" s="2">
        <v>0</v>
      </c>
      <c r="V816" t="s">
        <v>22</v>
      </c>
      <c r="W816" s="3">
        <v>-1575</v>
      </c>
    </row>
    <row r="817" spans="1:23" hidden="1" x14ac:dyDescent="0.25">
      <c r="A817">
        <v>2</v>
      </c>
      <c r="B817" t="s">
        <v>1243</v>
      </c>
      <c r="C817">
        <v>131250090360</v>
      </c>
      <c r="D817" t="s">
        <v>1244</v>
      </c>
      <c r="F817" t="s">
        <v>305</v>
      </c>
      <c r="G817" s="1">
        <v>43943</v>
      </c>
      <c r="H817" t="s">
        <v>20</v>
      </c>
      <c r="I817" t="s">
        <v>25</v>
      </c>
      <c r="J817" s="2">
        <v>0</v>
      </c>
      <c r="K817" s="2">
        <v>0</v>
      </c>
      <c r="L817" s="2">
        <f>(J817/ABS(W817))*1000</f>
        <v>0</v>
      </c>
      <c r="M817" s="2"/>
      <c r="N817" s="2"/>
      <c r="O817" s="2"/>
      <c r="P817" s="2"/>
      <c r="Q817" s="2"/>
      <c r="R817" s="2"/>
      <c r="S817" s="2">
        <v>0</v>
      </c>
      <c r="T817" s="2">
        <v>0</v>
      </c>
      <c r="U817" s="2">
        <v>0</v>
      </c>
      <c r="V817" t="s">
        <v>35</v>
      </c>
      <c r="W817">
        <v>31.98</v>
      </c>
    </row>
    <row r="818" spans="1:23" hidden="1" x14ac:dyDescent="0.25">
      <c r="A818">
        <v>2</v>
      </c>
      <c r="B818" t="s">
        <v>1243</v>
      </c>
      <c r="C818">
        <v>131250090360</v>
      </c>
      <c r="D818" t="s">
        <v>1244</v>
      </c>
      <c r="F818" t="s">
        <v>305</v>
      </c>
      <c r="G818" s="1">
        <v>43943</v>
      </c>
      <c r="H818" t="s">
        <v>20</v>
      </c>
      <c r="I818" t="s">
        <v>25</v>
      </c>
      <c r="J818" s="2">
        <v>0</v>
      </c>
      <c r="K818" s="2">
        <v>0</v>
      </c>
      <c r="L818" s="2">
        <f>(J818/ABS(W818))*1000</f>
        <v>0</v>
      </c>
      <c r="M818" s="2"/>
      <c r="N818" s="2"/>
      <c r="O818" s="2"/>
      <c r="P818" s="2"/>
      <c r="Q818" s="2"/>
      <c r="R818" s="2"/>
      <c r="S818" s="2">
        <v>0</v>
      </c>
      <c r="T818" s="2">
        <v>0</v>
      </c>
      <c r="U818" s="2">
        <v>0</v>
      </c>
      <c r="V818" t="s">
        <v>81</v>
      </c>
      <c r="W818">
        <v>-0.56000000000000005</v>
      </c>
    </row>
    <row r="819" spans="1:23" hidden="1" x14ac:dyDescent="0.25">
      <c r="A819">
        <v>2</v>
      </c>
      <c r="B819" t="s">
        <v>1243</v>
      </c>
      <c r="C819">
        <v>131250090360</v>
      </c>
      <c r="D819" t="s">
        <v>1244</v>
      </c>
      <c r="F819" t="s">
        <v>305</v>
      </c>
      <c r="G819" s="1">
        <v>43943</v>
      </c>
      <c r="H819" t="s">
        <v>20</v>
      </c>
      <c r="I819" t="s">
        <v>25</v>
      </c>
      <c r="J819" s="2">
        <v>0</v>
      </c>
      <c r="K819" s="2">
        <v>0</v>
      </c>
      <c r="L819" s="2">
        <f>(J819/ABS(W819))*1000</f>
        <v>0</v>
      </c>
      <c r="M819" s="2"/>
      <c r="N819" s="2"/>
      <c r="O819" s="2"/>
      <c r="P819" s="2"/>
      <c r="Q819" s="2"/>
      <c r="R819" s="2"/>
      <c r="S819" s="2">
        <v>0</v>
      </c>
      <c r="T819" s="2">
        <v>0</v>
      </c>
      <c r="U819" s="2">
        <v>0</v>
      </c>
      <c r="V819" t="s">
        <v>1158</v>
      </c>
      <c r="W819" s="3">
        <v>1280</v>
      </c>
    </row>
    <row r="820" spans="1:23" hidden="1" x14ac:dyDescent="0.25">
      <c r="A820">
        <v>2</v>
      </c>
      <c r="B820" t="s">
        <v>1245</v>
      </c>
      <c r="C820">
        <v>131250190010</v>
      </c>
      <c r="D820" t="s">
        <v>1246</v>
      </c>
      <c r="E820" t="s">
        <v>18</v>
      </c>
      <c r="F820" t="s">
        <v>1247</v>
      </c>
      <c r="G820" s="1">
        <v>43867</v>
      </c>
      <c r="H820" t="s">
        <v>20</v>
      </c>
      <c r="I820" t="s">
        <v>21</v>
      </c>
      <c r="J820" s="2">
        <v>40164.080000000002</v>
      </c>
      <c r="K820" s="2">
        <v>803.29</v>
      </c>
      <c r="L820" s="2">
        <f>(J820/ABS(W820))*1000</f>
        <v>5184.468826642571</v>
      </c>
      <c r="M820" s="2"/>
      <c r="N820" s="2"/>
      <c r="O820" s="2"/>
      <c r="P820" s="2"/>
      <c r="Q820" s="2"/>
      <c r="R820" s="2"/>
      <c r="S820" s="2">
        <v>0</v>
      </c>
      <c r="T820" s="2">
        <v>0</v>
      </c>
      <c r="U820" s="2">
        <v>0</v>
      </c>
      <c r="V820" t="s">
        <v>31</v>
      </c>
      <c r="W820" s="3">
        <v>-7747</v>
      </c>
    </row>
    <row r="821" spans="1:23" hidden="1" x14ac:dyDescent="0.25">
      <c r="A821">
        <v>2</v>
      </c>
      <c r="B821" t="s">
        <v>1245</v>
      </c>
      <c r="C821">
        <v>131250190010</v>
      </c>
      <c r="D821" t="s">
        <v>1246</v>
      </c>
      <c r="E821" t="s">
        <v>18</v>
      </c>
      <c r="F821" t="s">
        <v>1247</v>
      </c>
      <c r="G821" s="1">
        <v>43867</v>
      </c>
      <c r="H821" t="s">
        <v>20</v>
      </c>
      <c r="I821" t="s">
        <v>21</v>
      </c>
      <c r="J821" s="2">
        <v>40164.080000000002</v>
      </c>
      <c r="K821" s="2">
        <v>803.29</v>
      </c>
      <c r="L821" s="2">
        <f>(J821/ABS(W821))*1000</f>
        <v>4637.8845265588916</v>
      </c>
      <c r="M821" s="2"/>
      <c r="N821" s="2"/>
      <c r="O821" s="2"/>
      <c r="P821" s="2"/>
      <c r="Q821" s="2"/>
      <c r="R821" s="2"/>
      <c r="S821" s="2">
        <v>0</v>
      </c>
      <c r="T821" s="2">
        <v>0</v>
      </c>
      <c r="U821" s="2">
        <v>0</v>
      </c>
      <c r="V821" t="s">
        <v>36</v>
      </c>
      <c r="W821" s="3">
        <v>8660</v>
      </c>
    </row>
    <row r="822" spans="1:23" x14ac:dyDescent="0.25">
      <c r="A822">
        <v>3.1</v>
      </c>
      <c r="B822" t="s">
        <v>3029</v>
      </c>
      <c r="C822">
        <v>821200000010</v>
      </c>
      <c r="D822" t="s">
        <v>3030</v>
      </c>
      <c r="E822" t="s">
        <v>18</v>
      </c>
      <c r="G822" s="1">
        <v>44189</v>
      </c>
      <c r="H822" t="s">
        <v>20</v>
      </c>
      <c r="I822" t="s">
        <v>25</v>
      </c>
      <c r="J822" s="2">
        <v>51907.76</v>
      </c>
      <c r="K822" s="2">
        <v>1038.1600000000001</v>
      </c>
      <c r="L822" s="5">
        <f>(J822/ABS(W822))*1000</f>
        <v>2465.3412491094755</v>
      </c>
      <c r="M822" s="5">
        <v>5.12</v>
      </c>
      <c r="N822" s="5">
        <f>M822*W822</f>
        <v>107801.60000000001</v>
      </c>
      <c r="O822" s="5">
        <f>N822-L822</f>
        <v>105336.25875089053</v>
      </c>
      <c r="P822" s="5">
        <v>0.32100000000000001</v>
      </c>
      <c r="Q822" s="5">
        <f>P822*J822</f>
        <v>16662.390960000001</v>
      </c>
      <c r="R822" s="5">
        <f>Q822-J822</f>
        <v>-35245.369040000005</v>
      </c>
      <c r="S822" s="2">
        <v>0</v>
      </c>
      <c r="T822" s="2">
        <v>0</v>
      </c>
      <c r="U822" s="2">
        <v>0</v>
      </c>
      <c r="V822" t="s">
        <v>22</v>
      </c>
      <c r="W822" s="3">
        <v>21055</v>
      </c>
    </row>
    <row r="823" spans="1:23" hidden="1" x14ac:dyDescent="0.25">
      <c r="A823">
        <v>2</v>
      </c>
      <c r="B823" t="s">
        <v>1248</v>
      </c>
      <c r="C823">
        <v>131250100120</v>
      </c>
      <c r="D823" t="s">
        <v>1249</v>
      </c>
      <c r="E823" t="s">
        <v>18</v>
      </c>
      <c r="F823" t="s">
        <v>1250</v>
      </c>
      <c r="G823" s="1">
        <v>44099</v>
      </c>
      <c r="H823" t="s">
        <v>20</v>
      </c>
      <c r="I823" t="s">
        <v>21</v>
      </c>
      <c r="J823" s="2">
        <v>13092.65</v>
      </c>
      <c r="K823" s="2">
        <v>261.85000000000002</v>
      </c>
      <c r="L823" s="2">
        <f>(J823/ABS(W823))*1000</f>
        <v>13092.65</v>
      </c>
      <c r="M823" s="2"/>
      <c r="N823" s="2"/>
      <c r="O823" s="2"/>
      <c r="P823" s="2"/>
      <c r="Q823" s="2"/>
      <c r="R823" s="2"/>
      <c r="S823" s="2">
        <v>0</v>
      </c>
      <c r="T823" s="2">
        <v>0</v>
      </c>
      <c r="U823" s="2">
        <v>0</v>
      </c>
      <c r="V823" t="s">
        <v>36</v>
      </c>
      <c r="W823" s="3">
        <v>1000</v>
      </c>
    </row>
    <row r="824" spans="1:23" hidden="1" x14ac:dyDescent="0.25">
      <c r="A824">
        <v>2</v>
      </c>
      <c r="B824" t="s">
        <v>1251</v>
      </c>
      <c r="C824">
        <v>131250250360</v>
      </c>
      <c r="D824" t="s">
        <v>1229</v>
      </c>
      <c r="E824" t="s">
        <v>18</v>
      </c>
      <c r="F824" t="s">
        <v>1252</v>
      </c>
      <c r="G824" s="1">
        <v>43906</v>
      </c>
      <c r="H824" t="s">
        <v>20</v>
      </c>
      <c r="I824" t="s">
        <v>21</v>
      </c>
      <c r="J824" s="2">
        <v>13380.68</v>
      </c>
      <c r="K824" s="2">
        <v>267.62</v>
      </c>
      <c r="L824" s="2">
        <f>(J824/ABS(W824))*1000</f>
        <v>13092.641878669276</v>
      </c>
      <c r="M824" s="2"/>
      <c r="N824" s="2"/>
      <c r="O824" s="2"/>
      <c r="P824" s="2"/>
      <c r="Q824" s="2"/>
      <c r="R824" s="2"/>
      <c r="S824" s="2">
        <v>0</v>
      </c>
      <c r="T824" s="2">
        <v>0</v>
      </c>
      <c r="U824" s="2">
        <v>0</v>
      </c>
      <c r="V824" t="s">
        <v>36</v>
      </c>
      <c r="W824" s="3">
        <v>1022</v>
      </c>
    </row>
    <row r="825" spans="1:23" x14ac:dyDescent="0.25">
      <c r="A825">
        <v>3.1</v>
      </c>
      <c r="B825" t="s">
        <v>3031</v>
      </c>
      <c r="C825">
        <v>821200000010</v>
      </c>
      <c r="D825" t="s">
        <v>3032</v>
      </c>
      <c r="E825" t="s">
        <v>18</v>
      </c>
      <c r="G825" s="1">
        <v>44189</v>
      </c>
      <c r="H825" t="s">
        <v>20</v>
      </c>
      <c r="I825" t="s">
        <v>25</v>
      </c>
      <c r="J825" s="2">
        <v>103258.26</v>
      </c>
      <c r="K825" s="2">
        <v>2065.17</v>
      </c>
      <c r="L825" s="5">
        <f>(J825/ABS(W825))*1000</f>
        <v>4904.2156257421038</v>
      </c>
      <c r="M825" s="5">
        <v>5.12</v>
      </c>
      <c r="N825" s="5">
        <f>M825*W825</f>
        <v>107801.60000000001</v>
      </c>
      <c r="O825" s="5">
        <f>N825-L825</f>
        <v>102897.3843742579</v>
      </c>
      <c r="P825" s="5">
        <v>0.32100000000000001</v>
      </c>
      <c r="Q825" s="5">
        <f>P825*J825</f>
        <v>33145.901460000001</v>
      </c>
      <c r="R825" s="5">
        <f>Q825-J825</f>
        <v>-70112.358539999987</v>
      </c>
      <c r="S825" s="2">
        <v>0</v>
      </c>
      <c r="T825" s="2">
        <v>0</v>
      </c>
      <c r="U825" s="2">
        <v>0</v>
      </c>
      <c r="V825" t="s">
        <v>22</v>
      </c>
      <c r="W825" s="3">
        <v>21055</v>
      </c>
    </row>
    <row r="826" spans="1:23" hidden="1" x14ac:dyDescent="0.25">
      <c r="A826">
        <v>2</v>
      </c>
      <c r="B826" t="s">
        <v>1253</v>
      </c>
      <c r="C826">
        <v>131250320060</v>
      </c>
      <c r="D826" t="s">
        <v>1254</v>
      </c>
      <c r="E826" t="s">
        <v>18</v>
      </c>
      <c r="F826" t="s">
        <v>1255</v>
      </c>
      <c r="G826" s="1">
        <v>43917</v>
      </c>
      <c r="H826" t="s">
        <v>20</v>
      </c>
      <c r="I826" t="s">
        <v>21</v>
      </c>
      <c r="J826" s="2">
        <v>5409.01</v>
      </c>
      <c r="K826" s="2">
        <v>108.18</v>
      </c>
      <c r="L826" s="2">
        <f>(J826/ABS(W826))*1000</f>
        <v>3082.0569800569801</v>
      </c>
      <c r="M826" s="2"/>
      <c r="N826" s="2"/>
      <c r="O826" s="2"/>
      <c r="P826" s="2"/>
      <c r="Q826" s="2"/>
      <c r="R826" s="2"/>
      <c r="S826" s="2">
        <v>0</v>
      </c>
      <c r="T826" s="2">
        <v>0</v>
      </c>
      <c r="U826" s="2">
        <v>0</v>
      </c>
      <c r="V826" t="s">
        <v>36</v>
      </c>
      <c r="W826" s="3">
        <v>1755</v>
      </c>
    </row>
    <row r="827" spans="1:23" hidden="1" x14ac:dyDescent="0.25">
      <c r="A827">
        <v>2</v>
      </c>
      <c r="B827" t="s">
        <v>1253</v>
      </c>
      <c r="C827">
        <v>131250320060</v>
      </c>
      <c r="D827" t="s">
        <v>1254</v>
      </c>
      <c r="E827" t="s">
        <v>18</v>
      </c>
      <c r="F827" t="s">
        <v>1255</v>
      </c>
      <c r="G827" s="1">
        <v>43917</v>
      </c>
      <c r="H827" t="s">
        <v>20</v>
      </c>
      <c r="I827" t="s">
        <v>21</v>
      </c>
      <c r="J827" s="2">
        <v>5409.01</v>
      </c>
      <c r="K827" s="2">
        <v>108.18</v>
      </c>
      <c r="L827" s="2">
        <f>(J827/ABS(W827))*1000</f>
        <v>3082.0569800569801</v>
      </c>
      <c r="M827" s="2"/>
      <c r="N827" s="2"/>
      <c r="O827" s="2"/>
      <c r="P827" s="2"/>
      <c r="Q827" s="2"/>
      <c r="R827" s="2"/>
      <c r="S827" s="2">
        <v>0</v>
      </c>
      <c r="T827" s="2">
        <v>0</v>
      </c>
      <c r="U827" s="2">
        <v>0</v>
      </c>
      <c r="V827" t="s">
        <v>31</v>
      </c>
      <c r="W827" s="3">
        <v>-1755</v>
      </c>
    </row>
    <row r="828" spans="1:23" hidden="1" x14ac:dyDescent="0.25">
      <c r="A828">
        <v>2</v>
      </c>
      <c r="B828" t="s">
        <v>1256</v>
      </c>
      <c r="C828">
        <v>131250100250</v>
      </c>
      <c r="D828" t="s">
        <v>1257</v>
      </c>
      <c r="E828" t="s">
        <v>18</v>
      </c>
      <c r="F828" t="s">
        <v>1258</v>
      </c>
      <c r="G828" s="1">
        <v>43959</v>
      </c>
      <c r="H828" t="s">
        <v>20</v>
      </c>
      <c r="I828" t="s">
        <v>21</v>
      </c>
      <c r="J828" s="2">
        <v>22691.74</v>
      </c>
      <c r="K828" s="2">
        <v>453.83</v>
      </c>
      <c r="L828" s="2">
        <f>(J828/ABS(W828))*1000</f>
        <v>17839.418238993712</v>
      </c>
      <c r="M828" s="2"/>
      <c r="N828" s="2"/>
      <c r="O828" s="2"/>
      <c r="P828" s="2"/>
      <c r="Q828" s="2"/>
      <c r="R828" s="2"/>
      <c r="S828" s="2">
        <v>0</v>
      </c>
      <c r="T828" s="2">
        <v>0</v>
      </c>
      <c r="U828" s="2">
        <v>0</v>
      </c>
      <c r="V828" t="s">
        <v>36</v>
      </c>
      <c r="W828" s="3">
        <v>1272</v>
      </c>
    </row>
    <row r="829" spans="1:23" hidden="1" x14ac:dyDescent="0.25">
      <c r="A829">
        <v>2</v>
      </c>
      <c r="B829" t="s">
        <v>1259</v>
      </c>
      <c r="C829">
        <v>131250080070</v>
      </c>
      <c r="D829" t="s">
        <v>1260</v>
      </c>
      <c r="E829" t="s">
        <v>18</v>
      </c>
      <c r="F829" t="s">
        <v>1261</v>
      </c>
      <c r="G829" s="1">
        <v>43963</v>
      </c>
      <c r="H829" t="s">
        <v>20</v>
      </c>
      <c r="I829" t="s">
        <v>21</v>
      </c>
      <c r="J829" s="2">
        <v>25831.8</v>
      </c>
      <c r="K829" s="2">
        <v>516.63</v>
      </c>
      <c r="L829" s="2">
        <f>(J829/ABS(W829))*1000</f>
        <v>13092.650785605676</v>
      </c>
      <c r="M829" s="2"/>
      <c r="N829" s="2"/>
      <c r="O829" s="2"/>
      <c r="P829" s="2"/>
      <c r="Q829" s="2"/>
      <c r="R829" s="2"/>
      <c r="S829" s="2">
        <v>0</v>
      </c>
      <c r="T829" s="2">
        <v>0</v>
      </c>
      <c r="U829" s="2">
        <v>0</v>
      </c>
      <c r="V829" t="s">
        <v>36</v>
      </c>
      <c r="W829" s="3">
        <v>1973</v>
      </c>
    </row>
    <row r="830" spans="1:23" x14ac:dyDescent="0.25">
      <c r="A830">
        <v>1</v>
      </c>
      <c r="B830" t="s">
        <v>71</v>
      </c>
      <c r="C830">
        <v>2530310460100</v>
      </c>
      <c r="D830" t="s">
        <v>72</v>
      </c>
      <c r="E830" t="s">
        <v>18</v>
      </c>
      <c r="F830" t="s">
        <v>73</v>
      </c>
      <c r="G830" s="1">
        <v>44138</v>
      </c>
      <c r="H830" t="s">
        <v>20</v>
      </c>
      <c r="I830" t="s">
        <v>21</v>
      </c>
      <c r="J830" s="2">
        <v>2993.65</v>
      </c>
      <c r="K830" s="2">
        <v>59.87</v>
      </c>
      <c r="L830" s="5">
        <f>(J830/ABS(W830))*1000</f>
        <v>7027.3474178403758</v>
      </c>
      <c r="M830" s="5">
        <v>5.12</v>
      </c>
      <c r="N830" s="5">
        <f>M830*W830</f>
        <v>-2181.12</v>
      </c>
      <c r="O830" s="5">
        <f>N830-L830</f>
        <v>-9208.4674178403766</v>
      </c>
      <c r="P830" s="5">
        <v>0.32100000000000001</v>
      </c>
      <c r="Q830" s="5">
        <f>P830*J830</f>
        <v>960.96165000000008</v>
      </c>
      <c r="R830" s="5">
        <f>Q830-J830</f>
        <v>-2032.6883499999999</v>
      </c>
      <c r="S830" s="2">
        <v>0</v>
      </c>
      <c r="T830" s="2">
        <v>0</v>
      </c>
      <c r="U830" s="2">
        <v>0</v>
      </c>
      <c r="V830" t="s">
        <v>22</v>
      </c>
      <c r="W830">
        <v>-426</v>
      </c>
    </row>
    <row r="831" spans="1:23" hidden="1" x14ac:dyDescent="0.25">
      <c r="A831">
        <v>2</v>
      </c>
      <c r="B831" t="s">
        <v>1262</v>
      </c>
      <c r="C831">
        <v>131250330070</v>
      </c>
      <c r="D831" t="s">
        <v>1263</v>
      </c>
      <c r="E831" t="s">
        <v>18</v>
      </c>
      <c r="G831" s="1">
        <v>44078</v>
      </c>
      <c r="H831" t="s">
        <v>20</v>
      </c>
      <c r="I831" t="s">
        <v>25</v>
      </c>
      <c r="J831" s="2">
        <v>41711.74</v>
      </c>
      <c r="K831" s="2">
        <v>834.23</v>
      </c>
      <c r="L831" s="2">
        <f>(J831/ABS(W831))*1000</f>
        <v>14182.842570554232</v>
      </c>
      <c r="M831" s="2"/>
      <c r="N831" s="2"/>
      <c r="O831" s="2"/>
      <c r="P831" s="2"/>
      <c r="Q831" s="2"/>
      <c r="R831" s="2"/>
      <c r="S831" s="2">
        <v>0</v>
      </c>
      <c r="T831" s="2">
        <v>0</v>
      </c>
      <c r="U831" s="2">
        <v>0</v>
      </c>
      <c r="V831" t="s">
        <v>36</v>
      </c>
      <c r="W831" s="3">
        <v>2941</v>
      </c>
    </row>
    <row r="832" spans="1:23" hidden="1" x14ac:dyDescent="0.25">
      <c r="A832">
        <v>2</v>
      </c>
      <c r="B832" t="s">
        <v>1262</v>
      </c>
      <c r="C832">
        <v>131250330070</v>
      </c>
      <c r="D832" t="s">
        <v>1263</v>
      </c>
      <c r="E832" t="s">
        <v>18</v>
      </c>
      <c r="G832" s="1">
        <v>44078</v>
      </c>
      <c r="H832" t="s">
        <v>20</v>
      </c>
      <c r="I832" t="s">
        <v>25</v>
      </c>
      <c r="J832" s="2">
        <v>41711.74</v>
      </c>
      <c r="K832" s="2">
        <v>834.23</v>
      </c>
      <c r="L832" s="2">
        <f>(J832/ABS(W832))*1000</f>
        <v>14182.842570554232</v>
      </c>
      <c r="M832" s="2"/>
      <c r="N832" s="2"/>
      <c r="O832" s="2"/>
      <c r="P832" s="2"/>
      <c r="Q832" s="2"/>
      <c r="R832" s="2"/>
      <c r="S832" s="2">
        <v>0</v>
      </c>
      <c r="T832" s="2">
        <v>0</v>
      </c>
      <c r="U832" s="2">
        <v>0</v>
      </c>
      <c r="V832" t="s">
        <v>48</v>
      </c>
      <c r="W832" s="3">
        <v>-2941</v>
      </c>
    </row>
    <row r="833" spans="1:23" hidden="1" x14ac:dyDescent="0.25">
      <c r="A833">
        <v>2</v>
      </c>
      <c r="B833" t="s">
        <v>1264</v>
      </c>
      <c r="C833">
        <v>131250430020</v>
      </c>
      <c r="D833" t="s">
        <v>1265</v>
      </c>
      <c r="E833" t="s">
        <v>18</v>
      </c>
      <c r="F833" t="s">
        <v>1266</v>
      </c>
      <c r="G833" s="1">
        <v>44119</v>
      </c>
      <c r="H833" t="s">
        <v>20</v>
      </c>
      <c r="I833" t="s">
        <v>21</v>
      </c>
      <c r="J833" s="2">
        <v>59329.43</v>
      </c>
      <c r="K833" s="2">
        <v>1186.5899999999999</v>
      </c>
      <c r="L833" s="2">
        <f>(J833/ABS(W833))*1000</f>
        <v>74161787.499999985</v>
      </c>
      <c r="M833" s="2"/>
      <c r="N833" s="2"/>
      <c r="O833" s="2"/>
      <c r="P833" s="2"/>
      <c r="Q833" s="2"/>
      <c r="R833" s="2"/>
      <c r="S833" s="2">
        <v>0</v>
      </c>
      <c r="T833" s="2">
        <v>0</v>
      </c>
      <c r="U833" s="2">
        <v>0</v>
      </c>
      <c r="V833" t="s">
        <v>832</v>
      </c>
      <c r="W833">
        <v>0.8</v>
      </c>
    </row>
    <row r="834" spans="1:23" hidden="1" x14ac:dyDescent="0.25">
      <c r="A834">
        <v>2</v>
      </c>
      <c r="B834" t="s">
        <v>1267</v>
      </c>
      <c r="C834">
        <v>131250280210</v>
      </c>
      <c r="D834" t="s">
        <v>1268</v>
      </c>
      <c r="F834" t="s">
        <v>1269</v>
      </c>
      <c r="G834" s="1">
        <v>43908</v>
      </c>
      <c r="H834" t="s">
        <v>20</v>
      </c>
      <c r="I834" t="s">
        <v>21</v>
      </c>
      <c r="J834" s="2">
        <v>129973.75999999999</v>
      </c>
      <c r="K834" s="2">
        <v>2599.48</v>
      </c>
      <c r="L834" s="2">
        <f>(J834/ABS(W834))*1000</f>
        <v>9656.297176820206</v>
      </c>
      <c r="M834" s="2"/>
      <c r="N834" s="2"/>
      <c r="O834" s="2"/>
      <c r="P834" s="2"/>
      <c r="Q834" s="2"/>
      <c r="R834" s="2"/>
      <c r="S834" s="2">
        <v>0</v>
      </c>
      <c r="T834" s="2">
        <v>0</v>
      </c>
      <c r="U834" s="2">
        <v>0</v>
      </c>
      <c r="V834" t="s">
        <v>77</v>
      </c>
      <c r="W834" s="3">
        <v>13460</v>
      </c>
    </row>
    <row r="835" spans="1:23" x14ac:dyDescent="0.25">
      <c r="A835">
        <v>2</v>
      </c>
      <c r="B835" t="s">
        <v>1145</v>
      </c>
      <c r="C835">
        <v>131240220120</v>
      </c>
      <c r="D835" t="s">
        <v>1146</v>
      </c>
      <c r="E835" t="s">
        <v>18</v>
      </c>
      <c r="G835" s="1">
        <v>43874</v>
      </c>
      <c r="H835" t="s">
        <v>20</v>
      </c>
      <c r="I835" t="s">
        <v>25</v>
      </c>
      <c r="J835" s="2">
        <v>136472.48000000001</v>
      </c>
      <c r="K835" s="2">
        <v>2729.45</v>
      </c>
      <c r="L835" s="5">
        <f>(J835/ABS(W835))*1000</f>
        <v>57950.097664543529</v>
      </c>
      <c r="M835" s="5">
        <v>5.12</v>
      </c>
      <c r="N835" s="5">
        <f>M835*W835</f>
        <v>-12057.6</v>
      </c>
      <c r="O835" s="5">
        <f>N835-L835</f>
        <v>-70007.697664543535</v>
      </c>
      <c r="P835" s="5">
        <v>0.32100000000000001</v>
      </c>
      <c r="Q835" s="5">
        <f>P835*J835</f>
        <v>43807.666080000003</v>
      </c>
      <c r="R835" s="5">
        <f>Q835-J835</f>
        <v>-92664.813920000015</v>
      </c>
      <c r="S835" s="2">
        <v>0</v>
      </c>
      <c r="T835" s="2">
        <v>0</v>
      </c>
      <c r="U835" s="2">
        <v>0</v>
      </c>
      <c r="V835" t="s">
        <v>22</v>
      </c>
      <c r="W835" s="3">
        <v>-2355</v>
      </c>
    </row>
    <row r="836" spans="1:23" x14ac:dyDescent="0.25">
      <c r="A836">
        <v>2</v>
      </c>
      <c r="B836" t="s">
        <v>1130</v>
      </c>
      <c r="C836">
        <v>131240191010</v>
      </c>
      <c r="D836" t="s">
        <v>1131</v>
      </c>
      <c r="F836" t="s">
        <v>1132</v>
      </c>
      <c r="G836" s="1">
        <v>43908</v>
      </c>
      <c r="H836" t="s">
        <v>20</v>
      </c>
      <c r="I836" t="s">
        <v>21</v>
      </c>
      <c r="J836" s="2">
        <v>6947.57</v>
      </c>
      <c r="K836" s="2">
        <v>138.94999999999999</v>
      </c>
      <c r="L836" s="5">
        <f>(J836/ABS(W836))*1000</f>
        <v>18477.579787234041</v>
      </c>
      <c r="M836" s="5">
        <v>5.12</v>
      </c>
      <c r="N836" s="5">
        <f>M836*W836</f>
        <v>1925.1200000000001</v>
      </c>
      <c r="O836" s="5">
        <f>N836-L836</f>
        <v>-16552.459787234042</v>
      </c>
      <c r="P836" s="5">
        <v>0.32100000000000001</v>
      </c>
      <c r="Q836" s="5">
        <f>P836*J836</f>
        <v>2230.1699699999999</v>
      </c>
      <c r="R836" s="5">
        <f>Q836-J836</f>
        <v>-4717.4000299999998</v>
      </c>
      <c r="S836" s="2">
        <v>0</v>
      </c>
      <c r="T836" s="2">
        <v>0</v>
      </c>
      <c r="U836" s="2">
        <v>0</v>
      </c>
      <c r="V836" t="s">
        <v>22</v>
      </c>
      <c r="W836">
        <v>376</v>
      </c>
    </row>
    <row r="837" spans="1:23" hidden="1" x14ac:dyDescent="0.25">
      <c r="A837">
        <v>2</v>
      </c>
      <c r="B837" t="s">
        <v>1270</v>
      </c>
      <c r="C837">
        <v>131250243090</v>
      </c>
      <c r="D837" t="s">
        <v>1271</v>
      </c>
      <c r="E837" t="s">
        <v>18</v>
      </c>
      <c r="F837" t="s">
        <v>1272</v>
      </c>
      <c r="G837" s="1">
        <v>43987</v>
      </c>
      <c r="H837" t="s">
        <v>20</v>
      </c>
      <c r="I837" t="s">
        <v>21</v>
      </c>
      <c r="J837" s="2">
        <v>2006947.77</v>
      </c>
      <c r="K837" s="2">
        <v>40138.959999999999</v>
      </c>
      <c r="L837" s="2">
        <f>(J837/ABS(W837))*1000</f>
        <v>167790.96814647605</v>
      </c>
      <c r="M837" s="2"/>
      <c r="N837" s="2"/>
      <c r="O837" s="2"/>
      <c r="P837" s="2"/>
      <c r="Q837" s="2"/>
      <c r="R837" s="2"/>
      <c r="S837" s="2">
        <v>0</v>
      </c>
      <c r="T837" s="2">
        <v>0</v>
      </c>
      <c r="U837" s="2">
        <v>0</v>
      </c>
      <c r="V837" t="s">
        <v>48</v>
      </c>
      <c r="W837" s="3">
        <v>-11961</v>
      </c>
    </row>
    <row r="838" spans="1:23" x14ac:dyDescent="0.25">
      <c r="A838">
        <v>2</v>
      </c>
      <c r="B838" t="s">
        <v>1220</v>
      </c>
      <c r="C838">
        <v>131250370520</v>
      </c>
      <c r="D838" t="s">
        <v>1221</v>
      </c>
      <c r="E838" t="s">
        <v>18</v>
      </c>
      <c r="G838" s="1">
        <v>44110</v>
      </c>
      <c r="H838" t="s">
        <v>20</v>
      </c>
      <c r="I838" t="s">
        <v>25</v>
      </c>
      <c r="J838" s="2">
        <v>115709.77</v>
      </c>
      <c r="K838" s="2">
        <v>2314.1999999999998</v>
      </c>
      <c r="L838" s="5">
        <f>(J838/ABS(W838))*1000</f>
        <v>39572.42476060192</v>
      </c>
      <c r="M838" s="5">
        <v>5.12</v>
      </c>
      <c r="N838" s="5">
        <f>M838*W838</f>
        <v>-14970.880000000001</v>
      </c>
      <c r="O838" s="5">
        <f>N838-L838</f>
        <v>-54543.304760601924</v>
      </c>
      <c r="P838" s="5">
        <v>0.32100000000000001</v>
      </c>
      <c r="Q838" s="5">
        <f>P838*J838</f>
        <v>37142.836170000002</v>
      </c>
      <c r="R838" s="5">
        <f>Q838-J838</f>
        <v>-78566.933829999994</v>
      </c>
      <c r="S838" s="2">
        <v>0</v>
      </c>
      <c r="T838" s="2">
        <v>0</v>
      </c>
      <c r="U838" s="2">
        <v>0</v>
      </c>
      <c r="V838" t="s">
        <v>22</v>
      </c>
      <c r="W838" s="3">
        <v>-2924</v>
      </c>
    </row>
    <row r="839" spans="1:23" hidden="1" x14ac:dyDescent="0.25">
      <c r="A839">
        <v>2</v>
      </c>
      <c r="B839" t="s">
        <v>1270</v>
      </c>
      <c r="C839">
        <v>131250243090</v>
      </c>
      <c r="D839" t="s">
        <v>1271</v>
      </c>
      <c r="E839" t="s">
        <v>18</v>
      </c>
      <c r="F839" t="s">
        <v>1272</v>
      </c>
      <c r="G839" s="1">
        <v>43987</v>
      </c>
      <c r="H839" t="s">
        <v>20</v>
      </c>
      <c r="I839" t="s">
        <v>21</v>
      </c>
      <c r="J839" s="2">
        <v>2006947.77</v>
      </c>
      <c r="K839" s="2">
        <v>40138.959999999999</v>
      </c>
      <c r="L839" s="2">
        <f>(J839/ABS(W839))*1000</f>
        <v>6558652.8431372549</v>
      </c>
      <c r="M839" s="2"/>
      <c r="N839" s="2"/>
      <c r="O839" s="2"/>
      <c r="P839" s="2"/>
      <c r="Q839" s="2"/>
      <c r="R839" s="2"/>
      <c r="S839" s="2">
        <v>0</v>
      </c>
      <c r="T839" s="2">
        <v>0</v>
      </c>
      <c r="U839" s="2">
        <v>0</v>
      </c>
      <c r="V839" t="s">
        <v>101</v>
      </c>
      <c r="W839">
        <v>306</v>
      </c>
    </row>
    <row r="840" spans="1:23" hidden="1" x14ac:dyDescent="0.25">
      <c r="A840">
        <v>2</v>
      </c>
      <c r="B840" t="s">
        <v>1270</v>
      </c>
      <c r="C840">
        <v>131250243090</v>
      </c>
      <c r="D840" t="s">
        <v>1271</v>
      </c>
      <c r="E840" t="s">
        <v>18</v>
      </c>
      <c r="F840" t="s">
        <v>1272</v>
      </c>
      <c r="G840" s="1">
        <v>43987</v>
      </c>
      <c r="H840" t="s">
        <v>20</v>
      </c>
      <c r="I840" t="s">
        <v>21</v>
      </c>
      <c r="J840" s="2">
        <v>2006947.77</v>
      </c>
      <c r="K840" s="2">
        <v>40138.959999999999</v>
      </c>
      <c r="L840" s="2">
        <f>(J840/ABS(W840))*1000</f>
        <v>58034.462147938233</v>
      </c>
      <c r="M840" s="2"/>
      <c r="N840" s="2"/>
      <c r="O840" s="2"/>
      <c r="P840" s="2"/>
      <c r="Q840" s="2"/>
      <c r="R840" s="2"/>
      <c r="S840" s="2">
        <v>0</v>
      </c>
      <c r="T840" s="2">
        <v>0</v>
      </c>
      <c r="U840" s="2">
        <v>0</v>
      </c>
      <c r="V840" t="s">
        <v>77</v>
      </c>
      <c r="W840" s="3">
        <v>34582</v>
      </c>
    </row>
    <row r="841" spans="1:23" hidden="1" x14ac:dyDescent="0.25">
      <c r="A841">
        <v>2</v>
      </c>
      <c r="B841" t="s">
        <v>1270</v>
      </c>
      <c r="C841">
        <v>131250243090</v>
      </c>
      <c r="D841" t="s">
        <v>1271</v>
      </c>
      <c r="E841" t="s">
        <v>18</v>
      </c>
      <c r="F841" t="s">
        <v>1272</v>
      </c>
      <c r="G841" s="1">
        <v>43987</v>
      </c>
      <c r="H841" t="s">
        <v>20</v>
      </c>
      <c r="I841" t="s">
        <v>21</v>
      </c>
      <c r="J841" s="2">
        <v>2006947.77</v>
      </c>
      <c r="K841" s="2">
        <v>40138.959999999999</v>
      </c>
      <c r="L841" s="2">
        <f>(J841/ABS(W841))*1000</f>
        <v>27473.617659137577</v>
      </c>
      <c r="M841" s="2"/>
      <c r="N841" s="2"/>
      <c r="O841" s="2"/>
      <c r="P841" s="2"/>
      <c r="Q841" s="2"/>
      <c r="R841" s="2"/>
      <c r="S841" s="2">
        <v>0</v>
      </c>
      <c r="T841" s="2">
        <v>0</v>
      </c>
      <c r="U841" s="2">
        <v>0</v>
      </c>
      <c r="V841" t="s">
        <v>292</v>
      </c>
      <c r="W841" s="3">
        <v>73050</v>
      </c>
    </row>
    <row r="842" spans="1:23" hidden="1" x14ac:dyDescent="0.25">
      <c r="A842">
        <v>2</v>
      </c>
      <c r="B842" t="s">
        <v>1270</v>
      </c>
      <c r="C842">
        <v>131250243090</v>
      </c>
      <c r="D842" t="s">
        <v>1271</v>
      </c>
      <c r="E842" t="s">
        <v>18</v>
      </c>
      <c r="F842" t="s">
        <v>1272</v>
      </c>
      <c r="G842" s="1">
        <v>43987</v>
      </c>
      <c r="H842" t="s">
        <v>20</v>
      </c>
      <c r="I842" t="s">
        <v>21</v>
      </c>
      <c r="J842" s="2">
        <v>2006947.77</v>
      </c>
      <c r="K842" s="2">
        <v>40138.959999999999</v>
      </c>
      <c r="L842" s="2">
        <f>(J842/ABS(W842))*1000</f>
        <v>46866.117973985944</v>
      </c>
      <c r="M842" s="2"/>
      <c r="N842" s="2"/>
      <c r="O842" s="2"/>
      <c r="P842" s="2"/>
      <c r="Q842" s="2"/>
      <c r="R842" s="2"/>
      <c r="S842" s="2">
        <v>0</v>
      </c>
      <c r="T842" s="2">
        <v>0</v>
      </c>
      <c r="U842" s="2">
        <v>0</v>
      </c>
      <c r="V842" t="s">
        <v>1273</v>
      </c>
      <c r="W842" s="3">
        <v>-42823</v>
      </c>
    </row>
    <row r="843" spans="1:23" hidden="1" x14ac:dyDescent="0.25">
      <c r="A843">
        <v>2</v>
      </c>
      <c r="B843" t="s">
        <v>1274</v>
      </c>
      <c r="C843">
        <v>131250242090</v>
      </c>
      <c r="D843" t="s">
        <v>1275</v>
      </c>
      <c r="E843" t="s">
        <v>18</v>
      </c>
      <c r="F843" t="s">
        <v>1276</v>
      </c>
      <c r="G843" s="1">
        <v>44089</v>
      </c>
      <c r="H843" t="s">
        <v>20</v>
      </c>
      <c r="I843" t="s">
        <v>21</v>
      </c>
      <c r="J843" s="2">
        <v>333527</v>
      </c>
      <c r="K843" s="2">
        <v>6670.54</v>
      </c>
      <c r="L843" s="2">
        <f>(J843/ABS(W843))*1000</f>
        <v>14676.655665566557</v>
      </c>
      <c r="M843" s="2"/>
      <c r="N843" s="2"/>
      <c r="O843" s="2"/>
      <c r="P843" s="2"/>
      <c r="Q843" s="2"/>
      <c r="R843" s="2"/>
      <c r="S843" s="2">
        <v>0</v>
      </c>
      <c r="T843" s="2">
        <v>0</v>
      </c>
      <c r="U843" s="2">
        <v>0</v>
      </c>
      <c r="V843" t="s">
        <v>31</v>
      </c>
      <c r="W843" s="3">
        <v>22725</v>
      </c>
    </row>
    <row r="844" spans="1:23" hidden="1" x14ac:dyDescent="0.25">
      <c r="A844">
        <v>2</v>
      </c>
      <c r="B844" t="s">
        <v>1274</v>
      </c>
      <c r="C844">
        <v>131250242090</v>
      </c>
      <c r="D844" t="s">
        <v>1275</v>
      </c>
      <c r="E844" t="s">
        <v>18</v>
      </c>
      <c r="F844" t="s">
        <v>1276</v>
      </c>
      <c r="G844" s="1">
        <v>44089</v>
      </c>
      <c r="H844" t="s">
        <v>20</v>
      </c>
      <c r="I844" t="s">
        <v>21</v>
      </c>
      <c r="J844" s="2">
        <v>333527</v>
      </c>
      <c r="K844" s="2">
        <v>6670.54</v>
      </c>
      <c r="L844" s="2">
        <f>(J844/ABS(W844))*1000</f>
        <v>88916.822180751798</v>
      </c>
      <c r="M844" s="2"/>
      <c r="N844" s="2"/>
      <c r="O844" s="2"/>
      <c r="P844" s="2"/>
      <c r="Q844" s="2"/>
      <c r="R844" s="2"/>
      <c r="S844" s="2">
        <v>0</v>
      </c>
      <c r="T844" s="2">
        <v>0</v>
      </c>
      <c r="U844" s="2">
        <v>0</v>
      </c>
      <c r="V844" t="s">
        <v>36</v>
      </c>
      <c r="W844" s="3">
        <v>3751</v>
      </c>
    </row>
    <row r="845" spans="1:23" hidden="1" x14ac:dyDescent="0.25">
      <c r="A845">
        <v>2</v>
      </c>
      <c r="B845" t="s">
        <v>1277</v>
      </c>
      <c r="C845">
        <v>131250242090</v>
      </c>
      <c r="D845" t="s">
        <v>1275</v>
      </c>
      <c r="E845" t="s">
        <v>18</v>
      </c>
      <c r="F845" t="s">
        <v>594</v>
      </c>
      <c r="G845" s="1">
        <v>44098</v>
      </c>
      <c r="H845" t="s">
        <v>20</v>
      </c>
      <c r="I845" t="s">
        <v>25</v>
      </c>
      <c r="J845" s="2">
        <v>278144.67</v>
      </c>
      <c r="K845" s="2">
        <v>5562.89</v>
      </c>
      <c r="L845" s="2">
        <f>(J845/ABS(W845))*1000</f>
        <v>14757.352952880086</v>
      </c>
      <c r="M845" s="2"/>
      <c r="N845" s="2"/>
      <c r="O845" s="2"/>
      <c r="P845" s="2"/>
      <c r="Q845" s="2"/>
      <c r="R845" s="2"/>
      <c r="S845" s="2">
        <v>0</v>
      </c>
      <c r="T845" s="2">
        <v>0</v>
      </c>
      <c r="U845" s="2">
        <v>0</v>
      </c>
      <c r="V845" t="s">
        <v>31</v>
      </c>
      <c r="W845" s="3">
        <v>18847.87</v>
      </c>
    </row>
    <row r="846" spans="1:23" hidden="1" x14ac:dyDescent="0.25">
      <c r="A846">
        <v>2</v>
      </c>
      <c r="B846" t="s">
        <v>1274</v>
      </c>
      <c r="C846">
        <v>131250242090</v>
      </c>
      <c r="D846" t="s">
        <v>1275</v>
      </c>
      <c r="E846" t="s">
        <v>18</v>
      </c>
      <c r="F846" t="s">
        <v>1276</v>
      </c>
      <c r="G846" s="1">
        <v>44089</v>
      </c>
      <c r="H846" t="s">
        <v>20</v>
      </c>
      <c r="I846" t="s">
        <v>21</v>
      </c>
      <c r="J846" s="2">
        <v>333527</v>
      </c>
      <c r="K846" s="2">
        <v>6670.54</v>
      </c>
      <c r="L846" s="2">
        <f>(J846/ABS(W846))*1000</f>
        <v>55587833.333333336</v>
      </c>
      <c r="M846" s="2"/>
      <c r="N846" s="2"/>
      <c r="O846" s="2"/>
      <c r="P846" s="2"/>
      <c r="Q846" s="2"/>
      <c r="R846" s="2"/>
      <c r="S846" s="2">
        <v>0</v>
      </c>
      <c r="T846" s="2">
        <v>0</v>
      </c>
      <c r="U846" s="2">
        <v>0</v>
      </c>
      <c r="V846" t="s">
        <v>127</v>
      </c>
      <c r="W846">
        <v>-6</v>
      </c>
    </row>
    <row r="847" spans="1:23" hidden="1" x14ac:dyDescent="0.25">
      <c r="A847">
        <v>2</v>
      </c>
      <c r="B847" t="s">
        <v>1278</v>
      </c>
      <c r="C847">
        <v>131260392201</v>
      </c>
      <c r="D847" t="s">
        <v>1279</v>
      </c>
      <c r="E847" t="s">
        <v>18</v>
      </c>
      <c r="G847" s="1">
        <v>43994</v>
      </c>
      <c r="H847" t="s">
        <v>20</v>
      </c>
      <c r="I847" t="s">
        <v>25</v>
      </c>
      <c r="J847" s="2">
        <v>5544.78</v>
      </c>
      <c r="K847" s="2">
        <v>110.89</v>
      </c>
      <c r="L847" s="2">
        <f>(J847/ABS(W847))*1000</f>
        <v>2772390</v>
      </c>
      <c r="M847" s="2"/>
      <c r="N847" s="2"/>
      <c r="O847" s="2"/>
      <c r="P847" s="2"/>
      <c r="Q847" s="2"/>
      <c r="R847" s="2"/>
      <c r="S847" s="2">
        <v>0</v>
      </c>
      <c r="T847" s="2">
        <v>0</v>
      </c>
      <c r="U847" s="2">
        <v>0</v>
      </c>
      <c r="V847" t="s">
        <v>153</v>
      </c>
      <c r="W847">
        <v>2</v>
      </c>
    </row>
    <row r="848" spans="1:23" hidden="1" x14ac:dyDescent="0.25">
      <c r="A848">
        <v>2</v>
      </c>
      <c r="B848" t="s">
        <v>1278</v>
      </c>
      <c r="C848">
        <v>131260392201</v>
      </c>
      <c r="D848" t="s">
        <v>1279</v>
      </c>
      <c r="E848" t="s">
        <v>18</v>
      </c>
      <c r="G848" s="1">
        <v>43994</v>
      </c>
      <c r="H848" t="s">
        <v>20</v>
      </c>
      <c r="I848" t="s">
        <v>25</v>
      </c>
      <c r="J848" s="2">
        <v>5544.78</v>
      </c>
      <c r="K848" s="2">
        <v>110.89</v>
      </c>
      <c r="L848" s="2">
        <f>(J848/ABS(W848))*1000</f>
        <v>5544780</v>
      </c>
      <c r="M848" s="2"/>
      <c r="N848" s="2"/>
      <c r="O848" s="2"/>
      <c r="P848" s="2"/>
      <c r="Q848" s="2"/>
      <c r="R848" s="2"/>
      <c r="S848" s="2">
        <v>0</v>
      </c>
      <c r="T848" s="2">
        <v>0</v>
      </c>
      <c r="U848" s="2">
        <v>0</v>
      </c>
      <c r="V848" t="s">
        <v>153</v>
      </c>
      <c r="W848">
        <v>-1</v>
      </c>
    </row>
    <row r="849" spans="1:23" hidden="1" x14ac:dyDescent="0.25">
      <c r="A849">
        <v>2</v>
      </c>
      <c r="B849" t="s">
        <v>1280</v>
      </c>
      <c r="C849">
        <v>131260030040</v>
      </c>
      <c r="D849" t="s">
        <v>1281</v>
      </c>
      <c r="E849" t="s">
        <v>18</v>
      </c>
      <c r="F849" t="s">
        <v>1282</v>
      </c>
      <c r="G849" s="1">
        <v>44124</v>
      </c>
      <c r="H849" t="s">
        <v>20</v>
      </c>
      <c r="I849" t="s">
        <v>21</v>
      </c>
      <c r="J849" s="2">
        <v>0</v>
      </c>
      <c r="K849" s="2">
        <v>0</v>
      </c>
      <c r="L849" s="2">
        <f>(J849/ABS(W849))*1000</f>
        <v>0</v>
      </c>
      <c r="M849" s="2"/>
      <c r="N849" s="2"/>
      <c r="O849" s="2"/>
      <c r="P849" s="2"/>
      <c r="Q849" s="2"/>
      <c r="R849" s="2"/>
      <c r="S849" s="2">
        <v>0</v>
      </c>
      <c r="T849" s="2">
        <v>0</v>
      </c>
      <c r="U849" s="2">
        <v>0</v>
      </c>
      <c r="V849" t="s">
        <v>153</v>
      </c>
      <c r="W849">
        <v>-2</v>
      </c>
    </row>
    <row r="850" spans="1:23" hidden="1" x14ac:dyDescent="0.25">
      <c r="A850">
        <v>2</v>
      </c>
      <c r="B850" t="s">
        <v>1280</v>
      </c>
      <c r="C850">
        <v>131260030040</v>
      </c>
      <c r="D850" t="s">
        <v>1281</v>
      </c>
      <c r="E850" t="s">
        <v>18</v>
      </c>
      <c r="F850" t="s">
        <v>1282</v>
      </c>
      <c r="G850" s="1">
        <v>44124</v>
      </c>
      <c r="H850" t="s">
        <v>20</v>
      </c>
      <c r="I850" t="s">
        <v>21</v>
      </c>
      <c r="J850" s="2">
        <v>0</v>
      </c>
      <c r="K850" s="2">
        <v>0</v>
      </c>
      <c r="L850" s="2">
        <f>(J850/ABS(W850))*1000</f>
        <v>0</v>
      </c>
      <c r="M850" s="2"/>
      <c r="N850" s="2"/>
      <c r="O850" s="2"/>
      <c r="P850" s="2"/>
      <c r="Q850" s="2"/>
      <c r="R850" s="2"/>
      <c r="S850" s="2">
        <v>0</v>
      </c>
      <c r="T850" s="2">
        <v>0</v>
      </c>
      <c r="U850" s="2">
        <v>0</v>
      </c>
      <c r="V850" t="s">
        <v>153</v>
      </c>
      <c r="W850">
        <v>2</v>
      </c>
    </row>
    <row r="851" spans="1:23" hidden="1" x14ac:dyDescent="0.25">
      <c r="A851">
        <v>2</v>
      </c>
      <c r="B851" t="s">
        <v>1283</v>
      </c>
      <c r="C851">
        <v>131260050100</v>
      </c>
      <c r="D851" t="s">
        <v>1284</v>
      </c>
      <c r="E851" t="s">
        <v>18</v>
      </c>
      <c r="F851" t="s">
        <v>1285</v>
      </c>
      <c r="G851" s="1">
        <v>43885</v>
      </c>
      <c r="H851" t="s">
        <v>20</v>
      </c>
      <c r="I851" t="s">
        <v>21</v>
      </c>
      <c r="J851" s="2">
        <v>27063.11</v>
      </c>
      <c r="K851" s="2">
        <v>541.26</v>
      </c>
      <c r="L851" s="2">
        <f>(J851/ABS(W851))*1000</f>
        <v>13531555</v>
      </c>
      <c r="M851" s="2"/>
      <c r="N851" s="2"/>
      <c r="O851" s="2"/>
      <c r="P851" s="2"/>
      <c r="Q851" s="2"/>
      <c r="R851" s="2"/>
      <c r="S851" s="2">
        <v>0</v>
      </c>
      <c r="T851" s="2">
        <v>0</v>
      </c>
      <c r="U851" s="2">
        <v>0</v>
      </c>
      <c r="V851" t="s">
        <v>153</v>
      </c>
      <c r="W851">
        <v>-2</v>
      </c>
    </row>
    <row r="852" spans="1:23" hidden="1" x14ac:dyDescent="0.25">
      <c r="A852">
        <v>6</v>
      </c>
      <c r="B852" t="s">
        <v>6720</v>
      </c>
      <c r="C852">
        <v>3069280000384</v>
      </c>
      <c r="D852" t="s">
        <v>6721</v>
      </c>
      <c r="E852" t="s">
        <v>18</v>
      </c>
      <c r="G852" s="1">
        <v>44148</v>
      </c>
      <c r="H852" t="s">
        <v>20</v>
      </c>
      <c r="I852" t="s">
        <v>25</v>
      </c>
      <c r="J852" s="2">
        <v>21130.639999999999</v>
      </c>
      <c r="K852" s="2">
        <v>422.62</v>
      </c>
      <c r="L852" s="2">
        <f>(J852/ABS(W852))</f>
        <v>21130.639999999999</v>
      </c>
      <c r="M852" s="2">
        <v>3984</v>
      </c>
      <c r="N852" s="2"/>
      <c r="O852" s="2"/>
      <c r="P852" s="2"/>
      <c r="Q852" s="2"/>
      <c r="R852" s="2"/>
      <c r="S852" s="2">
        <v>0</v>
      </c>
      <c r="T852" s="2">
        <v>0</v>
      </c>
      <c r="U852" s="2">
        <v>0</v>
      </c>
      <c r="V852" t="s">
        <v>283</v>
      </c>
      <c r="W852">
        <v>1</v>
      </c>
    </row>
    <row r="853" spans="1:23" hidden="1" x14ac:dyDescent="0.25">
      <c r="A853">
        <v>2</v>
      </c>
      <c r="B853" t="s">
        <v>1286</v>
      </c>
      <c r="C853">
        <v>131260390700</v>
      </c>
      <c r="D853" t="s">
        <v>1287</v>
      </c>
      <c r="E853" t="s">
        <v>18</v>
      </c>
      <c r="F853" t="s">
        <v>1288</v>
      </c>
      <c r="G853" s="1">
        <v>44112</v>
      </c>
      <c r="H853" t="s">
        <v>20</v>
      </c>
      <c r="I853" t="s">
        <v>21</v>
      </c>
      <c r="J853" s="2">
        <v>20704.330000000002</v>
      </c>
      <c r="K853" s="2">
        <v>414.09</v>
      </c>
      <c r="L853" s="2">
        <f>(J853/ABS(W853))*1000</f>
        <v>10352165</v>
      </c>
      <c r="M853" s="2"/>
      <c r="N853" s="2"/>
      <c r="O853" s="2"/>
      <c r="P853" s="2"/>
      <c r="Q853" s="2"/>
      <c r="R853" s="2"/>
      <c r="S853" s="2">
        <v>0</v>
      </c>
      <c r="T853" s="2">
        <v>0</v>
      </c>
      <c r="U853" s="2">
        <v>0</v>
      </c>
      <c r="V853" t="s">
        <v>153</v>
      </c>
      <c r="W853">
        <v>-2</v>
      </c>
    </row>
    <row r="854" spans="1:23" hidden="1" x14ac:dyDescent="0.25">
      <c r="A854">
        <v>5</v>
      </c>
      <c r="B854" t="s">
        <v>3860</v>
      </c>
      <c r="C854">
        <v>3050320130845</v>
      </c>
      <c r="D854" t="s">
        <v>3861</v>
      </c>
      <c r="E854" t="s">
        <v>18</v>
      </c>
      <c r="G854" s="1">
        <v>44061</v>
      </c>
      <c r="H854" t="s">
        <v>20</v>
      </c>
      <c r="I854" t="s">
        <v>25</v>
      </c>
      <c r="J854" s="2">
        <v>8227.56</v>
      </c>
      <c r="K854" s="2">
        <v>164.55</v>
      </c>
      <c r="L854" s="2">
        <f>(J854/ABS(W854))</f>
        <v>8227.56</v>
      </c>
      <c r="M854" s="2">
        <v>3984</v>
      </c>
      <c r="N854" s="2"/>
      <c r="O854" s="2"/>
      <c r="P854" s="2"/>
      <c r="Q854" s="2"/>
      <c r="R854" s="2"/>
      <c r="S854" s="2">
        <v>0</v>
      </c>
      <c r="T854" s="2">
        <v>0</v>
      </c>
      <c r="U854" s="2">
        <v>0</v>
      </c>
      <c r="V854" t="s">
        <v>168</v>
      </c>
      <c r="W854">
        <v>1</v>
      </c>
    </row>
    <row r="855" spans="1:23" hidden="1" x14ac:dyDescent="0.25">
      <c r="A855">
        <v>2</v>
      </c>
      <c r="B855" t="s">
        <v>1289</v>
      </c>
      <c r="C855">
        <v>131260380150</v>
      </c>
      <c r="D855" t="s">
        <v>1290</v>
      </c>
      <c r="G855" s="1">
        <v>43943</v>
      </c>
      <c r="H855" t="s">
        <v>20</v>
      </c>
      <c r="I855" t="s">
        <v>25</v>
      </c>
      <c r="J855" s="2">
        <v>29432.7</v>
      </c>
      <c r="K855" s="2">
        <v>588.65</v>
      </c>
      <c r="L855" s="2">
        <f>(J855/ABS(W855))*1000</f>
        <v>29432700</v>
      </c>
      <c r="M855" s="2"/>
      <c r="N855" s="2"/>
      <c r="O855" s="2"/>
      <c r="P855" s="2"/>
      <c r="Q855" s="2"/>
      <c r="R855" s="2"/>
      <c r="S855" s="2">
        <v>0</v>
      </c>
      <c r="T855" s="2">
        <v>0</v>
      </c>
      <c r="U855" s="2">
        <v>0</v>
      </c>
      <c r="V855" t="s">
        <v>1291</v>
      </c>
      <c r="W855">
        <v>1</v>
      </c>
    </row>
    <row r="856" spans="1:23" hidden="1" x14ac:dyDescent="0.25">
      <c r="A856">
        <v>2</v>
      </c>
      <c r="B856" t="s">
        <v>1292</v>
      </c>
      <c r="C856">
        <v>131260410012</v>
      </c>
      <c r="D856" t="s">
        <v>1293</v>
      </c>
      <c r="E856" t="s">
        <v>18</v>
      </c>
      <c r="G856" s="1">
        <v>44174</v>
      </c>
      <c r="H856" t="s">
        <v>20</v>
      </c>
      <c r="I856" t="s">
        <v>25</v>
      </c>
      <c r="J856" s="2">
        <v>0</v>
      </c>
      <c r="K856" s="2">
        <v>0</v>
      </c>
      <c r="L856" s="2">
        <f>(J856/ABS(W856))*1000</f>
        <v>0</v>
      </c>
      <c r="M856" s="2"/>
      <c r="N856" s="2"/>
      <c r="O856" s="2"/>
      <c r="P856" s="2"/>
      <c r="Q856" s="2"/>
      <c r="R856" s="2"/>
      <c r="S856" s="2">
        <v>0</v>
      </c>
      <c r="T856" s="2">
        <v>0</v>
      </c>
      <c r="U856" s="2">
        <v>0</v>
      </c>
      <c r="V856" t="s">
        <v>35</v>
      </c>
      <c r="W856">
        <v>0.02</v>
      </c>
    </row>
    <row r="857" spans="1:23" hidden="1" x14ac:dyDescent="0.25">
      <c r="A857">
        <v>2</v>
      </c>
      <c r="B857" t="s">
        <v>1292</v>
      </c>
      <c r="C857">
        <v>131260410012</v>
      </c>
      <c r="D857" t="s">
        <v>1293</v>
      </c>
      <c r="E857" t="s">
        <v>18</v>
      </c>
      <c r="G857" s="1">
        <v>44174</v>
      </c>
      <c r="H857" t="s">
        <v>20</v>
      </c>
      <c r="I857" t="s">
        <v>25</v>
      </c>
      <c r="J857" s="2">
        <v>0</v>
      </c>
      <c r="K857" s="2">
        <v>0</v>
      </c>
      <c r="L857" s="2">
        <f>(J857/ABS(W857))*1000</f>
        <v>0</v>
      </c>
      <c r="M857" s="2"/>
      <c r="N857" s="2"/>
      <c r="O857" s="2"/>
      <c r="P857" s="2"/>
      <c r="Q857" s="2"/>
      <c r="R857" s="2"/>
      <c r="S857" s="2">
        <v>0</v>
      </c>
      <c r="T857" s="2">
        <v>0</v>
      </c>
      <c r="U857" s="2">
        <v>0</v>
      </c>
      <c r="V857" t="s">
        <v>48</v>
      </c>
      <c r="W857" s="3">
        <v>22510</v>
      </c>
    </row>
    <row r="858" spans="1:23" hidden="1" x14ac:dyDescent="0.25">
      <c r="A858">
        <v>1</v>
      </c>
      <c r="B858" t="s">
        <v>513</v>
      </c>
      <c r="C858">
        <v>3530220000710</v>
      </c>
      <c r="D858" t="s">
        <v>514</v>
      </c>
      <c r="F858" t="s">
        <v>305</v>
      </c>
      <c r="G858" s="1">
        <v>43986</v>
      </c>
      <c r="H858" t="s">
        <v>20</v>
      </c>
      <c r="I858" t="s">
        <v>25</v>
      </c>
      <c r="J858" s="2">
        <v>0</v>
      </c>
      <c r="K858" s="2">
        <v>0</v>
      </c>
      <c r="L858" s="5">
        <f>(J858/ABS(W858))*1000</f>
        <v>0</v>
      </c>
      <c r="M858" s="5">
        <v>5.12</v>
      </c>
      <c r="N858" s="5">
        <f>M858*W858</f>
        <v>-84988.415999999997</v>
      </c>
      <c r="O858" s="5">
        <f>N858-L858</f>
        <v>-84988.415999999997</v>
      </c>
      <c r="P858" s="5">
        <v>0.32100000000000001</v>
      </c>
      <c r="Q858" s="5">
        <f>P858*J858</f>
        <v>0</v>
      </c>
      <c r="R858" s="5">
        <f>Q858-J858</f>
        <v>0</v>
      </c>
      <c r="S858" s="2">
        <v>0</v>
      </c>
      <c r="T858" s="2">
        <v>0</v>
      </c>
      <c r="U858" s="2">
        <v>0</v>
      </c>
      <c r="V858" t="s">
        <v>22</v>
      </c>
      <c r="W858" s="3">
        <v>-16599.3</v>
      </c>
    </row>
    <row r="859" spans="1:23" hidden="1" x14ac:dyDescent="0.25">
      <c r="A859">
        <v>2</v>
      </c>
      <c r="B859" t="s">
        <v>1292</v>
      </c>
      <c r="C859">
        <v>131260410012</v>
      </c>
      <c r="D859" t="s">
        <v>1293</v>
      </c>
      <c r="E859" t="s">
        <v>18</v>
      </c>
      <c r="G859" s="1">
        <v>44174</v>
      </c>
      <c r="H859" t="s">
        <v>20</v>
      </c>
      <c r="I859" t="s">
        <v>25</v>
      </c>
      <c r="J859" s="2">
        <v>0</v>
      </c>
      <c r="K859" s="2">
        <v>0</v>
      </c>
      <c r="L859" s="2">
        <f>(J859/ABS(W859))*1000</f>
        <v>0</v>
      </c>
      <c r="M859" s="2"/>
      <c r="N859" s="2"/>
      <c r="O859" s="2"/>
      <c r="P859" s="2"/>
      <c r="Q859" s="2"/>
      <c r="R859" s="2"/>
      <c r="S859" s="2">
        <v>0</v>
      </c>
      <c r="T859" s="2">
        <v>0</v>
      </c>
      <c r="U859" s="2">
        <v>0</v>
      </c>
      <c r="V859" t="s">
        <v>31</v>
      </c>
      <c r="W859" s="3">
        <v>2443</v>
      </c>
    </row>
    <row r="860" spans="1:23" hidden="1" x14ac:dyDescent="0.25">
      <c r="A860">
        <v>2</v>
      </c>
      <c r="B860" t="s">
        <v>1294</v>
      </c>
      <c r="C860">
        <v>131260520470</v>
      </c>
      <c r="D860" t="s">
        <v>1295</v>
      </c>
      <c r="E860" t="s">
        <v>18</v>
      </c>
      <c r="G860" s="1">
        <v>44174</v>
      </c>
      <c r="H860" t="s">
        <v>20</v>
      </c>
      <c r="I860" t="s">
        <v>25</v>
      </c>
      <c r="J860" s="2">
        <v>0</v>
      </c>
      <c r="K860" s="2">
        <v>0</v>
      </c>
      <c r="L860" s="2">
        <f>(J860/ABS(W860))*1000</f>
        <v>0</v>
      </c>
      <c r="M860" s="2"/>
      <c r="N860" s="2"/>
      <c r="O860" s="2"/>
      <c r="P860" s="2"/>
      <c r="Q860" s="2"/>
      <c r="R860" s="2"/>
      <c r="S860" s="2">
        <v>0</v>
      </c>
      <c r="T860" s="2">
        <v>0</v>
      </c>
      <c r="U860" s="2">
        <v>0</v>
      </c>
      <c r="V860" t="s">
        <v>605</v>
      </c>
      <c r="W860">
        <v>24</v>
      </c>
    </row>
    <row r="861" spans="1:23" hidden="1" x14ac:dyDescent="0.25">
      <c r="A861">
        <v>2</v>
      </c>
      <c r="B861" t="s">
        <v>1296</v>
      </c>
      <c r="C861">
        <v>131260540700</v>
      </c>
      <c r="D861" t="s">
        <v>1297</v>
      </c>
      <c r="E861" t="s">
        <v>18</v>
      </c>
      <c r="G861" s="1">
        <v>44001</v>
      </c>
      <c r="H861" t="s">
        <v>20</v>
      </c>
      <c r="I861" t="s">
        <v>25</v>
      </c>
      <c r="J861" s="2">
        <v>76286.039999999994</v>
      </c>
      <c r="K861" s="2">
        <v>1525.72</v>
      </c>
      <c r="L861" s="2">
        <f>(J861/ABS(W861))*1000</f>
        <v>30392.844621513941</v>
      </c>
      <c r="M861" s="2"/>
      <c r="N861" s="2"/>
      <c r="O861" s="2"/>
      <c r="P861" s="2"/>
      <c r="Q861" s="2"/>
      <c r="R861" s="2"/>
      <c r="S861" s="2">
        <v>0</v>
      </c>
      <c r="T861" s="2">
        <v>0</v>
      </c>
      <c r="U861" s="2">
        <v>0</v>
      </c>
      <c r="V861" t="s">
        <v>736</v>
      </c>
      <c r="W861" s="3">
        <v>2510</v>
      </c>
    </row>
    <row r="862" spans="1:23" hidden="1" x14ac:dyDescent="0.25">
      <c r="A862">
        <v>2</v>
      </c>
      <c r="B862" t="s">
        <v>1294</v>
      </c>
      <c r="C862">
        <v>131260520470</v>
      </c>
      <c r="D862" t="s">
        <v>1295</v>
      </c>
      <c r="E862" t="s">
        <v>18</v>
      </c>
      <c r="G862" s="1">
        <v>44174</v>
      </c>
      <c r="H862" t="s">
        <v>20</v>
      </c>
      <c r="I862" t="s">
        <v>25</v>
      </c>
      <c r="J862" s="2">
        <v>0</v>
      </c>
      <c r="K862" s="2">
        <v>0</v>
      </c>
      <c r="L862" s="2">
        <f>(J862/ABS(W862))*1000</f>
        <v>0</v>
      </c>
      <c r="M862" s="2"/>
      <c r="N862" s="2"/>
      <c r="O862" s="2"/>
      <c r="P862" s="2"/>
      <c r="Q862" s="2"/>
      <c r="R862" s="2"/>
      <c r="S862" s="2">
        <v>0</v>
      </c>
      <c r="T862" s="2">
        <v>0</v>
      </c>
      <c r="U862" s="2">
        <v>0</v>
      </c>
      <c r="V862" t="s">
        <v>35</v>
      </c>
      <c r="W862">
        <v>-0.02</v>
      </c>
    </row>
    <row r="863" spans="1:23" hidden="1" x14ac:dyDescent="0.25">
      <c r="A863">
        <v>2</v>
      </c>
      <c r="B863" t="s">
        <v>1296</v>
      </c>
      <c r="C863">
        <v>131260540700</v>
      </c>
      <c r="D863" t="s">
        <v>1297</v>
      </c>
      <c r="E863" t="s">
        <v>18</v>
      </c>
      <c r="G863" s="1">
        <v>44001</v>
      </c>
      <c r="H863" t="s">
        <v>20</v>
      </c>
      <c r="I863" t="s">
        <v>25</v>
      </c>
      <c r="J863" s="2">
        <v>76286.039999999994</v>
      </c>
      <c r="K863" s="2">
        <v>1525.72</v>
      </c>
      <c r="L863" s="2">
        <f>(J863/ABS(W863))*1000</f>
        <v>30392.844621513941</v>
      </c>
      <c r="M863" s="2"/>
      <c r="N863" s="2"/>
      <c r="O863" s="2"/>
      <c r="P863" s="2"/>
      <c r="Q863" s="2"/>
      <c r="R863" s="2"/>
      <c r="S863" s="2">
        <v>0</v>
      </c>
      <c r="T863" s="2">
        <v>0</v>
      </c>
      <c r="U863" s="2">
        <v>0</v>
      </c>
      <c r="V863" t="s">
        <v>36</v>
      </c>
      <c r="W863" s="3">
        <v>-2510</v>
      </c>
    </row>
    <row r="864" spans="1:23" hidden="1" x14ac:dyDescent="0.25">
      <c r="A864">
        <v>2</v>
      </c>
      <c r="B864" t="s">
        <v>1814</v>
      </c>
      <c r="C864">
        <v>141220020040</v>
      </c>
      <c r="D864" t="s">
        <v>1815</v>
      </c>
      <c r="E864" t="s">
        <v>18</v>
      </c>
      <c r="G864" s="1">
        <v>43899</v>
      </c>
      <c r="H864" t="s">
        <v>20</v>
      </c>
      <c r="I864" t="s">
        <v>25</v>
      </c>
      <c r="J864" s="2">
        <v>0</v>
      </c>
      <c r="K864" s="2">
        <v>0</v>
      </c>
      <c r="L864" s="5">
        <f>(J864/ABS(W864))*1000</f>
        <v>0</v>
      </c>
      <c r="M864" s="5">
        <v>5.12</v>
      </c>
      <c r="N864" s="5">
        <f>M864*W864</f>
        <v>-100352</v>
      </c>
      <c r="O864" s="5">
        <f>N864-L864</f>
        <v>-100352</v>
      </c>
      <c r="P864" s="5">
        <v>0.32100000000000001</v>
      </c>
      <c r="Q864" s="5">
        <f>P864*J864</f>
        <v>0</v>
      </c>
      <c r="R864" s="5">
        <f>Q864-J864</f>
        <v>0</v>
      </c>
      <c r="S864" s="2">
        <v>0</v>
      </c>
      <c r="T864" s="2">
        <v>0</v>
      </c>
      <c r="U864" s="2">
        <v>0</v>
      </c>
      <c r="V864" t="s">
        <v>22</v>
      </c>
      <c r="W864" s="3">
        <v>-19600</v>
      </c>
    </row>
    <row r="865" spans="1:23" hidden="1" x14ac:dyDescent="0.25">
      <c r="A865">
        <v>2</v>
      </c>
      <c r="B865" t="s">
        <v>1298</v>
      </c>
      <c r="C865">
        <v>131260520470</v>
      </c>
      <c r="D865" t="s">
        <v>1295</v>
      </c>
      <c r="E865" t="s">
        <v>18</v>
      </c>
      <c r="F865" t="s">
        <v>1299</v>
      </c>
      <c r="G865" s="1">
        <v>44036</v>
      </c>
      <c r="H865" t="s">
        <v>20</v>
      </c>
      <c r="I865" t="s">
        <v>21</v>
      </c>
      <c r="J865" s="2">
        <v>305563.46000000002</v>
      </c>
      <c r="K865" s="2">
        <v>6111.27</v>
      </c>
      <c r="L865" s="2">
        <f>(J865/ABS(W865))*1000</f>
        <v>8583.7254901960787</v>
      </c>
      <c r="M865" s="2"/>
      <c r="N865" s="2"/>
      <c r="O865" s="2"/>
      <c r="P865" s="2"/>
      <c r="Q865" s="2"/>
      <c r="R865" s="2"/>
      <c r="S865" s="2">
        <v>0</v>
      </c>
      <c r="T865" s="2">
        <v>0</v>
      </c>
      <c r="U865" s="2">
        <v>0</v>
      </c>
      <c r="V865" t="s">
        <v>77</v>
      </c>
      <c r="W865" s="3">
        <v>35598</v>
      </c>
    </row>
    <row r="866" spans="1:23" x14ac:dyDescent="0.25">
      <c r="A866">
        <v>1</v>
      </c>
      <c r="B866" t="s">
        <v>16</v>
      </c>
      <c r="C866">
        <v>2220300160280</v>
      </c>
      <c r="D866" t="s">
        <v>17</v>
      </c>
      <c r="E866" t="s">
        <v>18</v>
      </c>
      <c r="F866" t="s">
        <v>19</v>
      </c>
      <c r="G866" s="1">
        <v>43973</v>
      </c>
      <c r="H866" t="s">
        <v>20</v>
      </c>
      <c r="I866" t="s">
        <v>21</v>
      </c>
      <c r="J866" s="2">
        <v>7120.78</v>
      </c>
      <c r="K866" s="2">
        <v>142.41999999999999</v>
      </c>
      <c r="L866" s="5">
        <f>(J866/ABS(W866))*1000</f>
        <v>4863.9207650273229</v>
      </c>
      <c r="M866" s="5">
        <v>5.12</v>
      </c>
      <c r="N866" s="5">
        <f>M866*W866</f>
        <v>7495.68</v>
      </c>
      <c r="O866" s="5">
        <f>N866-L866</f>
        <v>2631.7592349726774</v>
      </c>
      <c r="P866" s="5">
        <v>0.32100000000000001</v>
      </c>
      <c r="Q866" s="5">
        <f>P866*J866</f>
        <v>2285.7703799999999</v>
      </c>
      <c r="R866" s="5">
        <f>Q866-J866</f>
        <v>-4835.0096199999998</v>
      </c>
      <c r="S866" s="2">
        <v>0</v>
      </c>
      <c r="T866" s="2">
        <v>0</v>
      </c>
      <c r="U866" s="2">
        <v>0</v>
      </c>
      <c r="V866" t="s">
        <v>22</v>
      </c>
      <c r="W866" s="3">
        <v>1464</v>
      </c>
    </row>
    <row r="867" spans="1:23" x14ac:dyDescent="0.25">
      <c r="A867">
        <v>2</v>
      </c>
      <c r="B867" t="s">
        <v>1267</v>
      </c>
      <c r="C867">
        <v>131250280210</v>
      </c>
      <c r="D867" t="s">
        <v>1268</v>
      </c>
      <c r="F867" t="s">
        <v>1269</v>
      </c>
      <c r="G867" s="1">
        <v>43908</v>
      </c>
      <c r="H867" t="s">
        <v>20</v>
      </c>
      <c r="I867" t="s">
        <v>21</v>
      </c>
      <c r="J867" s="2">
        <v>129973.75999999999</v>
      </c>
      <c r="K867" s="2">
        <v>2599.48</v>
      </c>
      <c r="L867" s="5">
        <f>(J867/ABS(W867))*1000</f>
        <v>36622.642998027615</v>
      </c>
      <c r="M867" s="5">
        <v>5.12</v>
      </c>
      <c r="N867" s="5">
        <f>M867*W867</f>
        <v>-18170.88</v>
      </c>
      <c r="O867" s="5">
        <f>N867-L867</f>
        <v>-54793.52299802762</v>
      </c>
      <c r="P867" s="5">
        <v>0.32100000000000001</v>
      </c>
      <c r="Q867" s="5">
        <f>P867*J867</f>
        <v>41721.576959999999</v>
      </c>
      <c r="R867" s="5">
        <f>Q867-J867</f>
        <v>-88252.183040000004</v>
      </c>
      <c r="S867" s="2">
        <v>0</v>
      </c>
      <c r="T867" s="2">
        <v>0</v>
      </c>
      <c r="U867" s="2">
        <v>0</v>
      </c>
      <c r="V867" t="s">
        <v>22</v>
      </c>
      <c r="W867" s="3">
        <v>-3549</v>
      </c>
    </row>
    <row r="868" spans="1:23" hidden="1" x14ac:dyDescent="0.25">
      <c r="A868">
        <v>2</v>
      </c>
      <c r="B868" t="s">
        <v>1300</v>
      </c>
      <c r="C868">
        <v>131260120520</v>
      </c>
      <c r="D868" t="s">
        <v>1301</v>
      </c>
      <c r="E868" t="s">
        <v>18</v>
      </c>
      <c r="F868" t="s">
        <v>1302</v>
      </c>
      <c r="G868" s="1">
        <v>43998</v>
      </c>
      <c r="H868" t="s">
        <v>20</v>
      </c>
      <c r="I868" t="s">
        <v>21</v>
      </c>
      <c r="J868" s="2">
        <v>22126.58</v>
      </c>
      <c r="K868" s="2">
        <v>442.53</v>
      </c>
      <c r="L868" s="2">
        <f>(J868/ABS(W868))*1000</f>
        <v>13092.650887573966</v>
      </c>
      <c r="M868" s="2"/>
      <c r="N868" s="2"/>
      <c r="O868" s="2"/>
      <c r="P868" s="2"/>
      <c r="Q868" s="2"/>
      <c r="R868" s="2"/>
      <c r="S868" s="2">
        <v>0</v>
      </c>
      <c r="T868" s="2">
        <v>0</v>
      </c>
      <c r="U868" s="2">
        <v>0</v>
      </c>
      <c r="V868" t="s">
        <v>36</v>
      </c>
      <c r="W868" s="3">
        <v>1690</v>
      </c>
    </row>
    <row r="869" spans="1:23" hidden="1" x14ac:dyDescent="0.25">
      <c r="A869">
        <v>5</v>
      </c>
      <c r="B869" t="s">
        <v>3867</v>
      </c>
      <c r="C869">
        <v>3050320040190</v>
      </c>
      <c r="D869" t="s">
        <v>3868</v>
      </c>
      <c r="E869" t="s">
        <v>18</v>
      </c>
      <c r="F869" t="s">
        <v>2157</v>
      </c>
      <c r="G869" s="1">
        <v>44061</v>
      </c>
      <c r="H869" t="s">
        <v>20</v>
      </c>
      <c r="I869" t="s">
        <v>21</v>
      </c>
      <c r="J869" s="2">
        <v>0</v>
      </c>
      <c r="K869" s="2">
        <v>164.55</v>
      </c>
      <c r="L869" s="2">
        <f>(J869/ABS(W869))*1000</f>
        <v>0</v>
      </c>
      <c r="M869" s="2"/>
      <c r="N869" s="2"/>
      <c r="O869" s="2"/>
      <c r="P869" s="2"/>
      <c r="Q869" s="2"/>
      <c r="R869" s="2"/>
      <c r="S869" s="2">
        <v>0</v>
      </c>
      <c r="T869" s="2">
        <v>0</v>
      </c>
      <c r="U869" s="2">
        <v>0</v>
      </c>
      <c r="V869" t="s">
        <v>168</v>
      </c>
      <c r="W869">
        <v>1</v>
      </c>
    </row>
    <row r="870" spans="1:23" hidden="1" x14ac:dyDescent="0.25">
      <c r="A870">
        <v>2</v>
      </c>
      <c r="B870" t="s">
        <v>1303</v>
      </c>
      <c r="C870">
        <v>131270490210</v>
      </c>
      <c r="D870" t="s">
        <v>1304</v>
      </c>
      <c r="E870" t="s">
        <v>18</v>
      </c>
      <c r="G870" s="1">
        <v>43902</v>
      </c>
      <c r="H870" t="s">
        <v>20</v>
      </c>
      <c r="I870" t="s">
        <v>25</v>
      </c>
      <c r="J870" s="2">
        <v>16378.96</v>
      </c>
      <c r="K870" s="2">
        <v>327.58</v>
      </c>
      <c r="L870" s="2">
        <f>(J870/ABS(W870))*1000</f>
        <v>16378960</v>
      </c>
      <c r="M870" s="2"/>
      <c r="N870" s="2"/>
      <c r="O870" s="2"/>
      <c r="P870" s="2"/>
      <c r="Q870" s="2"/>
      <c r="R870" s="2"/>
      <c r="S870" s="2">
        <v>0</v>
      </c>
      <c r="T870" s="2">
        <v>0</v>
      </c>
      <c r="U870" s="2">
        <v>0</v>
      </c>
      <c r="V870" t="s">
        <v>81</v>
      </c>
      <c r="W870">
        <v>-1</v>
      </c>
    </row>
    <row r="871" spans="1:23" hidden="1" x14ac:dyDescent="0.25">
      <c r="A871">
        <v>6</v>
      </c>
      <c r="B871" t="s">
        <v>6731</v>
      </c>
      <c r="C871">
        <v>3069340010970</v>
      </c>
      <c r="D871" t="s">
        <v>6732</v>
      </c>
      <c r="E871" t="s">
        <v>18</v>
      </c>
      <c r="G871" s="1">
        <v>44134</v>
      </c>
      <c r="H871" t="s">
        <v>20</v>
      </c>
      <c r="I871" t="s">
        <v>25</v>
      </c>
      <c r="J871" s="2">
        <v>21995.46</v>
      </c>
      <c r="K871" s="2">
        <v>439.91</v>
      </c>
      <c r="L871" s="2">
        <f>(J871/ABS(W871))</f>
        <v>21995.46</v>
      </c>
      <c r="M871" s="2">
        <v>3984</v>
      </c>
      <c r="N871" s="2"/>
      <c r="O871" s="2"/>
      <c r="P871" s="2"/>
      <c r="Q871" s="2"/>
      <c r="R871" s="2"/>
      <c r="S871" s="2">
        <v>0</v>
      </c>
      <c r="T871" s="2">
        <v>0</v>
      </c>
      <c r="U871" s="2">
        <v>0</v>
      </c>
      <c r="V871" t="s">
        <v>168</v>
      </c>
      <c r="W871">
        <v>-1</v>
      </c>
    </row>
    <row r="872" spans="1:23" hidden="1" x14ac:dyDescent="0.25">
      <c r="A872">
        <v>2</v>
      </c>
      <c r="B872" t="s">
        <v>2205</v>
      </c>
      <c r="C872">
        <v>3031150380150</v>
      </c>
      <c r="D872" t="s">
        <v>2206</v>
      </c>
      <c r="E872" t="s">
        <v>18</v>
      </c>
      <c r="F872" t="s">
        <v>2207</v>
      </c>
      <c r="G872" s="1">
        <v>44105</v>
      </c>
      <c r="H872" t="s">
        <v>20</v>
      </c>
      <c r="I872" t="s">
        <v>21</v>
      </c>
      <c r="J872" s="2">
        <v>0</v>
      </c>
      <c r="K872" s="2">
        <v>0</v>
      </c>
      <c r="L872" s="2">
        <f>(J872/ABS(W872))*1000</f>
        <v>0</v>
      </c>
      <c r="M872" s="2"/>
      <c r="N872" s="2"/>
      <c r="O872" s="2"/>
      <c r="P872" s="2"/>
      <c r="Q872" s="2"/>
      <c r="R872" s="2"/>
      <c r="S872" s="2">
        <v>0</v>
      </c>
      <c r="T872" s="2">
        <v>0</v>
      </c>
      <c r="U872" s="2">
        <v>0</v>
      </c>
      <c r="V872" t="s">
        <v>168</v>
      </c>
      <c r="W872">
        <v>-1</v>
      </c>
    </row>
    <row r="873" spans="1:23" hidden="1" x14ac:dyDescent="0.25">
      <c r="A873">
        <v>2</v>
      </c>
      <c r="B873" t="s">
        <v>1307</v>
      </c>
      <c r="C873">
        <v>131270140070</v>
      </c>
      <c r="D873" t="s">
        <v>1308</v>
      </c>
      <c r="E873" t="s">
        <v>18</v>
      </c>
      <c r="G873" s="1">
        <v>44139</v>
      </c>
      <c r="H873" t="s">
        <v>20</v>
      </c>
      <c r="I873" t="s">
        <v>25</v>
      </c>
      <c r="J873" s="2">
        <v>14821.38</v>
      </c>
      <c r="K873" s="2">
        <v>296.43</v>
      </c>
      <c r="L873" s="2">
        <f>(J873/ABS(W873))*1000</f>
        <v>7410690</v>
      </c>
      <c r="M873" s="2"/>
      <c r="N873" s="2"/>
      <c r="O873" s="2"/>
      <c r="P873" s="2"/>
      <c r="Q873" s="2"/>
      <c r="R873" s="2"/>
      <c r="S873" s="2">
        <v>0</v>
      </c>
      <c r="T873" s="2">
        <v>0</v>
      </c>
      <c r="U873" s="2">
        <v>0</v>
      </c>
      <c r="V873" t="s">
        <v>153</v>
      </c>
      <c r="W873">
        <v>-2</v>
      </c>
    </row>
    <row r="874" spans="1:23" hidden="1" x14ac:dyDescent="0.25">
      <c r="A874">
        <v>2</v>
      </c>
      <c r="B874" t="s">
        <v>1309</v>
      </c>
      <c r="C874">
        <v>131270260420</v>
      </c>
      <c r="D874" t="s">
        <v>1310</v>
      </c>
      <c r="E874" t="s">
        <v>18</v>
      </c>
      <c r="F874" t="s">
        <v>1311</v>
      </c>
      <c r="G874" s="1">
        <v>43970</v>
      </c>
      <c r="H874" t="s">
        <v>20</v>
      </c>
      <c r="I874" t="s">
        <v>21</v>
      </c>
      <c r="J874" s="2">
        <v>3661.4</v>
      </c>
      <c r="K874" s="2">
        <v>73.23</v>
      </c>
      <c r="L874" s="2">
        <f>(J874/ABS(W874))*1000</f>
        <v>3661400</v>
      </c>
      <c r="M874" s="2"/>
      <c r="N874" s="2"/>
      <c r="O874" s="2"/>
      <c r="P874" s="2"/>
      <c r="Q874" s="2"/>
      <c r="R874" s="2"/>
      <c r="S874" s="2">
        <v>0</v>
      </c>
      <c r="T874" s="2">
        <v>0</v>
      </c>
      <c r="U874" s="2">
        <v>0</v>
      </c>
      <c r="V874" t="s">
        <v>81</v>
      </c>
      <c r="W874">
        <v>-1</v>
      </c>
    </row>
    <row r="875" spans="1:23" hidden="1" x14ac:dyDescent="0.25">
      <c r="A875">
        <v>2</v>
      </c>
      <c r="B875" t="s">
        <v>2205</v>
      </c>
      <c r="C875">
        <v>3031150380150</v>
      </c>
      <c r="D875" t="s">
        <v>2206</v>
      </c>
      <c r="E875" t="s">
        <v>18</v>
      </c>
      <c r="F875" t="s">
        <v>2207</v>
      </c>
      <c r="G875" s="1">
        <v>44105</v>
      </c>
      <c r="H875" t="s">
        <v>20</v>
      </c>
      <c r="I875" t="s">
        <v>21</v>
      </c>
      <c r="J875" s="2">
        <v>0</v>
      </c>
      <c r="K875" s="2">
        <v>0</v>
      </c>
      <c r="L875" s="2">
        <f>(J875/ABS(W875))*1000</f>
        <v>0</v>
      </c>
      <c r="M875" s="2"/>
      <c r="N875" s="2"/>
      <c r="O875" s="2"/>
      <c r="P875" s="2"/>
      <c r="Q875" s="2"/>
      <c r="R875" s="2"/>
      <c r="S875" s="2">
        <v>0</v>
      </c>
      <c r="T875" s="2">
        <v>0</v>
      </c>
      <c r="U875" s="2">
        <v>0</v>
      </c>
      <c r="V875" t="s">
        <v>168</v>
      </c>
      <c r="W875">
        <v>1</v>
      </c>
    </row>
    <row r="876" spans="1:23" hidden="1" x14ac:dyDescent="0.25">
      <c r="A876">
        <v>2</v>
      </c>
      <c r="B876" t="s">
        <v>1312</v>
      </c>
      <c r="C876">
        <v>131270790010</v>
      </c>
      <c r="D876" t="s">
        <v>1313</v>
      </c>
      <c r="E876" t="s">
        <v>18</v>
      </c>
      <c r="F876" t="s">
        <v>1314</v>
      </c>
      <c r="G876" s="1">
        <v>43998</v>
      </c>
      <c r="H876" t="s">
        <v>20</v>
      </c>
      <c r="I876" t="s">
        <v>54</v>
      </c>
      <c r="J876" s="2">
        <v>0</v>
      </c>
      <c r="K876" s="2">
        <v>9538.16</v>
      </c>
      <c r="L876" s="2">
        <f>(J876/ABS(W876))*1000</f>
        <v>0</v>
      </c>
      <c r="M876" s="2"/>
      <c r="N876" s="2"/>
      <c r="O876" s="2"/>
      <c r="P876" s="2"/>
      <c r="Q876" s="2"/>
      <c r="R876" s="2"/>
      <c r="S876" s="2">
        <v>0</v>
      </c>
      <c r="T876" s="2">
        <v>0</v>
      </c>
      <c r="U876" s="2">
        <v>0</v>
      </c>
      <c r="V876" t="s">
        <v>101</v>
      </c>
      <c r="W876">
        <v>120</v>
      </c>
    </row>
    <row r="877" spans="1:23" hidden="1" x14ac:dyDescent="0.25">
      <c r="A877">
        <v>2</v>
      </c>
      <c r="B877" t="s">
        <v>1315</v>
      </c>
      <c r="C877">
        <v>131270790010</v>
      </c>
      <c r="D877" t="s">
        <v>1316</v>
      </c>
      <c r="E877" t="s">
        <v>18</v>
      </c>
      <c r="G877" s="1">
        <v>44188</v>
      </c>
      <c r="H877" t="s">
        <v>20</v>
      </c>
      <c r="I877" t="s">
        <v>25</v>
      </c>
      <c r="J877" s="2">
        <v>661075.47</v>
      </c>
      <c r="K877" s="2">
        <v>13221.51</v>
      </c>
      <c r="L877" s="2">
        <f>(J877/ABS(W877))*1000</f>
        <v>4106058.8198757758</v>
      </c>
      <c r="M877" s="2"/>
      <c r="N877" s="2"/>
      <c r="O877" s="2"/>
      <c r="P877" s="2"/>
      <c r="Q877" s="2"/>
      <c r="R877" s="2"/>
      <c r="S877" s="2">
        <v>0</v>
      </c>
      <c r="T877" s="2">
        <v>0</v>
      </c>
      <c r="U877" s="2">
        <v>0</v>
      </c>
      <c r="V877" t="s">
        <v>101</v>
      </c>
      <c r="W877">
        <v>161</v>
      </c>
    </row>
    <row r="878" spans="1:23" hidden="1" x14ac:dyDescent="0.25">
      <c r="A878">
        <v>2</v>
      </c>
      <c r="B878" t="s">
        <v>1317</v>
      </c>
      <c r="C878">
        <v>131270430160</v>
      </c>
      <c r="D878" t="s">
        <v>1318</v>
      </c>
      <c r="E878" t="s">
        <v>18</v>
      </c>
      <c r="F878" t="s">
        <v>1319</v>
      </c>
      <c r="G878" s="1">
        <v>43902</v>
      </c>
      <c r="H878" t="s">
        <v>20</v>
      </c>
      <c r="I878" t="s">
        <v>21</v>
      </c>
      <c r="J878" s="2">
        <v>98113.05</v>
      </c>
      <c r="K878" s="2">
        <v>1962.26</v>
      </c>
      <c r="L878" s="2">
        <f>(J878/ABS(W878))*1000</f>
        <v>3656.5686493738817</v>
      </c>
      <c r="M878" s="2"/>
      <c r="N878" s="2"/>
      <c r="O878" s="2"/>
      <c r="P878" s="2"/>
      <c r="Q878" s="2"/>
      <c r="R878" s="2"/>
      <c r="S878" s="2">
        <v>0</v>
      </c>
      <c r="T878" s="2">
        <v>0</v>
      </c>
      <c r="U878" s="2">
        <v>0</v>
      </c>
      <c r="V878" t="s">
        <v>48</v>
      </c>
      <c r="W878" s="3">
        <v>26832</v>
      </c>
    </row>
    <row r="879" spans="1:23" hidden="1" x14ac:dyDescent="0.25">
      <c r="A879">
        <v>2</v>
      </c>
      <c r="B879" t="s">
        <v>1320</v>
      </c>
      <c r="C879">
        <v>131270450190</v>
      </c>
      <c r="D879" t="s">
        <v>1321</v>
      </c>
      <c r="E879" t="s">
        <v>18</v>
      </c>
      <c r="F879" t="s">
        <v>1322</v>
      </c>
      <c r="G879" s="1">
        <v>44117</v>
      </c>
      <c r="H879" t="s">
        <v>20</v>
      </c>
      <c r="I879" t="s">
        <v>21</v>
      </c>
      <c r="J879" s="2">
        <v>5559.54</v>
      </c>
      <c r="K879" s="2">
        <v>111.19</v>
      </c>
      <c r="L879" s="2">
        <f>(J879/ABS(W879))*1000</f>
        <v>13526.861313868612</v>
      </c>
      <c r="M879" s="2"/>
      <c r="N879" s="2"/>
      <c r="O879" s="2"/>
      <c r="P879" s="2"/>
      <c r="Q879" s="2"/>
      <c r="R879" s="2"/>
      <c r="S879" s="2">
        <v>0</v>
      </c>
      <c r="T879" s="2">
        <v>0</v>
      </c>
      <c r="U879" s="2">
        <v>0</v>
      </c>
      <c r="V879" t="s">
        <v>36</v>
      </c>
      <c r="W879">
        <v>411</v>
      </c>
    </row>
    <row r="880" spans="1:23" x14ac:dyDescent="0.25">
      <c r="A880">
        <v>2</v>
      </c>
      <c r="B880" t="s">
        <v>1267</v>
      </c>
      <c r="C880">
        <v>131250280210</v>
      </c>
      <c r="D880" t="s">
        <v>1268</v>
      </c>
      <c r="F880" t="s">
        <v>1269</v>
      </c>
      <c r="G880" s="1">
        <v>43908</v>
      </c>
      <c r="H880" t="s">
        <v>20</v>
      </c>
      <c r="I880" t="s">
        <v>21</v>
      </c>
      <c r="J880" s="2">
        <v>129973.75999999999</v>
      </c>
      <c r="K880" s="2">
        <v>2599.48</v>
      </c>
      <c r="L880" s="5">
        <f>(J880/ABS(W880))*1000</f>
        <v>21720.213903743315</v>
      </c>
      <c r="M880" s="5">
        <v>5.12</v>
      </c>
      <c r="N880" s="5">
        <f>M880*W880</f>
        <v>-30638.080000000002</v>
      </c>
      <c r="O880" s="5">
        <f>N880-L880</f>
        <v>-52358.293903743317</v>
      </c>
      <c r="P880" s="5">
        <v>0.32100000000000001</v>
      </c>
      <c r="Q880" s="5">
        <f>P880*J880</f>
        <v>41721.576959999999</v>
      </c>
      <c r="R880" s="5">
        <f>Q880-J880</f>
        <v>-88252.183040000004</v>
      </c>
      <c r="S880" s="2">
        <v>0</v>
      </c>
      <c r="T880" s="2">
        <v>0</v>
      </c>
      <c r="U880" s="2">
        <v>0</v>
      </c>
      <c r="V880" t="s">
        <v>22</v>
      </c>
      <c r="W880" s="3">
        <v>-5984</v>
      </c>
    </row>
    <row r="881" spans="1:23" hidden="1" x14ac:dyDescent="0.25">
      <c r="A881">
        <v>2</v>
      </c>
      <c r="B881" t="s">
        <v>1323</v>
      </c>
      <c r="C881">
        <v>131340430440</v>
      </c>
      <c r="D881" t="s">
        <v>1324</v>
      </c>
      <c r="E881" t="s">
        <v>18</v>
      </c>
      <c r="F881" t="s">
        <v>1325</v>
      </c>
      <c r="G881" s="1">
        <v>43990</v>
      </c>
      <c r="H881" t="s">
        <v>20</v>
      </c>
      <c r="I881" t="s">
        <v>21</v>
      </c>
      <c r="J881" s="2">
        <v>9056.15</v>
      </c>
      <c r="K881" s="2">
        <v>181.12</v>
      </c>
      <c r="L881" s="2">
        <f>(J881/ABS(W881))*1000</f>
        <v>9056150</v>
      </c>
      <c r="M881" s="2"/>
      <c r="N881" s="2"/>
      <c r="O881" s="2"/>
      <c r="P881" s="2"/>
      <c r="Q881" s="2"/>
      <c r="R881" s="2"/>
      <c r="S881" s="2">
        <v>0</v>
      </c>
      <c r="T881" s="2">
        <v>0</v>
      </c>
      <c r="U881" s="2">
        <v>0</v>
      </c>
      <c r="V881" t="s">
        <v>81</v>
      </c>
      <c r="W881">
        <v>1</v>
      </c>
    </row>
    <row r="882" spans="1:23" hidden="1" x14ac:dyDescent="0.25">
      <c r="A882">
        <v>2</v>
      </c>
      <c r="B882" t="s">
        <v>1326</v>
      </c>
      <c r="C882">
        <v>131340340311</v>
      </c>
      <c r="D882" t="s">
        <v>1327</v>
      </c>
      <c r="E882" t="s">
        <v>18</v>
      </c>
      <c r="F882" t="s">
        <v>1328</v>
      </c>
      <c r="G882" s="1">
        <v>43839</v>
      </c>
      <c r="H882" t="s">
        <v>20</v>
      </c>
      <c r="I882" t="s">
        <v>21</v>
      </c>
      <c r="J882" s="2">
        <v>2033.4</v>
      </c>
      <c r="K882" s="2">
        <v>40.67</v>
      </c>
      <c r="L882" s="2">
        <f>(J882/ABS(W882))*1000</f>
        <v>1016700</v>
      </c>
      <c r="M882" s="2"/>
      <c r="N882" s="2"/>
      <c r="O882" s="2"/>
      <c r="P882" s="2"/>
      <c r="Q882" s="2"/>
      <c r="R882" s="2"/>
      <c r="S882" s="2">
        <v>0</v>
      </c>
      <c r="T882" s="2">
        <v>0</v>
      </c>
      <c r="U882" s="2">
        <v>0</v>
      </c>
      <c r="V882" t="s">
        <v>153</v>
      </c>
      <c r="W882">
        <v>2</v>
      </c>
    </row>
    <row r="883" spans="1:23" hidden="1" x14ac:dyDescent="0.25">
      <c r="A883">
        <v>2</v>
      </c>
      <c r="B883" t="s">
        <v>1326</v>
      </c>
      <c r="C883">
        <v>131340340311</v>
      </c>
      <c r="D883" t="s">
        <v>1327</v>
      </c>
      <c r="E883" t="s">
        <v>18</v>
      </c>
      <c r="F883" t="s">
        <v>1328</v>
      </c>
      <c r="G883" s="1">
        <v>43839</v>
      </c>
      <c r="H883" t="s">
        <v>20</v>
      </c>
      <c r="I883" t="s">
        <v>21</v>
      </c>
      <c r="J883" s="2">
        <v>2033.4</v>
      </c>
      <c r="K883" s="2">
        <v>40.67</v>
      </c>
      <c r="L883" s="2">
        <f>(J883/ABS(W883))*1000</f>
        <v>2033400</v>
      </c>
      <c r="M883" s="2"/>
      <c r="N883" s="2"/>
      <c r="O883" s="2"/>
      <c r="P883" s="2"/>
      <c r="Q883" s="2"/>
      <c r="R883" s="2"/>
      <c r="S883" s="2">
        <v>0</v>
      </c>
      <c r="T883" s="2">
        <v>0</v>
      </c>
      <c r="U883" s="2">
        <v>0</v>
      </c>
      <c r="V883" t="s">
        <v>81</v>
      </c>
      <c r="W883">
        <v>-1</v>
      </c>
    </row>
    <row r="884" spans="1:23" hidden="1" x14ac:dyDescent="0.25">
      <c r="A884">
        <v>2</v>
      </c>
      <c r="B884" t="s">
        <v>1329</v>
      </c>
      <c r="C884">
        <v>131340300230</v>
      </c>
      <c r="D884" t="s">
        <v>1330</v>
      </c>
      <c r="E884" t="s">
        <v>18</v>
      </c>
      <c r="G884" s="1">
        <v>43859</v>
      </c>
      <c r="H884" t="s">
        <v>20</v>
      </c>
      <c r="I884" t="s">
        <v>25</v>
      </c>
      <c r="J884" s="2">
        <v>53105.05</v>
      </c>
      <c r="K884" s="2">
        <v>1062.0999999999999</v>
      </c>
      <c r="L884" s="2">
        <f>(J884/ABS(W884))*1000</f>
        <v>48497.762557077629</v>
      </c>
      <c r="M884" s="2"/>
      <c r="N884" s="2"/>
      <c r="O884" s="2"/>
      <c r="P884" s="2"/>
      <c r="Q884" s="2"/>
      <c r="R884" s="2"/>
      <c r="S884" s="2">
        <v>0</v>
      </c>
      <c r="T884" s="2">
        <v>0</v>
      </c>
      <c r="U884" s="2">
        <v>0</v>
      </c>
      <c r="V884" t="s">
        <v>736</v>
      </c>
      <c r="W884" s="3">
        <v>1095</v>
      </c>
    </row>
    <row r="885" spans="1:23" hidden="1" x14ac:dyDescent="0.25">
      <c r="A885">
        <v>2</v>
      </c>
      <c r="B885" t="s">
        <v>1329</v>
      </c>
      <c r="C885">
        <v>131340300230</v>
      </c>
      <c r="D885" t="s">
        <v>1330</v>
      </c>
      <c r="E885" t="s">
        <v>18</v>
      </c>
      <c r="G885" s="1">
        <v>43859</v>
      </c>
      <c r="H885" t="s">
        <v>20</v>
      </c>
      <c r="I885" t="s">
        <v>25</v>
      </c>
      <c r="J885" s="2">
        <v>53105.05</v>
      </c>
      <c r="K885" s="2">
        <v>1062.0999999999999</v>
      </c>
      <c r="L885" s="2">
        <f>(J885/ABS(W885))*1000</f>
        <v>157581.75074183979</v>
      </c>
      <c r="M885" s="2"/>
      <c r="N885" s="2"/>
      <c r="O885" s="2"/>
      <c r="P885" s="2"/>
      <c r="Q885" s="2"/>
      <c r="R885" s="2"/>
      <c r="S885" s="2">
        <v>0</v>
      </c>
      <c r="T885" s="2">
        <v>0</v>
      </c>
      <c r="U885" s="2">
        <v>0</v>
      </c>
      <c r="V885" t="s">
        <v>36</v>
      </c>
      <c r="W885">
        <v>337</v>
      </c>
    </row>
    <row r="886" spans="1:23" hidden="1" x14ac:dyDescent="0.25">
      <c r="A886">
        <v>2</v>
      </c>
      <c r="B886" t="s">
        <v>1156</v>
      </c>
      <c r="C886">
        <v>131240210420</v>
      </c>
      <c r="D886" t="s">
        <v>1157</v>
      </c>
      <c r="E886" t="s">
        <v>18</v>
      </c>
      <c r="F886" t="s">
        <v>876</v>
      </c>
      <c r="G886" s="1">
        <v>43983</v>
      </c>
      <c r="H886" t="s">
        <v>20</v>
      </c>
      <c r="I886" t="s">
        <v>25</v>
      </c>
      <c r="J886" s="2">
        <v>0</v>
      </c>
      <c r="K886" s="2">
        <v>0</v>
      </c>
      <c r="L886" s="5">
        <f>(J886/ABS(W886))*1000</f>
        <v>0</v>
      </c>
      <c r="M886" s="5">
        <v>5.12</v>
      </c>
      <c r="N886" s="5">
        <f>M886*W886</f>
        <v>-49739.673600000002</v>
      </c>
      <c r="O886" s="5">
        <f>N886-L886</f>
        <v>-49739.673600000002</v>
      </c>
      <c r="P886" s="5">
        <v>0.32100000000000001</v>
      </c>
      <c r="Q886" s="5">
        <f>P886*J886</f>
        <v>0</v>
      </c>
      <c r="R886" s="5">
        <f>Q886-J886</f>
        <v>0</v>
      </c>
      <c r="S886" s="2">
        <v>0</v>
      </c>
      <c r="T886" s="2">
        <v>0</v>
      </c>
      <c r="U886" s="2">
        <v>0</v>
      </c>
      <c r="V886" t="s">
        <v>22</v>
      </c>
      <c r="W886" s="3">
        <v>-9714.7800000000007</v>
      </c>
    </row>
    <row r="887" spans="1:23" hidden="1" x14ac:dyDescent="0.25">
      <c r="A887">
        <v>2</v>
      </c>
      <c r="B887" t="s">
        <v>1331</v>
      </c>
      <c r="C887">
        <v>131350270330</v>
      </c>
      <c r="D887" t="s">
        <v>1332</v>
      </c>
      <c r="E887" t="s">
        <v>18</v>
      </c>
      <c r="F887" t="s">
        <v>1333</v>
      </c>
      <c r="G887" s="1">
        <v>43845</v>
      </c>
      <c r="H887" t="s">
        <v>20</v>
      </c>
      <c r="I887" t="s">
        <v>21</v>
      </c>
      <c r="J887" s="2">
        <v>0</v>
      </c>
      <c r="K887" s="2">
        <v>0</v>
      </c>
      <c r="L887" s="2" t="e">
        <f>(J887/ABS(W887))*1000</f>
        <v>#DIV/0!</v>
      </c>
      <c r="M887" s="2"/>
      <c r="N887" s="2"/>
      <c r="O887" s="2"/>
      <c r="P887" s="2"/>
      <c r="Q887" s="2"/>
      <c r="R887" s="2"/>
      <c r="S887" s="2">
        <v>0</v>
      </c>
      <c r="T887" s="2">
        <v>0</v>
      </c>
      <c r="U887" s="2">
        <v>0</v>
      </c>
      <c r="V887" t="s">
        <v>81</v>
      </c>
      <c r="W887">
        <v>0</v>
      </c>
    </row>
    <row r="888" spans="1:23" hidden="1" x14ac:dyDescent="0.25">
      <c r="A888">
        <v>2</v>
      </c>
      <c r="B888" t="s">
        <v>1334</v>
      </c>
      <c r="C888">
        <v>131350270320</v>
      </c>
      <c r="D888" t="s">
        <v>1335</v>
      </c>
      <c r="E888" t="s">
        <v>18</v>
      </c>
      <c r="G888" s="1">
        <v>43875</v>
      </c>
      <c r="H888" t="s">
        <v>20</v>
      </c>
      <c r="I888" t="s">
        <v>25</v>
      </c>
      <c r="J888" s="2">
        <v>4528.07</v>
      </c>
      <c r="K888" s="2">
        <v>90.56</v>
      </c>
      <c r="L888" s="2">
        <f>(J888/ABS(W888))*1000</f>
        <v>4528070</v>
      </c>
      <c r="M888" s="2"/>
      <c r="N888" s="2"/>
      <c r="O888" s="2"/>
      <c r="P888" s="2"/>
      <c r="Q888" s="2"/>
      <c r="R888" s="2"/>
      <c r="S888" s="2">
        <v>0</v>
      </c>
      <c r="T888" s="2">
        <v>0</v>
      </c>
      <c r="U888" s="2">
        <v>0</v>
      </c>
      <c r="V888" t="s">
        <v>81</v>
      </c>
      <c r="W888">
        <v>1</v>
      </c>
    </row>
    <row r="889" spans="1:23" hidden="1" x14ac:dyDescent="0.25">
      <c r="A889">
        <v>2</v>
      </c>
      <c r="B889" t="s">
        <v>1336</v>
      </c>
      <c r="C889">
        <v>131350270322</v>
      </c>
      <c r="D889" t="s">
        <v>1337</v>
      </c>
      <c r="E889" t="s">
        <v>18</v>
      </c>
      <c r="G889" s="1">
        <v>43893</v>
      </c>
      <c r="H889" t="s">
        <v>20</v>
      </c>
      <c r="I889" t="s">
        <v>25</v>
      </c>
      <c r="J889" s="2">
        <v>4528.07</v>
      </c>
      <c r="K889" s="2">
        <v>90.56</v>
      </c>
      <c r="L889" s="2">
        <f>(J889/ABS(W889))*1000</f>
        <v>4528070</v>
      </c>
      <c r="M889" s="2"/>
      <c r="N889" s="2"/>
      <c r="O889" s="2"/>
      <c r="P889" s="2"/>
      <c r="Q889" s="2"/>
      <c r="R889" s="2"/>
      <c r="S889" s="2">
        <v>0</v>
      </c>
      <c r="T889" s="2">
        <v>0</v>
      </c>
      <c r="U889" s="2">
        <v>0</v>
      </c>
      <c r="V889" t="s">
        <v>81</v>
      </c>
      <c r="W889">
        <v>1</v>
      </c>
    </row>
    <row r="890" spans="1:23" hidden="1" x14ac:dyDescent="0.25">
      <c r="A890">
        <v>2</v>
      </c>
      <c r="B890" t="s">
        <v>1334</v>
      </c>
      <c r="C890">
        <v>131350270320</v>
      </c>
      <c r="D890" t="s">
        <v>1335</v>
      </c>
      <c r="E890" t="s">
        <v>18</v>
      </c>
      <c r="G890" s="1">
        <v>43875</v>
      </c>
      <c r="H890" t="s">
        <v>20</v>
      </c>
      <c r="I890" t="s">
        <v>25</v>
      </c>
      <c r="J890" s="2">
        <v>4528.07</v>
      </c>
      <c r="K890" s="2">
        <v>90.56</v>
      </c>
      <c r="L890" s="2">
        <f>(J890/ABS(W890))*1000</f>
        <v>9056140</v>
      </c>
      <c r="M890" s="2"/>
      <c r="N890" s="2"/>
      <c r="O890" s="2"/>
      <c r="P890" s="2"/>
      <c r="Q890" s="2"/>
      <c r="R890" s="2"/>
      <c r="S890" s="2">
        <v>0</v>
      </c>
      <c r="T890" s="2">
        <v>0</v>
      </c>
      <c r="U890" s="2">
        <v>0</v>
      </c>
      <c r="V890" t="s">
        <v>81</v>
      </c>
      <c r="W890">
        <v>-0.5</v>
      </c>
    </row>
    <row r="891" spans="1:23" hidden="1" x14ac:dyDescent="0.25">
      <c r="A891">
        <v>2</v>
      </c>
      <c r="B891" t="s">
        <v>1336</v>
      </c>
      <c r="C891">
        <v>131350270322</v>
      </c>
      <c r="D891" t="s">
        <v>1337</v>
      </c>
      <c r="E891" t="s">
        <v>18</v>
      </c>
      <c r="G891" s="1">
        <v>43893</v>
      </c>
      <c r="H891" t="s">
        <v>20</v>
      </c>
      <c r="I891" t="s">
        <v>25</v>
      </c>
      <c r="J891" s="2">
        <v>4528.07</v>
      </c>
      <c r="K891" s="2">
        <v>90.56</v>
      </c>
      <c r="L891" s="2">
        <f>(J891/ABS(W891))*1000</f>
        <v>9056140</v>
      </c>
      <c r="M891" s="2"/>
      <c r="N891" s="2"/>
      <c r="O891" s="2"/>
      <c r="P891" s="2"/>
      <c r="Q891" s="2"/>
      <c r="R891" s="2"/>
      <c r="S891" s="2">
        <v>0</v>
      </c>
      <c r="T891" s="2">
        <v>0</v>
      </c>
      <c r="U891" s="2">
        <v>0</v>
      </c>
      <c r="V891" t="s">
        <v>81</v>
      </c>
      <c r="W891">
        <v>-0.5</v>
      </c>
    </row>
    <row r="892" spans="1:23" hidden="1" x14ac:dyDescent="0.25">
      <c r="A892">
        <v>2</v>
      </c>
      <c r="B892" t="s">
        <v>1338</v>
      </c>
      <c r="C892">
        <v>131350470015</v>
      </c>
      <c r="D892" t="s">
        <v>1339</v>
      </c>
      <c r="F892" t="s">
        <v>1340</v>
      </c>
      <c r="G892" s="1">
        <v>43894</v>
      </c>
      <c r="H892" t="s">
        <v>20</v>
      </c>
      <c r="I892" t="s">
        <v>21</v>
      </c>
      <c r="J892" s="2">
        <v>0</v>
      </c>
      <c r="K892" s="2">
        <v>0</v>
      </c>
      <c r="L892" s="2">
        <f>(J892/ABS(W892))*1000</f>
        <v>0</v>
      </c>
      <c r="M892" s="2"/>
      <c r="N892" s="2"/>
      <c r="O892" s="2"/>
      <c r="P892" s="2"/>
      <c r="Q892" s="2"/>
      <c r="R892" s="2"/>
      <c r="S892" s="2">
        <v>0</v>
      </c>
      <c r="T892" s="2">
        <v>0</v>
      </c>
      <c r="U892" s="2">
        <v>0</v>
      </c>
      <c r="V892" t="s">
        <v>31</v>
      </c>
      <c r="W892" s="3">
        <v>2866</v>
      </c>
    </row>
    <row r="893" spans="1:23" hidden="1" x14ac:dyDescent="0.25">
      <c r="A893">
        <v>2</v>
      </c>
      <c r="B893" t="s">
        <v>1338</v>
      </c>
      <c r="C893">
        <v>131350470015</v>
      </c>
      <c r="D893" t="s">
        <v>1339</v>
      </c>
      <c r="F893" t="s">
        <v>1340</v>
      </c>
      <c r="G893" s="1">
        <v>43894</v>
      </c>
      <c r="H893" t="s">
        <v>20</v>
      </c>
      <c r="I893" t="s">
        <v>21</v>
      </c>
      <c r="J893" s="2">
        <v>0</v>
      </c>
      <c r="K893" s="2">
        <v>0</v>
      </c>
      <c r="L893" s="2">
        <f>(J893/ABS(W893))*1000</f>
        <v>0</v>
      </c>
      <c r="M893" s="2"/>
      <c r="N893" s="2"/>
      <c r="O893" s="2"/>
      <c r="P893" s="2"/>
      <c r="Q893" s="2"/>
      <c r="R893" s="2"/>
      <c r="S893" s="2">
        <v>0</v>
      </c>
      <c r="T893" s="2">
        <v>0</v>
      </c>
      <c r="U893" s="2">
        <v>0</v>
      </c>
      <c r="V893" t="s">
        <v>35</v>
      </c>
      <c r="W893">
        <v>-17.350000000000001</v>
      </c>
    </row>
    <row r="894" spans="1:23" hidden="1" x14ac:dyDescent="0.25">
      <c r="A894">
        <v>6</v>
      </c>
      <c r="B894" t="s">
        <v>6246</v>
      </c>
      <c r="C894">
        <v>3069130050180</v>
      </c>
      <c r="D894" t="s">
        <v>6247</v>
      </c>
      <c r="E894" t="s">
        <v>18</v>
      </c>
      <c r="F894" t="s">
        <v>6248</v>
      </c>
      <c r="G894" s="1">
        <v>44135</v>
      </c>
      <c r="H894" t="s">
        <v>20</v>
      </c>
      <c r="I894" t="s">
        <v>21</v>
      </c>
      <c r="J894" s="2">
        <v>8500.4599999999991</v>
      </c>
      <c r="K894" s="2">
        <v>170.01</v>
      </c>
      <c r="L894" s="2">
        <f>(J894/ABS(W894))</f>
        <v>8500.4599999999991</v>
      </c>
      <c r="M894" s="2">
        <v>3984</v>
      </c>
      <c r="N894" s="2"/>
      <c r="O894" s="2"/>
      <c r="P894" s="2"/>
      <c r="Q894" s="2"/>
      <c r="R894" s="2"/>
      <c r="S894" s="2">
        <v>0</v>
      </c>
      <c r="T894" s="2">
        <v>0</v>
      </c>
      <c r="U894" s="2">
        <v>0</v>
      </c>
      <c r="V894" t="s">
        <v>168</v>
      </c>
      <c r="W894">
        <v>1</v>
      </c>
    </row>
    <row r="895" spans="1:23" hidden="1" x14ac:dyDescent="0.25">
      <c r="A895">
        <v>2</v>
      </c>
      <c r="B895" t="s">
        <v>1341</v>
      </c>
      <c r="C895">
        <v>131350060312</v>
      </c>
      <c r="D895" t="s">
        <v>1342</v>
      </c>
      <c r="F895" t="s">
        <v>1343</v>
      </c>
      <c r="G895" s="1">
        <v>43880</v>
      </c>
      <c r="H895" t="s">
        <v>20</v>
      </c>
      <c r="I895" t="s">
        <v>21</v>
      </c>
      <c r="J895" s="2">
        <v>780587.18</v>
      </c>
      <c r="K895" s="2">
        <v>15611.74</v>
      </c>
      <c r="L895" s="2">
        <f>(J895/ABS(W895))*1000</f>
        <v>3252446.5833333335</v>
      </c>
      <c r="M895" s="2"/>
      <c r="N895" s="2"/>
      <c r="O895" s="2"/>
      <c r="P895" s="2"/>
      <c r="Q895" s="2"/>
      <c r="R895" s="2"/>
      <c r="S895" s="2">
        <v>0</v>
      </c>
      <c r="T895" s="2">
        <v>0</v>
      </c>
      <c r="U895" s="2">
        <v>0</v>
      </c>
      <c r="V895" t="s">
        <v>101</v>
      </c>
      <c r="W895">
        <v>240</v>
      </c>
    </row>
    <row r="896" spans="1:23" hidden="1" x14ac:dyDescent="0.25">
      <c r="A896">
        <v>2</v>
      </c>
      <c r="B896" t="s">
        <v>1341</v>
      </c>
      <c r="C896">
        <v>131350060312</v>
      </c>
      <c r="D896" t="s">
        <v>1342</v>
      </c>
      <c r="F896" t="s">
        <v>1343</v>
      </c>
      <c r="G896" s="1">
        <v>43880</v>
      </c>
      <c r="H896" t="s">
        <v>20</v>
      </c>
      <c r="I896" t="s">
        <v>21</v>
      </c>
      <c r="J896" s="2">
        <v>780587.18</v>
      </c>
      <c r="K896" s="2">
        <v>15611.74</v>
      </c>
      <c r="L896" s="2">
        <f>(J896/ABS(W896))*1000</f>
        <v>260195726.66666669</v>
      </c>
      <c r="M896" s="2"/>
      <c r="N896" s="2"/>
      <c r="O896" s="2"/>
      <c r="P896" s="2"/>
      <c r="Q896" s="2"/>
      <c r="R896" s="2"/>
      <c r="S896" s="2">
        <v>0</v>
      </c>
      <c r="T896" s="2">
        <v>0</v>
      </c>
      <c r="U896" s="2">
        <v>0</v>
      </c>
      <c r="V896" t="s">
        <v>81</v>
      </c>
      <c r="W896">
        <v>-3</v>
      </c>
    </row>
    <row r="897" spans="1:23" hidden="1" x14ac:dyDescent="0.25">
      <c r="A897">
        <v>6</v>
      </c>
      <c r="B897" t="s">
        <v>6725</v>
      </c>
      <c r="C897">
        <v>3069330020020</v>
      </c>
      <c r="D897" t="s">
        <v>6726</v>
      </c>
      <c r="E897" t="s">
        <v>18</v>
      </c>
      <c r="G897" s="1">
        <v>44137</v>
      </c>
      <c r="H897" t="s">
        <v>20</v>
      </c>
      <c r="I897" t="s">
        <v>25</v>
      </c>
      <c r="J897" s="2">
        <v>7112.29</v>
      </c>
      <c r="K897" s="2">
        <v>142.24</v>
      </c>
      <c r="L897" s="2">
        <f t="shared" ref="L897:L898" si="9">(J897/ABS(W897))</f>
        <v>7112.29</v>
      </c>
      <c r="M897" s="2">
        <v>3984</v>
      </c>
      <c r="N897" s="2"/>
      <c r="O897" s="2"/>
      <c r="P897" s="2"/>
      <c r="Q897" s="2"/>
      <c r="R897" s="2"/>
      <c r="S897" s="2">
        <v>0</v>
      </c>
      <c r="T897" s="2">
        <v>0</v>
      </c>
      <c r="U897" s="2">
        <v>0</v>
      </c>
      <c r="V897" t="s">
        <v>168</v>
      </c>
      <c r="W897">
        <v>-1</v>
      </c>
    </row>
    <row r="898" spans="1:23" hidden="1" x14ac:dyDescent="0.25">
      <c r="A898">
        <v>2</v>
      </c>
      <c r="B898" t="s">
        <v>2214</v>
      </c>
      <c r="C898">
        <v>3031150430520</v>
      </c>
      <c r="D898" t="s">
        <v>2215</v>
      </c>
      <c r="E898" t="s">
        <v>18</v>
      </c>
      <c r="F898" t="s">
        <v>2216</v>
      </c>
      <c r="G898" s="1">
        <v>44151</v>
      </c>
      <c r="H898" t="s">
        <v>20</v>
      </c>
      <c r="I898" t="s">
        <v>21</v>
      </c>
      <c r="J898" s="2">
        <v>8037.26</v>
      </c>
      <c r="K898" s="2">
        <v>160.75</v>
      </c>
      <c r="L898" s="2">
        <f t="shared" si="9"/>
        <v>8037.26</v>
      </c>
      <c r="M898" s="2">
        <v>3984</v>
      </c>
      <c r="N898" s="2"/>
      <c r="O898" s="2"/>
      <c r="P898" s="2"/>
      <c r="Q898" s="2"/>
      <c r="R898" s="2"/>
      <c r="S898" s="2">
        <v>0</v>
      </c>
      <c r="T898" s="2">
        <v>0</v>
      </c>
      <c r="U898" s="2">
        <v>0</v>
      </c>
      <c r="V898" t="s">
        <v>168</v>
      </c>
      <c r="W898">
        <v>1</v>
      </c>
    </row>
    <row r="899" spans="1:23" hidden="1" x14ac:dyDescent="0.25">
      <c r="A899">
        <v>2</v>
      </c>
      <c r="B899" t="s">
        <v>1344</v>
      </c>
      <c r="C899">
        <v>131350191940</v>
      </c>
      <c r="D899" t="s">
        <v>1345</v>
      </c>
      <c r="F899" t="s">
        <v>1346</v>
      </c>
      <c r="G899" s="1">
        <v>44090</v>
      </c>
      <c r="H899" t="s">
        <v>20</v>
      </c>
      <c r="I899" t="s">
        <v>21</v>
      </c>
      <c r="J899" s="2">
        <v>60745.71</v>
      </c>
      <c r="K899" s="2">
        <v>1214.9100000000001</v>
      </c>
      <c r="L899" s="2">
        <f>(J899/ABS(W899))*1000</f>
        <v>60745710</v>
      </c>
      <c r="M899" s="2"/>
      <c r="N899" s="2"/>
      <c r="O899" s="2"/>
      <c r="P899" s="2"/>
      <c r="Q899" s="2"/>
      <c r="R899" s="2"/>
      <c r="S899" s="2">
        <v>0</v>
      </c>
      <c r="T899" s="2">
        <v>0</v>
      </c>
      <c r="U899" s="2">
        <v>0</v>
      </c>
      <c r="V899" t="s">
        <v>81</v>
      </c>
      <c r="W899">
        <v>-1</v>
      </c>
    </row>
    <row r="900" spans="1:23" hidden="1" x14ac:dyDescent="0.25">
      <c r="A900">
        <v>2</v>
      </c>
      <c r="B900" t="s">
        <v>1347</v>
      </c>
      <c r="C900">
        <v>131350100480</v>
      </c>
      <c r="D900" t="s">
        <v>1348</v>
      </c>
      <c r="E900" t="s">
        <v>18</v>
      </c>
      <c r="G900" s="1">
        <v>44172</v>
      </c>
      <c r="H900" t="s">
        <v>20</v>
      </c>
      <c r="I900" t="s">
        <v>25</v>
      </c>
      <c r="J900" s="2">
        <v>354265.56</v>
      </c>
      <c r="K900" s="2">
        <v>7085.32</v>
      </c>
      <c r="L900" s="2">
        <f>(J900/ABS(W900))*1000</f>
        <v>3652222.2680412368</v>
      </c>
      <c r="M900" s="2"/>
      <c r="N900" s="2"/>
      <c r="O900" s="2"/>
      <c r="P900" s="2"/>
      <c r="Q900" s="2"/>
      <c r="R900" s="2"/>
      <c r="S900" s="2">
        <v>0</v>
      </c>
      <c r="T900" s="2">
        <v>0</v>
      </c>
      <c r="U900" s="2">
        <v>0</v>
      </c>
      <c r="V900" t="s">
        <v>101</v>
      </c>
      <c r="W900">
        <v>97</v>
      </c>
    </row>
    <row r="901" spans="1:23" hidden="1" x14ac:dyDescent="0.25">
      <c r="A901">
        <v>2</v>
      </c>
      <c r="B901" t="s">
        <v>1347</v>
      </c>
      <c r="C901">
        <v>131350100480</v>
      </c>
      <c r="D901" t="s">
        <v>1348</v>
      </c>
      <c r="E901" t="s">
        <v>18</v>
      </c>
      <c r="G901" s="1">
        <v>44172</v>
      </c>
      <c r="H901" t="s">
        <v>20</v>
      </c>
      <c r="I901" t="s">
        <v>25</v>
      </c>
      <c r="J901" s="2">
        <v>354265.56</v>
      </c>
      <c r="K901" s="2">
        <v>7085.32</v>
      </c>
      <c r="L901" s="2">
        <f>(J901/ABS(W901))*1000</f>
        <v>88566390</v>
      </c>
      <c r="M901" s="2"/>
      <c r="N901" s="2"/>
      <c r="O901" s="2"/>
      <c r="P901" s="2"/>
      <c r="Q901" s="2"/>
      <c r="R901" s="2"/>
      <c r="S901" s="2">
        <v>0</v>
      </c>
      <c r="T901" s="2">
        <v>0</v>
      </c>
      <c r="U901" s="2">
        <v>0</v>
      </c>
      <c r="V901" t="s">
        <v>153</v>
      </c>
      <c r="W901">
        <v>-4</v>
      </c>
    </row>
    <row r="902" spans="1:23" hidden="1" x14ac:dyDescent="0.25">
      <c r="A902">
        <v>2</v>
      </c>
      <c r="B902" t="s">
        <v>1347</v>
      </c>
      <c r="C902">
        <v>131350100480</v>
      </c>
      <c r="D902" t="s">
        <v>1348</v>
      </c>
      <c r="E902" t="s">
        <v>18</v>
      </c>
      <c r="G902" s="1">
        <v>44172</v>
      </c>
      <c r="H902" t="s">
        <v>20</v>
      </c>
      <c r="I902" t="s">
        <v>25</v>
      </c>
      <c r="J902" s="2">
        <v>354265.56</v>
      </c>
      <c r="K902" s="2">
        <v>7085.32</v>
      </c>
      <c r="L902" s="2">
        <f>(J902/ABS(W902))*1000</f>
        <v>354265560</v>
      </c>
      <c r="M902" s="2"/>
      <c r="N902" s="2"/>
      <c r="O902" s="2"/>
      <c r="P902" s="2"/>
      <c r="Q902" s="2"/>
      <c r="R902" s="2"/>
      <c r="S902" s="2">
        <v>0</v>
      </c>
      <c r="T902" s="2">
        <v>0</v>
      </c>
      <c r="U902" s="2">
        <v>0</v>
      </c>
      <c r="V902" t="s">
        <v>81</v>
      </c>
      <c r="W902">
        <v>-1</v>
      </c>
    </row>
    <row r="903" spans="1:23" hidden="1" x14ac:dyDescent="0.25">
      <c r="A903">
        <v>2</v>
      </c>
      <c r="B903" t="s">
        <v>1338</v>
      </c>
      <c r="C903">
        <v>131350470015</v>
      </c>
      <c r="D903" t="s">
        <v>1339</v>
      </c>
      <c r="F903" t="s">
        <v>1340</v>
      </c>
      <c r="G903" s="1">
        <v>43894</v>
      </c>
      <c r="H903" t="s">
        <v>20</v>
      </c>
      <c r="I903" t="s">
        <v>21</v>
      </c>
      <c r="J903" s="2">
        <v>0</v>
      </c>
      <c r="K903" s="2">
        <v>0</v>
      </c>
      <c r="L903" s="2">
        <f>(J903/ABS(W903))*1000</f>
        <v>0</v>
      </c>
      <c r="M903" s="2"/>
      <c r="N903" s="2"/>
      <c r="O903" s="2"/>
      <c r="P903" s="2"/>
      <c r="Q903" s="2"/>
      <c r="R903" s="2"/>
      <c r="S903" s="2">
        <v>0</v>
      </c>
      <c r="T903" s="2">
        <v>0</v>
      </c>
      <c r="U903" s="2">
        <v>0</v>
      </c>
      <c r="V903" t="s">
        <v>101</v>
      </c>
      <c r="W903">
        <v>75</v>
      </c>
    </row>
    <row r="904" spans="1:23" hidden="1" x14ac:dyDescent="0.25">
      <c r="A904">
        <v>2</v>
      </c>
      <c r="B904" t="s">
        <v>1338</v>
      </c>
      <c r="C904">
        <v>131350470015</v>
      </c>
      <c r="D904" t="s">
        <v>1339</v>
      </c>
      <c r="F904" t="s">
        <v>1340</v>
      </c>
      <c r="G904" s="1">
        <v>43894</v>
      </c>
      <c r="H904" t="s">
        <v>20</v>
      </c>
      <c r="I904" t="s">
        <v>21</v>
      </c>
      <c r="J904" s="2">
        <v>0</v>
      </c>
      <c r="K904" s="2">
        <v>0</v>
      </c>
      <c r="L904" s="2">
        <f>(J904/ABS(W904))*1000</f>
        <v>0</v>
      </c>
      <c r="M904" s="2"/>
      <c r="N904" s="2"/>
      <c r="O904" s="2"/>
      <c r="P904" s="2"/>
      <c r="Q904" s="2"/>
      <c r="R904" s="2"/>
      <c r="S904" s="2">
        <v>0</v>
      </c>
      <c r="T904" s="2">
        <v>0</v>
      </c>
      <c r="U904" s="2">
        <v>0</v>
      </c>
      <c r="V904" t="s">
        <v>36</v>
      </c>
      <c r="W904">
        <v>954</v>
      </c>
    </row>
    <row r="905" spans="1:23" hidden="1" x14ac:dyDescent="0.25">
      <c r="A905">
        <v>9.1</v>
      </c>
      <c r="B905" t="s">
        <v>7939</v>
      </c>
      <c r="C905">
        <v>3031210091160</v>
      </c>
      <c r="D905" t="s">
        <v>7940</v>
      </c>
      <c r="E905" t="s">
        <v>18</v>
      </c>
      <c r="F905" t="s">
        <v>7941</v>
      </c>
      <c r="G905" s="1">
        <v>44153</v>
      </c>
      <c r="H905" t="s">
        <v>20</v>
      </c>
      <c r="I905" t="s">
        <v>21</v>
      </c>
      <c r="J905" s="2">
        <v>8037.26</v>
      </c>
      <c r="K905" s="2">
        <v>160.75</v>
      </c>
      <c r="L905" s="2">
        <f>(J905/ABS(W905))</f>
        <v>8037.26</v>
      </c>
      <c r="M905" s="2">
        <v>3984</v>
      </c>
      <c r="N905" s="2"/>
      <c r="O905" s="2"/>
      <c r="P905" s="2"/>
      <c r="Q905" s="2"/>
      <c r="R905" s="2"/>
      <c r="S905" s="2">
        <v>0</v>
      </c>
      <c r="T905" s="2">
        <v>0</v>
      </c>
      <c r="U905" s="2">
        <v>0</v>
      </c>
      <c r="V905" t="s">
        <v>168</v>
      </c>
      <c r="W905">
        <v>1</v>
      </c>
    </row>
    <row r="906" spans="1:23" hidden="1" x14ac:dyDescent="0.25">
      <c r="A906">
        <v>2</v>
      </c>
      <c r="B906" t="s">
        <v>1351</v>
      </c>
      <c r="C906">
        <v>131350470010</v>
      </c>
      <c r="D906" t="s">
        <v>1352</v>
      </c>
      <c r="F906" t="s">
        <v>1353</v>
      </c>
      <c r="G906" s="1">
        <v>44012</v>
      </c>
      <c r="H906" t="s">
        <v>20</v>
      </c>
      <c r="I906" t="s">
        <v>21</v>
      </c>
      <c r="J906" s="2">
        <v>0</v>
      </c>
      <c r="K906" s="2">
        <v>12935.11</v>
      </c>
      <c r="L906" s="2">
        <f>(J906/ABS(W906))*1000</f>
        <v>0</v>
      </c>
      <c r="M906" s="2"/>
      <c r="N906" s="2"/>
      <c r="O906" s="2"/>
      <c r="P906" s="2"/>
      <c r="Q906" s="2"/>
      <c r="R906" s="2"/>
      <c r="S906" s="2">
        <v>0</v>
      </c>
      <c r="T906" s="2">
        <v>0</v>
      </c>
      <c r="U906" s="2">
        <v>0</v>
      </c>
      <c r="V906" t="s">
        <v>101</v>
      </c>
      <c r="W906">
        <v>168</v>
      </c>
    </row>
    <row r="907" spans="1:23" hidden="1" x14ac:dyDescent="0.25">
      <c r="A907">
        <v>2</v>
      </c>
      <c r="B907" t="s">
        <v>1344</v>
      </c>
      <c r="C907">
        <v>131350191940</v>
      </c>
      <c r="D907" t="s">
        <v>1345</v>
      </c>
      <c r="F907" t="s">
        <v>1346</v>
      </c>
      <c r="G907" s="1">
        <v>44090</v>
      </c>
      <c r="H907" t="s">
        <v>20</v>
      </c>
      <c r="I907" t="s">
        <v>21</v>
      </c>
      <c r="J907" s="2">
        <v>60745.71</v>
      </c>
      <c r="K907" s="2">
        <v>1214.9100000000001</v>
      </c>
      <c r="L907" s="2">
        <f>(J907/ABS(W907))*1000</f>
        <v>2603.4247632109027</v>
      </c>
      <c r="M907" s="2"/>
      <c r="N907" s="2"/>
      <c r="O907" s="2"/>
      <c r="P907" s="2"/>
      <c r="Q907" s="2"/>
      <c r="R907" s="2"/>
      <c r="S907" s="2">
        <v>0</v>
      </c>
      <c r="T907" s="2">
        <v>0</v>
      </c>
      <c r="U907" s="2">
        <v>0</v>
      </c>
      <c r="V907" t="s">
        <v>35</v>
      </c>
      <c r="W907" s="3">
        <v>-23333</v>
      </c>
    </row>
    <row r="908" spans="1:23" hidden="1" x14ac:dyDescent="0.25">
      <c r="A908">
        <v>2</v>
      </c>
      <c r="B908" t="s">
        <v>1354</v>
      </c>
      <c r="C908">
        <v>131350100500</v>
      </c>
      <c r="D908" t="s">
        <v>1355</v>
      </c>
      <c r="E908" t="s">
        <v>18</v>
      </c>
      <c r="G908" s="1">
        <v>43949</v>
      </c>
      <c r="H908" t="s">
        <v>20</v>
      </c>
      <c r="I908" t="s">
        <v>25</v>
      </c>
      <c r="J908" s="2">
        <v>354265.56</v>
      </c>
      <c r="K908" s="2">
        <v>7085.32</v>
      </c>
      <c r="L908" s="2">
        <f>(J908/ABS(W908))*1000</f>
        <v>3652222.2680412368</v>
      </c>
      <c r="M908" s="2"/>
      <c r="N908" s="2"/>
      <c r="O908" s="2"/>
      <c r="P908" s="2"/>
      <c r="Q908" s="2"/>
      <c r="R908" s="2"/>
      <c r="S908" s="2">
        <v>0</v>
      </c>
      <c r="T908" s="2">
        <v>0</v>
      </c>
      <c r="U908" s="2">
        <v>0</v>
      </c>
      <c r="V908" t="s">
        <v>101</v>
      </c>
      <c r="W908">
        <v>97</v>
      </c>
    </row>
    <row r="909" spans="1:23" hidden="1" x14ac:dyDescent="0.25">
      <c r="A909">
        <v>2</v>
      </c>
      <c r="B909" t="s">
        <v>1354</v>
      </c>
      <c r="C909">
        <v>131350100500</v>
      </c>
      <c r="D909" t="s">
        <v>1355</v>
      </c>
      <c r="E909" t="s">
        <v>18</v>
      </c>
      <c r="G909" s="1">
        <v>43949</v>
      </c>
      <c r="H909" t="s">
        <v>20</v>
      </c>
      <c r="I909" t="s">
        <v>25</v>
      </c>
      <c r="J909" s="2">
        <v>354265.56</v>
      </c>
      <c r="K909" s="2">
        <v>7085.32</v>
      </c>
      <c r="L909" s="2">
        <f>(J909/ABS(W909))*1000</f>
        <v>354265560</v>
      </c>
      <c r="M909" s="2"/>
      <c r="N909" s="2"/>
      <c r="O909" s="2"/>
      <c r="P909" s="2"/>
      <c r="Q909" s="2"/>
      <c r="R909" s="2"/>
      <c r="S909" s="2">
        <v>0</v>
      </c>
      <c r="T909" s="2">
        <v>0</v>
      </c>
      <c r="U909" s="2">
        <v>0</v>
      </c>
      <c r="V909" t="s">
        <v>81</v>
      </c>
      <c r="W909">
        <v>-1</v>
      </c>
    </row>
    <row r="910" spans="1:23" hidden="1" x14ac:dyDescent="0.25">
      <c r="A910">
        <v>2</v>
      </c>
      <c r="B910" t="s">
        <v>1354</v>
      </c>
      <c r="C910">
        <v>131350100500</v>
      </c>
      <c r="D910" t="s">
        <v>1355</v>
      </c>
      <c r="E910" t="s">
        <v>18</v>
      </c>
      <c r="G910" s="1">
        <v>43949</v>
      </c>
      <c r="H910" t="s">
        <v>20</v>
      </c>
      <c r="I910" t="s">
        <v>25</v>
      </c>
      <c r="J910" s="2">
        <v>354265.56</v>
      </c>
      <c r="K910" s="2">
        <v>7085.32</v>
      </c>
      <c r="L910" s="2">
        <f>(J910/ABS(W910))*1000</f>
        <v>88566390</v>
      </c>
      <c r="M910" s="2"/>
      <c r="N910" s="2"/>
      <c r="O910" s="2"/>
      <c r="P910" s="2"/>
      <c r="Q910" s="2"/>
      <c r="R910" s="2"/>
      <c r="S910" s="2">
        <v>0</v>
      </c>
      <c r="T910" s="2">
        <v>0</v>
      </c>
      <c r="U910" s="2">
        <v>0</v>
      </c>
      <c r="V910" t="s">
        <v>153</v>
      </c>
      <c r="W910">
        <v>-4</v>
      </c>
    </row>
    <row r="911" spans="1:23" hidden="1" x14ac:dyDescent="0.25">
      <c r="A911">
        <v>2</v>
      </c>
      <c r="B911" t="s">
        <v>1356</v>
      </c>
      <c r="C911">
        <v>131350470010</v>
      </c>
      <c r="D911" t="s">
        <v>1352</v>
      </c>
      <c r="E911" t="s">
        <v>18</v>
      </c>
      <c r="F911" t="s">
        <v>1357</v>
      </c>
      <c r="G911" s="1">
        <v>44012</v>
      </c>
      <c r="H911" t="s">
        <v>20</v>
      </c>
      <c r="I911" t="s">
        <v>21</v>
      </c>
      <c r="J911" s="2">
        <v>0</v>
      </c>
      <c r="K911" s="2">
        <v>0</v>
      </c>
      <c r="L911" s="2" t="e">
        <f>(J911/ABS(W911))*1000</f>
        <v>#DIV/0!</v>
      </c>
      <c r="M911" s="2"/>
      <c r="N911" s="2"/>
      <c r="O911" s="2"/>
      <c r="P911" s="2"/>
      <c r="Q911" s="2"/>
      <c r="R911" s="2"/>
      <c r="S911" s="2">
        <v>0</v>
      </c>
      <c r="T911" s="2">
        <v>0</v>
      </c>
      <c r="U911" s="2">
        <v>0</v>
      </c>
      <c r="V911" t="s">
        <v>101</v>
      </c>
      <c r="W911">
        <v>0</v>
      </c>
    </row>
    <row r="912" spans="1:23" hidden="1" x14ac:dyDescent="0.25">
      <c r="A912">
        <v>2</v>
      </c>
      <c r="B912" t="s">
        <v>1349</v>
      </c>
      <c r="C912">
        <v>131350470015</v>
      </c>
      <c r="D912" t="s">
        <v>1339</v>
      </c>
      <c r="E912" t="s">
        <v>18</v>
      </c>
      <c r="F912" t="s">
        <v>1350</v>
      </c>
      <c r="G912" s="1">
        <v>43958</v>
      </c>
      <c r="H912" t="s">
        <v>20</v>
      </c>
      <c r="I912" t="s">
        <v>21</v>
      </c>
      <c r="J912" s="2">
        <v>0</v>
      </c>
      <c r="K912" s="2">
        <v>3089.02</v>
      </c>
      <c r="L912" s="2">
        <f>(J912/ABS(W912))*1000</f>
        <v>0</v>
      </c>
      <c r="M912" s="2"/>
      <c r="N912" s="2"/>
      <c r="O912" s="2"/>
      <c r="P912" s="2"/>
      <c r="Q912" s="2"/>
      <c r="R912" s="2"/>
      <c r="S912" s="2">
        <v>0</v>
      </c>
      <c r="T912" s="2">
        <v>0</v>
      </c>
      <c r="U912" s="2">
        <v>0</v>
      </c>
      <c r="V912" t="s">
        <v>101</v>
      </c>
      <c r="W912">
        <v>75</v>
      </c>
    </row>
    <row r="913" spans="1:23" hidden="1" x14ac:dyDescent="0.25">
      <c r="A913">
        <v>2</v>
      </c>
      <c r="B913" t="s">
        <v>1358</v>
      </c>
      <c r="C913">
        <v>131350100390</v>
      </c>
      <c r="D913" t="s">
        <v>1359</v>
      </c>
      <c r="E913" t="s">
        <v>18</v>
      </c>
      <c r="F913" t="s">
        <v>1360</v>
      </c>
      <c r="G913" s="1">
        <v>43920</v>
      </c>
      <c r="H913" t="s">
        <v>20</v>
      </c>
      <c r="I913" t="s">
        <v>21</v>
      </c>
      <c r="J913" s="2">
        <v>443996.57</v>
      </c>
      <c r="K913" s="2">
        <v>8879.93</v>
      </c>
      <c r="L913" s="2">
        <f>(J913/ABS(W913))*1000</f>
        <v>3363610.3787878789</v>
      </c>
      <c r="M913" s="2"/>
      <c r="N913" s="2"/>
      <c r="O913" s="2"/>
      <c r="P913" s="2"/>
      <c r="Q913" s="2"/>
      <c r="R913" s="2"/>
      <c r="S913" s="2">
        <v>0</v>
      </c>
      <c r="T913" s="2">
        <v>0</v>
      </c>
      <c r="U913" s="2">
        <v>0</v>
      </c>
      <c r="V913" t="s">
        <v>101</v>
      </c>
      <c r="W913">
        <v>132</v>
      </c>
    </row>
    <row r="914" spans="1:23" hidden="1" x14ac:dyDescent="0.25">
      <c r="A914">
        <v>2</v>
      </c>
      <c r="B914" t="s">
        <v>1358</v>
      </c>
      <c r="C914">
        <v>131350100390</v>
      </c>
      <c r="D914" t="s">
        <v>1359</v>
      </c>
      <c r="E914" t="s">
        <v>18</v>
      </c>
      <c r="F914" t="s">
        <v>1360</v>
      </c>
      <c r="G914" s="1">
        <v>43920</v>
      </c>
      <c r="H914" t="s">
        <v>20</v>
      </c>
      <c r="I914" t="s">
        <v>21</v>
      </c>
      <c r="J914" s="2">
        <v>443996.57</v>
      </c>
      <c r="K914" s="2">
        <v>8879.93</v>
      </c>
      <c r="L914" s="2">
        <f>(J914/ABS(W914))*1000</f>
        <v>110999142.5</v>
      </c>
      <c r="M914" s="2"/>
      <c r="N914" s="2"/>
      <c r="O914" s="2"/>
      <c r="P914" s="2"/>
      <c r="Q914" s="2"/>
      <c r="R914" s="2"/>
      <c r="S914" s="2">
        <v>0</v>
      </c>
      <c r="T914" s="2">
        <v>0</v>
      </c>
      <c r="U914" s="2">
        <v>0</v>
      </c>
      <c r="V914" t="s">
        <v>81</v>
      </c>
      <c r="W914">
        <v>-4</v>
      </c>
    </row>
    <row r="915" spans="1:23" hidden="1" x14ac:dyDescent="0.25">
      <c r="A915">
        <v>2</v>
      </c>
      <c r="B915" t="s">
        <v>1358</v>
      </c>
      <c r="C915">
        <v>131350100390</v>
      </c>
      <c r="D915" t="s">
        <v>1359</v>
      </c>
      <c r="E915" t="s">
        <v>18</v>
      </c>
      <c r="F915" t="s">
        <v>1360</v>
      </c>
      <c r="G915" s="1">
        <v>43920</v>
      </c>
      <c r="H915" t="s">
        <v>20</v>
      </c>
      <c r="I915" t="s">
        <v>21</v>
      </c>
      <c r="J915" s="2">
        <v>443996.57</v>
      </c>
      <c r="K915" s="2">
        <v>8879.93</v>
      </c>
      <c r="L915" s="2">
        <f>(J915/ABS(W915))*1000</f>
        <v>221998285</v>
      </c>
      <c r="M915" s="2"/>
      <c r="N915" s="2"/>
      <c r="O915" s="2"/>
      <c r="P915" s="2"/>
      <c r="Q915" s="2"/>
      <c r="R915" s="2"/>
      <c r="S915" s="2">
        <v>0</v>
      </c>
      <c r="T915" s="2">
        <v>0</v>
      </c>
      <c r="U915" s="2">
        <v>0</v>
      </c>
      <c r="V915" t="s">
        <v>153</v>
      </c>
      <c r="W915">
        <v>-2</v>
      </c>
    </row>
    <row r="916" spans="1:23" hidden="1" x14ac:dyDescent="0.25">
      <c r="A916">
        <v>2</v>
      </c>
      <c r="B916" t="s">
        <v>1358</v>
      </c>
      <c r="C916">
        <v>131350100390</v>
      </c>
      <c r="D916" t="s">
        <v>1359</v>
      </c>
      <c r="E916" t="s">
        <v>18</v>
      </c>
      <c r="F916" t="s">
        <v>1360</v>
      </c>
      <c r="G916" s="1">
        <v>43920</v>
      </c>
      <c r="H916" t="s">
        <v>20</v>
      </c>
      <c r="I916" t="s">
        <v>21</v>
      </c>
      <c r="J916" s="2">
        <v>443996.57</v>
      </c>
      <c r="K916" s="2">
        <v>8879.93</v>
      </c>
      <c r="L916" s="2">
        <f>(J916/ABS(W916))*1000</f>
        <v>237940.28403001072</v>
      </c>
      <c r="M916" s="2"/>
      <c r="N916" s="2"/>
      <c r="O916" s="2"/>
      <c r="P916" s="2"/>
      <c r="Q916" s="2"/>
      <c r="R916" s="2"/>
      <c r="S916" s="2">
        <v>0</v>
      </c>
      <c r="T916" s="2">
        <v>0</v>
      </c>
      <c r="U916" s="2">
        <v>0</v>
      </c>
      <c r="V916" t="s">
        <v>36</v>
      </c>
      <c r="W916" s="3">
        <v>-1866</v>
      </c>
    </row>
    <row r="917" spans="1:23" hidden="1" x14ac:dyDescent="0.25">
      <c r="A917">
        <v>2</v>
      </c>
      <c r="B917" t="s">
        <v>1361</v>
      </c>
      <c r="C917">
        <v>131350470015</v>
      </c>
      <c r="D917" t="s">
        <v>1362</v>
      </c>
      <c r="E917" t="s">
        <v>18</v>
      </c>
      <c r="G917" s="1">
        <v>44175</v>
      </c>
      <c r="H917" t="s">
        <v>20</v>
      </c>
      <c r="I917" t="s">
        <v>25</v>
      </c>
      <c r="J917" s="2">
        <v>18502.650000000001</v>
      </c>
      <c r="K917" s="2">
        <v>370.05</v>
      </c>
      <c r="L917" s="2">
        <f>(J917/ABS(W917))*1000</f>
        <v>19959.708737864079</v>
      </c>
      <c r="M917" s="2"/>
      <c r="N917" s="2"/>
      <c r="O917" s="2"/>
      <c r="P917" s="2"/>
      <c r="Q917" s="2"/>
      <c r="R917" s="2"/>
      <c r="S917" s="2">
        <v>0</v>
      </c>
      <c r="T917" s="2">
        <v>0</v>
      </c>
      <c r="U917" s="2">
        <v>0</v>
      </c>
      <c r="V917" t="s">
        <v>31</v>
      </c>
      <c r="W917">
        <v>-927</v>
      </c>
    </row>
    <row r="918" spans="1:23" hidden="1" x14ac:dyDescent="0.25">
      <c r="A918">
        <v>2</v>
      </c>
      <c r="B918" t="s">
        <v>1361</v>
      </c>
      <c r="C918">
        <v>131350470015</v>
      </c>
      <c r="D918" t="s">
        <v>1362</v>
      </c>
      <c r="E918" t="s">
        <v>18</v>
      </c>
      <c r="G918" s="1">
        <v>44175</v>
      </c>
      <c r="H918" t="s">
        <v>20</v>
      </c>
      <c r="I918" t="s">
        <v>25</v>
      </c>
      <c r="J918" s="2">
        <v>18502.650000000001</v>
      </c>
      <c r="K918" s="2">
        <v>370.05</v>
      </c>
      <c r="L918" s="2">
        <f>(J918/ABS(W918))*1000</f>
        <v>19959.708737864079</v>
      </c>
      <c r="M918" s="2"/>
      <c r="N918" s="2"/>
      <c r="O918" s="2"/>
      <c r="P918" s="2"/>
      <c r="Q918" s="2"/>
      <c r="R918" s="2"/>
      <c r="S918" s="2">
        <v>0</v>
      </c>
      <c r="T918" s="2">
        <v>0</v>
      </c>
      <c r="U918" s="2">
        <v>0</v>
      </c>
      <c r="V918" t="s">
        <v>78</v>
      </c>
      <c r="W918">
        <v>927</v>
      </c>
    </row>
    <row r="919" spans="1:23" hidden="1" x14ac:dyDescent="0.25">
      <c r="A919">
        <v>2</v>
      </c>
      <c r="B919" t="s">
        <v>2208</v>
      </c>
      <c r="C919">
        <v>3031150410100</v>
      </c>
      <c r="D919" t="s">
        <v>2209</v>
      </c>
      <c r="E919" t="s">
        <v>18</v>
      </c>
      <c r="F919" t="s">
        <v>2210</v>
      </c>
      <c r="G919" s="1">
        <v>44153</v>
      </c>
      <c r="H919" t="s">
        <v>20</v>
      </c>
      <c r="I919" t="s">
        <v>21</v>
      </c>
      <c r="J919" s="2">
        <v>0</v>
      </c>
      <c r="K919" s="2">
        <v>0</v>
      </c>
      <c r="L919" s="2">
        <f>(J919/ABS(W919))*1000</f>
        <v>0</v>
      </c>
      <c r="M919" s="2"/>
      <c r="N919" s="2"/>
      <c r="O919" s="2"/>
      <c r="P919" s="2"/>
      <c r="Q919" s="2"/>
      <c r="R919" s="2"/>
      <c r="S919" s="2">
        <v>0</v>
      </c>
      <c r="T919" s="2">
        <v>0</v>
      </c>
      <c r="U919" s="2">
        <v>0</v>
      </c>
      <c r="V919" t="s">
        <v>168</v>
      </c>
      <c r="W919">
        <v>1</v>
      </c>
    </row>
    <row r="920" spans="1:23" hidden="1" x14ac:dyDescent="0.25">
      <c r="A920">
        <v>2</v>
      </c>
      <c r="B920" t="s">
        <v>1365</v>
      </c>
      <c r="C920">
        <v>131360050310</v>
      </c>
      <c r="D920" t="s">
        <v>1366</v>
      </c>
      <c r="E920" t="s">
        <v>18</v>
      </c>
      <c r="G920" s="1">
        <v>44014</v>
      </c>
      <c r="H920" t="s">
        <v>20</v>
      </c>
      <c r="I920" t="s">
        <v>25</v>
      </c>
      <c r="J920" s="2">
        <v>1057394.3899999999</v>
      </c>
      <c r="K920" s="2">
        <v>21147.9</v>
      </c>
      <c r="L920" s="2">
        <f>(J920/ABS(W920))*1000</f>
        <v>34223.205812862085</v>
      </c>
      <c r="M920" s="2"/>
      <c r="N920" s="2"/>
      <c r="O920" s="2"/>
      <c r="P920" s="2"/>
      <c r="Q920" s="2"/>
      <c r="R920" s="2"/>
      <c r="S920" s="2">
        <v>0</v>
      </c>
      <c r="T920" s="2">
        <v>0</v>
      </c>
      <c r="U920" s="2">
        <v>0</v>
      </c>
      <c r="V920" t="s">
        <v>31</v>
      </c>
      <c r="W920" s="3">
        <v>30897</v>
      </c>
    </row>
    <row r="921" spans="1:23" hidden="1" x14ac:dyDescent="0.25">
      <c r="A921">
        <v>2</v>
      </c>
      <c r="B921" t="s">
        <v>1365</v>
      </c>
      <c r="C921">
        <v>131360050310</v>
      </c>
      <c r="D921" t="s">
        <v>1366</v>
      </c>
      <c r="E921" t="s">
        <v>18</v>
      </c>
      <c r="G921" s="1">
        <v>44014</v>
      </c>
      <c r="H921" t="s">
        <v>20</v>
      </c>
      <c r="I921" t="s">
        <v>25</v>
      </c>
      <c r="J921" s="2">
        <v>1057394.3899999999</v>
      </c>
      <c r="K921" s="2">
        <v>21147.9</v>
      </c>
      <c r="L921" s="2">
        <f>(J921/ABS(W921))*1000</f>
        <v>237563.33183554254</v>
      </c>
      <c r="M921" s="2"/>
      <c r="N921" s="2"/>
      <c r="O921" s="2"/>
      <c r="P921" s="2"/>
      <c r="Q921" s="2"/>
      <c r="R921" s="2"/>
      <c r="S921" s="2">
        <v>0</v>
      </c>
      <c r="T921" s="2">
        <v>0</v>
      </c>
      <c r="U921" s="2">
        <v>0</v>
      </c>
      <c r="V921" t="s">
        <v>48</v>
      </c>
      <c r="W921" s="3">
        <v>-4451</v>
      </c>
    </row>
    <row r="922" spans="1:23" hidden="1" x14ac:dyDescent="0.25">
      <c r="A922">
        <v>2</v>
      </c>
      <c r="B922" t="s">
        <v>1365</v>
      </c>
      <c r="C922">
        <v>131360050310</v>
      </c>
      <c r="D922" t="s">
        <v>1366</v>
      </c>
      <c r="E922" t="s">
        <v>18</v>
      </c>
      <c r="G922" s="1">
        <v>44014</v>
      </c>
      <c r="H922" t="s">
        <v>20</v>
      </c>
      <c r="I922" t="s">
        <v>25</v>
      </c>
      <c r="J922" s="2">
        <v>1057394.3899999999</v>
      </c>
      <c r="K922" s="2">
        <v>21147.9</v>
      </c>
      <c r="L922" s="2">
        <f>(J922/ABS(W922))*1000</f>
        <v>2330.8661305543251</v>
      </c>
      <c r="M922" s="2"/>
      <c r="N922" s="2"/>
      <c r="O922" s="2"/>
      <c r="P922" s="2"/>
      <c r="Q922" s="2"/>
      <c r="R922" s="2"/>
      <c r="S922" s="2">
        <v>0</v>
      </c>
      <c r="T922" s="2">
        <v>0</v>
      </c>
      <c r="U922" s="2">
        <v>0</v>
      </c>
      <c r="V922" t="s">
        <v>35</v>
      </c>
      <c r="W922" s="3">
        <v>-453648.7</v>
      </c>
    </row>
    <row r="923" spans="1:23" hidden="1" x14ac:dyDescent="0.25">
      <c r="A923">
        <v>2</v>
      </c>
      <c r="B923" t="s">
        <v>1365</v>
      </c>
      <c r="C923">
        <v>131360050310</v>
      </c>
      <c r="D923" t="s">
        <v>1366</v>
      </c>
      <c r="E923" t="s">
        <v>18</v>
      </c>
      <c r="G923" s="1">
        <v>44014</v>
      </c>
      <c r="H923" t="s">
        <v>20</v>
      </c>
      <c r="I923" t="s">
        <v>25</v>
      </c>
      <c r="J923" s="2">
        <v>1057394.3899999999</v>
      </c>
      <c r="K923" s="2">
        <v>21147.9</v>
      </c>
      <c r="L923" s="2">
        <f>(J923/ABS(W923))*1000</f>
        <v>4196009.4841269841</v>
      </c>
      <c r="M923" s="2"/>
      <c r="N923" s="2"/>
      <c r="O923" s="2"/>
      <c r="P923" s="2"/>
      <c r="Q923" s="2"/>
      <c r="R923" s="2"/>
      <c r="S923" s="2">
        <v>0</v>
      </c>
      <c r="T923" s="2">
        <v>0</v>
      </c>
      <c r="U923" s="2">
        <v>0</v>
      </c>
      <c r="V923" t="s">
        <v>101</v>
      </c>
      <c r="W923">
        <v>252</v>
      </c>
    </row>
    <row r="924" spans="1:23" hidden="1" x14ac:dyDescent="0.25">
      <c r="A924">
        <v>2</v>
      </c>
      <c r="B924" t="s">
        <v>2208</v>
      </c>
      <c r="C924">
        <v>3031150410100</v>
      </c>
      <c r="D924" t="s">
        <v>2209</v>
      </c>
      <c r="E924" t="s">
        <v>18</v>
      </c>
      <c r="F924" t="s">
        <v>2210</v>
      </c>
      <c r="G924" s="1">
        <v>44153</v>
      </c>
      <c r="H924" t="s">
        <v>20</v>
      </c>
      <c r="I924" t="s">
        <v>21</v>
      </c>
      <c r="J924" s="2">
        <v>0</v>
      </c>
      <c r="K924" s="2">
        <v>0</v>
      </c>
      <c r="L924" s="2">
        <f>(J924/ABS(W924))*1000</f>
        <v>0</v>
      </c>
      <c r="M924" s="2"/>
      <c r="N924" s="2"/>
      <c r="O924" s="2"/>
      <c r="P924" s="2"/>
      <c r="Q924" s="2"/>
      <c r="R924" s="2"/>
      <c r="S924" s="2">
        <v>0</v>
      </c>
      <c r="T924" s="2">
        <v>0</v>
      </c>
      <c r="U924" s="2">
        <v>0</v>
      </c>
      <c r="V924" t="s">
        <v>168</v>
      </c>
      <c r="W924">
        <v>-1</v>
      </c>
    </row>
    <row r="925" spans="1:23" hidden="1" x14ac:dyDescent="0.25">
      <c r="A925">
        <v>2</v>
      </c>
      <c r="B925" t="s">
        <v>1365</v>
      </c>
      <c r="C925">
        <v>131360050310</v>
      </c>
      <c r="D925" t="s">
        <v>1366</v>
      </c>
      <c r="E925" t="s">
        <v>18</v>
      </c>
      <c r="G925" s="1">
        <v>44014</v>
      </c>
      <c r="H925" t="s">
        <v>20</v>
      </c>
      <c r="I925" t="s">
        <v>25</v>
      </c>
      <c r="J925" s="2">
        <v>1057394.3899999999</v>
      </c>
      <c r="K925" s="2">
        <v>21147.9</v>
      </c>
      <c r="L925" s="2">
        <f>(J925/ABS(W925))*1000</f>
        <v>239608.97122139132</v>
      </c>
      <c r="M925" s="2"/>
      <c r="N925" s="2"/>
      <c r="O925" s="2"/>
      <c r="P925" s="2"/>
      <c r="Q925" s="2"/>
      <c r="R925" s="2"/>
      <c r="S925" s="2">
        <v>0</v>
      </c>
      <c r="T925" s="2">
        <v>0</v>
      </c>
      <c r="U925" s="2">
        <v>0</v>
      </c>
      <c r="V925" t="s">
        <v>36</v>
      </c>
      <c r="W925" s="3">
        <v>4413</v>
      </c>
    </row>
    <row r="926" spans="1:23" hidden="1" x14ac:dyDescent="0.25">
      <c r="A926">
        <v>3.1</v>
      </c>
      <c r="B926" t="s">
        <v>3375</v>
      </c>
      <c r="C926">
        <v>3021270012930</v>
      </c>
      <c r="D926" t="s">
        <v>3376</v>
      </c>
      <c r="E926" t="s">
        <v>18</v>
      </c>
      <c r="F926" t="s">
        <v>3377</v>
      </c>
      <c r="G926" s="1">
        <v>44159</v>
      </c>
      <c r="H926" t="s">
        <v>20</v>
      </c>
      <c r="I926" t="s">
        <v>21</v>
      </c>
      <c r="J926" s="2">
        <v>0</v>
      </c>
      <c r="K926" s="2">
        <v>0</v>
      </c>
      <c r="L926" s="2">
        <f>(J926/ABS(W926))*1000</f>
        <v>0</v>
      </c>
      <c r="M926" s="2"/>
      <c r="N926" s="2"/>
      <c r="O926" s="2"/>
      <c r="P926" s="2"/>
      <c r="Q926" s="2"/>
      <c r="R926" s="2"/>
      <c r="S926" s="2">
        <v>0</v>
      </c>
      <c r="T926" s="2">
        <v>0</v>
      </c>
      <c r="U926" s="2">
        <v>0</v>
      </c>
      <c r="V926" t="s">
        <v>168</v>
      </c>
      <c r="W926">
        <v>1</v>
      </c>
    </row>
    <row r="927" spans="1:23" hidden="1" x14ac:dyDescent="0.25">
      <c r="A927">
        <v>3.1</v>
      </c>
      <c r="B927" t="s">
        <v>3375</v>
      </c>
      <c r="C927">
        <v>3021270012930</v>
      </c>
      <c r="D927" t="s">
        <v>3376</v>
      </c>
      <c r="E927" t="s">
        <v>18</v>
      </c>
      <c r="F927" t="s">
        <v>3377</v>
      </c>
      <c r="G927" s="1">
        <v>44159</v>
      </c>
      <c r="H927" t="s">
        <v>20</v>
      </c>
      <c r="I927" t="s">
        <v>21</v>
      </c>
      <c r="J927" s="2">
        <v>0</v>
      </c>
      <c r="K927" s="2">
        <v>0</v>
      </c>
      <c r="L927" s="2">
        <f>(J927/ABS(W927))*1000</f>
        <v>0</v>
      </c>
      <c r="M927" s="2"/>
      <c r="N927" s="2"/>
      <c r="O927" s="2"/>
      <c r="P927" s="2"/>
      <c r="Q927" s="2"/>
      <c r="R927" s="2"/>
      <c r="S927" s="2">
        <v>0</v>
      </c>
      <c r="T927" s="2">
        <v>0</v>
      </c>
      <c r="U927" s="2">
        <v>0</v>
      </c>
      <c r="V927" t="s">
        <v>168</v>
      </c>
      <c r="W927">
        <v>-1</v>
      </c>
    </row>
    <row r="928" spans="1:23" hidden="1" x14ac:dyDescent="0.25">
      <c r="A928">
        <v>1</v>
      </c>
      <c r="B928" t="s">
        <v>498</v>
      </c>
      <c r="C928">
        <v>3530220000710</v>
      </c>
      <c r="D928" t="s">
        <v>499</v>
      </c>
      <c r="F928" t="s">
        <v>305</v>
      </c>
      <c r="G928" s="1">
        <v>43986</v>
      </c>
      <c r="H928" t="s">
        <v>20</v>
      </c>
      <c r="I928" t="s">
        <v>25</v>
      </c>
      <c r="J928" s="2">
        <v>0</v>
      </c>
      <c r="K928" s="2">
        <v>0</v>
      </c>
      <c r="L928" s="5">
        <f>(J928/ABS(W928))*1000</f>
        <v>0</v>
      </c>
      <c r="M928" s="5">
        <v>5.12</v>
      </c>
      <c r="N928" s="5">
        <f>M928*W928</f>
        <v>-122723.32800000001</v>
      </c>
      <c r="O928" s="5">
        <f>N928-L928</f>
        <v>-122723.32800000001</v>
      </c>
      <c r="P928" s="5">
        <v>0.32100000000000001</v>
      </c>
      <c r="Q928" s="5">
        <f>P928*J928</f>
        <v>0</v>
      </c>
      <c r="R928" s="5">
        <f>Q928-J928</f>
        <v>0</v>
      </c>
      <c r="S928" s="2">
        <v>0</v>
      </c>
      <c r="T928" s="2">
        <v>0</v>
      </c>
      <c r="U928" s="2">
        <v>0</v>
      </c>
      <c r="V928" t="s">
        <v>22</v>
      </c>
      <c r="W928" s="3">
        <v>-23969.4</v>
      </c>
    </row>
    <row r="929" spans="1:23" hidden="1" x14ac:dyDescent="0.25">
      <c r="A929">
        <v>2</v>
      </c>
      <c r="B929" t="s">
        <v>1368</v>
      </c>
      <c r="C929">
        <v>131360051420</v>
      </c>
      <c r="D929" t="s">
        <v>1369</v>
      </c>
      <c r="E929" t="s">
        <v>18</v>
      </c>
      <c r="F929" t="s">
        <v>1074</v>
      </c>
      <c r="G929" s="1">
        <v>44063</v>
      </c>
      <c r="H929" t="s">
        <v>20</v>
      </c>
      <c r="I929" t="s">
        <v>25</v>
      </c>
      <c r="J929" s="2">
        <v>36667.51</v>
      </c>
      <c r="K929" s="2">
        <v>733.35</v>
      </c>
      <c r="L929" s="2">
        <f>(J929/ABS(W929))*1000</f>
        <v>36667510</v>
      </c>
      <c r="M929" s="2"/>
      <c r="N929" s="2"/>
      <c r="O929" s="2"/>
      <c r="P929" s="2"/>
      <c r="Q929" s="2"/>
      <c r="R929" s="2"/>
      <c r="S929" s="2">
        <v>0</v>
      </c>
      <c r="T929" s="2">
        <v>0</v>
      </c>
      <c r="U929" s="2">
        <v>0</v>
      </c>
      <c r="V929" t="s">
        <v>1370</v>
      </c>
      <c r="W929">
        <v>1</v>
      </c>
    </row>
    <row r="930" spans="1:23" hidden="1" x14ac:dyDescent="0.25">
      <c r="A930">
        <v>2</v>
      </c>
      <c r="B930" t="s">
        <v>1368</v>
      </c>
      <c r="C930">
        <v>131360051420</v>
      </c>
      <c r="D930" t="s">
        <v>1369</v>
      </c>
      <c r="E930" t="s">
        <v>18</v>
      </c>
      <c r="F930" t="s">
        <v>1074</v>
      </c>
      <c r="G930" s="1">
        <v>44063</v>
      </c>
      <c r="H930" t="s">
        <v>20</v>
      </c>
      <c r="I930" t="s">
        <v>25</v>
      </c>
      <c r="J930" s="2">
        <v>36667.51</v>
      </c>
      <c r="K930" s="2">
        <v>733.35</v>
      </c>
      <c r="L930" s="2">
        <f>(J930/ABS(W930))*1000</f>
        <v>9166877.5</v>
      </c>
      <c r="M930" s="2"/>
      <c r="N930" s="2"/>
      <c r="O930" s="2"/>
      <c r="P930" s="2"/>
      <c r="Q930" s="2"/>
      <c r="R930" s="2"/>
      <c r="S930" s="2">
        <v>0</v>
      </c>
      <c r="T930" s="2">
        <v>0</v>
      </c>
      <c r="U930" s="2">
        <v>0</v>
      </c>
      <c r="V930" t="s">
        <v>153</v>
      </c>
      <c r="W930">
        <v>-4</v>
      </c>
    </row>
    <row r="931" spans="1:23" hidden="1" x14ac:dyDescent="0.25">
      <c r="A931">
        <v>2</v>
      </c>
      <c r="B931" t="s">
        <v>1368</v>
      </c>
      <c r="C931">
        <v>131360051420</v>
      </c>
      <c r="D931" t="s">
        <v>1369</v>
      </c>
      <c r="E931" t="s">
        <v>18</v>
      </c>
      <c r="F931" t="s">
        <v>1074</v>
      </c>
      <c r="G931" s="1">
        <v>44063</v>
      </c>
      <c r="H931" t="s">
        <v>20</v>
      </c>
      <c r="I931" t="s">
        <v>25</v>
      </c>
      <c r="J931" s="2">
        <v>36667.51</v>
      </c>
      <c r="K931" s="2">
        <v>733.35</v>
      </c>
      <c r="L931" s="2" t="e">
        <f>(J931/ABS(W931))*1000</f>
        <v>#DIV/0!</v>
      </c>
      <c r="M931" s="2"/>
      <c r="N931" s="2"/>
      <c r="O931" s="2"/>
      <c r="P931" s="2"/>
      <c r="Q931" s="2"/>
      <c r="R931" s="2"/>
      <c r="S931" s="2">
        <v>0</v>
      </c>
      <c r="T931" s="2">
        <v>0</v>
      </c>
      <c r="U931" s="2">
        <v>0</v>
      </c>
      <c r="V931" t="s">
        <v>31</v>
      </c>
      <c r="W931">
        <v>0</v>
      </c>
    </row>
    <row r="932" spans="1:23" hidden="1" x14ac:dyDescent="0.25">
      <c r="A932">
        <v>2</v>
      </c>
      <c r="B932" t="s">
        <v>1368</v>
      </c>
      <c r="C932">
        <v>131360051420</v>
      </c>
      <c r="D932" t="s">
        <v>1369</v>
      </c>
      <c r="E932" t="s">
        <v>18</v>
      </c>
      <c r="F932" t="s">
        <v>1074</v>
      </c>
      <c r="G932" s="1">
        <v>44063</v>
      </c>
      <c r="H932" t="s">
        <v>20</v>
      </c>
      <c r="I932" t="s">
        <v>25</v>
      </c>
      <c r="J932" s="2">
        <v>36667.51</v>
      </c>
      <c r="K932" s="2">
        <v>733.35</v>
      </c>
      <c r="L932" s="2">
        <f>(J932/ABS(W932))*1000</f>
        <v>4074.1677777777782</v>
      </c>
      <c r="M932" s="2"/>
      <c r="N932" s="2"/>
      <c r="O932" s="2"/>
      <c r="P932" s="2"/>
      <c r="Q932" s="2"/>
      <c r="R932" s="2"/>
      <c r="S932" s="2">
        <v>0</v>
      </c>
      <c r="T932" s="2">
        <v>0</v>
      </c>
      <c r="U932" s="2">
        <v>0</v>
      </c>
      <c r="V932" t="s">
        <v>48</v>
      </c>
      <c r="W932" s="3">
        <v>-9000</v>
      </c>
    </row>
    <row r="933" spans="1:23" x14ac:dyDescent="0.25">
      <c r="A933">
        <v>2</v>
      </c>
      <c r="B933" t="s">
        <v>1908</v>
      </c>
      <c r="C933">
        <v>1132060110170</v>
      </c>
      <c r="D933" t="s">
        <v>1909</v>
      </c>
      <c r="E933" t="s">
        <v>18</v>
      </c>
      <c r="G933" s="1">
        <v>43833</v>
      </c>
      <c r="H933" t="s">
        <v>20</v>
      </c>
      <c r="I933" t="s">
        <v>25</v>
      </c>
      <c r="J933" s="2">
        <v>40638.31</v>
      </c>
      <c r="K933" s="2">
        <v>812.77</v>
      </c>
      <c r="L933" s="5">
        <f>(J933/ABS(W933))*1000</f>
        <v>26167.617514488087</v>
      </c>
      <c r="M933" s="5">
        <v>5.12</v>
      </c>
      <c r="N933" s="5">
        <f>M933*W933</f>
        <v>-7951.3600000000006</v>
      </c>
      <c r="O933" s="5">
        <f>N933-L933</f>
        <v>-34118.977514488084</v>
      </c>
      <c r="P933" s="5">
        <v>0.32100000000000001</v>
      </c>
      <c r="Q933" s="5">
        <f>P933*J933</f>
        <v>13044.897509999999</v>
      </c>
      <c r="R933" s="5">
        <f>Q933-J933</f>
        <v>-27593.412489999999</v>
      </c>
      <c r="S933" s="2">
        <v>0</v>
      </c>
      <c r="T933" s="2">
        <v>0</v>
      </c>
      <c r="U933" s="2">
        <v>0</v>
      </c>
      <c r="V933" t="s">
        <v>22</v>
      </c>
      <c r="W933" s="3">
        <v>-1553</v>
      </c>
    </row>
    <row r="934" spans="1:23" hidden="1" x14ac:dyDescent="0.25">
      <c r="A934">
        <v>2</v>
      </c>
      <c r="B934" t="s">
        <v>1371</v>
      </c>
      <c r="C934">
        <v>131360020340</v>
      </c>
      <c r="D934" t="s">
        <v>1372</v>
      </c>
      <c r="E934" t="s">
        <v>18</v>
      </c>
      <c r="F934" t="s">
        <v>1373</v>
      </c>
      <c r="G934" s="1">
        <v>43955</v>
      </c>
      <c r="H934" t="s">
        <v>20</v>
      </c>
      <c r="I934" t="s">
        <v>21</v>
      </c>
      <c r="J934" s="2">
        <v>80989.789999999994</v>
      </c>
      <c r="K934" s="2">
        <v>1619.79</v>
      </c>
      <c r="L934" s="2">
        <f>(J934/ABS(W934))*1000</f>
        <v>221283.57923497265</v>
      </c>
      <c r="M934" s="2"/>
      <c r="N934" s="2"/>
      <c r="O934" s="2"/>
      <c r="P934" s="2"/>
      <c r="Q934" s="2"/>
      <c r="R934" s="2"/>
      <c r="S934" s="2">
        <v>0</v>
      </c>
      <c r="T934" s="2">
        <v>0</v>
      </c>
      <c r="U934" s="2">
        <v>0</v>
      </c>
      <c r="V934" t="s">
        <v>142</v>
      </c>
      <c r="W934">
        <v>-366</v>
      </c>
    </row>
    <row r="935" spans="1:23" hidden="1" x14ac:dyDescent="0.25">
      <c r="A935">
        <v>2</v>
      </c>
      <c r="B935" t="s">
        <v>1371</v>
      </c>
      <c r="C935">
        <v>131360020340</v>
      </c>
      <c r="D935" t="s">
        <v>1372</v>
      </c>
      <c r="E935" t="s">
        <v>18</v>
      </c>
      <c r="F935" t="s">
        <v>1373</v>
      </c>
      <c r="G935" s="1">
        <v>43955</v>
      </c>
      <c r="H935" t="s">
        <v>20</v>
      </c>
      <c r="I935" t="s">
        <v>21</v>
      </c>
      <c r="J935" s="2">
        <v>80989.789999999994</v>
      </c>
      <c r="K935" s="2">
        <v>1619.79</v>
      </c>
      <c r="L935" s="2">
        <f>(J935/ABS(W935))*1000</f>
        <v>3114.2732446358532</v>
      </c>
      <c r="M935" s="2"/>
      <c r="N935" s="2"/>
      <c r="O935" s="2"/>
      <c r="P935" s="2"/>
      <c r="Q935" s="2"/>
      <c r="R935" s="2"/>
      <c r="S935" s="2">
        <v>0</v>
      </c>
      <c r="T935" s="2">
        <v>0</v>
      </c>
      <c r="U935" s="2">
        <v>0</v>
      </c>
      <c r="V935" t="s">
        <v>31</v>
      </c>
      <c r="W935" s="3">
        <v>26006</v>
      </c>
    </row>
    <row r="936" spans="1:23" hidden="1" x14ac:dyDescent="0.25">
      <c r="A936">
        <v>2</v>
      </c>
      <c r="B936" t="s">
        <v>1374</v>
      </c>
      <c r="C936">
        <v>131360370060</v>
      </c>
      <c r="D936" t="s">
        <v>1375</v>
      </c>
      <c r="E936" t="s">
        <v>18</v>
      </c>
      <c r="F936" t="s">
        <v>1376</v>
      </c>
      <c r="G936" s="1">
        <v>43865</v>
      </c>
      <c r="H936" t="s">
        <v>20</v>
      </c>
      <c r="I936" t="s">
        <v>25</v>
      </c>
      <c r="J936" s="2">
        <v>0</v>
      </c>
      <c r="K936" s="2">
        <v>0</v>
      </c>
      <c r="L936" s="2">
        <f>(J936/ABS(W936))*1000</f>
        <v>0</v>
      </c>
      <c r="M936" s="2"/>
      <c r="N936" s="2"/>
      <c r="O936" s="2"/>
      <c r="P936" s="2"/>
      <c r="Q936" s="2"/>
      <c r="R936" s="2"/>
      <c r="S936" s="2">
        <v>0</v>
      </c>
      <c r="T936" s="2">
        <v>0</v>
      </c>
      <c r="U936" s="2">
        <v>0</v>
      </c>
      <c r="V936" t="s">
        <v>520</v>
      </c>
      <c r="W936" s="3">
        <v>3156</v>
      </c>
    </row>
    <row r="937" spans="1:23" hidden="1" x14ac:dyDescent="0.25">
      <c r="A937">
        <v>2</v>
      </c>
      <c r="B937" t="s">
        <v>1374</v>
      </c>
      <c r="C937">
        <v>131360370060</v>
      </c>
      <c r="D937" t="s">
        <v>1375</v>
      </c>
      <c r="E937" t="s">
        <v>18</v>
      </c>
      <c r="F937" t="s">
        <v>1376</v>
      </c>
      <c r="G937" s="1">
        <v>43865</v>
      </c>
      <c r="H937" t="s">
        <v>20</v>
      </c>
      <c r="I937" t="s">
        <v>25</v>
      </c>
      <c r="J937" s="2">
        <v>0</v>
      </c>
      <c r="K937" s="2">
        <v>0</v>
      </c>
      <c r="L937" s="2">
        <f>(J937/ABS(W937))*1000</f>
        <v>0</v>
      </c>
      <c r="M937" s="2"/>
      <c r="N937" s="2"/>
      <c r="O937" s="2"/>
      <c r="P937" s="2"/>
      <c r="Q937" s="2"/>
      <c r="R937" s="2"/>
      <c r="S937" s="2">
        <v>0</v>
      </c>
      <c r="T937" s="2">
        <v>0</v>
      </c>
      <c r="U937" s="2">
        <v>0</v>
      </c>
      <c r="V937" t="s">
        <v>524</v>
      </c>
      <c r="W937" s="3">
        <v>-11834</v>
      </c>
    </row>
    <row r="938" spans="1:23" hidden="1" x14ac:dyDescent="0.25">
      <c r="A938">
        <v>2</v>
      </c>
      <c r="B938" t="s">
        <v>1374</v>
      </c>
      <c r="C938">
        <v>131360370060</v>
      </c>
      <c r="D938" t="s">
        <v>1375</v>
      </c>
      <c r="E938" t="s">
        <v>18</v>
      </c>
      <c r="F938" t="s">
        <v>1376</v>
      </c>
      <c r="G938" s="1">
        <v>43865</v>
      </c>
      <c r="H938" t="s">
        <v>20</v>
      </c>
      <c r="I938" t="s">
        <v>25</v>
      </c>
      <c r="J938" s="2">
        <v>0</v>
      </c>
      <c r="K938" s="2">
        <v>0</v>
      </c>
      <c r="L938" s="2">
        <f>(J938/ABS(W938))*1000</f>
        <v>0</v>
      </c>
      <c r="M938" s="2"/>
      <c r="N938" s="2"/>
      <c r="O938" s="2"/>
      <c r="P938" s="2"/>
      <c r="Q938" s="2"/>
      <c r="R938" s="2"/>
      <c r="S938" s="2">
        <v>0</v>
      </c>
      <c r="T938" s="2">
        <v>0</v>
      </c>
      <c r="U938" s="2">
        <v>0</v>
      </c>
      <c r="V938" t="s">
        <v>35</v>
      </c>
      <c r="W938" s="3">
        <v>-471510.94</v>
      </c>
    </row>
    <row r="939" spans="1:23" hidden="1" x14ac:dyDescent="0.25">
      <c r="A939">
        <v>2</v>
      </c>
      <c r="B939" t="s">
        <v>1374</v>
      </c>
      <c r="C939">
        <v>131360370060</v>
      </c>
      <c r="D939" t="s">
        <v>1375</v>
      </c>
      <c r="E939" t="s">
        <v>18</v>
      </c>
      <c r="F939" t="s">
        <v>1376</v>
      </c>
      <c r="G939" s="1">
        <v>43865</v>
      </c>
      <c r="H939" t="s">
        <v>20</v>
      </c>
      <c r="I939" t="s">
        <v>25</v>
      </c>
      <c r="J939" s="2">
        <v>0</v>
      </c>
      <c r="K939" s="2">
        <v>0</v>
      </c>
      <c r="L939" s="2">
        <f>(J939/ABS(W939))*1000</f>
        <v>0</v>
      </c>
      <c r="M939" s="2"/>
      <c r="N939" s="2"/>
      <c r="O939" s="2"/>
      <c r="P939" s="2"/>
      <c r="Q939" s="2"/>
      <c r="R939" s="2"/>
      <c r="S939" s="2">
        <v>0</v>
      </c>
      <c r="T939" s="2">
        <v>0</v>
      </c>
      <c r="U939" s="2">
        <v>0</v>
      </c>
      <c r="V939" t="s">
        <v>524</v>
      </c>
      <c r="W939" s="3">
        <v>59464.1</v>
      </c>
    </row>
    <row r="940" spans="1:23" hidden="1" x14ac:dyDescent="0.25">
      <c r="A940">
        <v>2</v>
      </c>
      <c r="B940" t="s">
        <v>1377</v>
      </c>
      <c r="C940">
        <v>131360960001</v>
      </c>
      <c r="D940" t="s">
        <v>1378</v>
      </c>
      <c r="E940" t="s">
        <v>18</v>
      </c>
      <c r="F940" t="s">
        <v>1379</v>
      </c>
      <c r="G940" s="1">
        <v>43902</v>
      </c>
      <c r="H940" t="s">
        <v>20</v>
      </c>
      <c r="I940" t="s">
        <v>21</v>
      </c>
      <c r="J940" s="2">
        <v>5631.98</v>
      </c>
      <c r="K940" s="2">
        <v>112.64</v>
      </c>
      <c r="L940" s="2">
        <f>(J940/ABS(W940))*1000</f>
        <v>12164.103671706263</v>
      </c>
      <c r="M940" s="2"/>
      <c r="N940" s="2"/>
      <c r="O940" s="2"/>
      <c r="P940" s="2"/>
      <c r="Q940" s="2"/>
      <c r="R940" s="2"/>
      <c r="S940" s="2">
        <v>0</v>
      </c>
      <c r="T940" s="2">
        <v>0</v>
      </c>
      <c r="U940" s="2">
        <v>0</v>
      </c>
      <c r="V940" t="s">
        <v>36</v>
      </c>
      <c r="W940">
        <v>463</v>
      </c>
    </row>
    <row r="941" spans="1:23" hidden="1" x14ac:dyDescent="0.25">
      <c r="A941">
        <v>2</v>
      </c>
      <c r="B941" t="s">
        <v>1377</v>
      </c>
      <c r="C941">
        <v>131360960001</v>
      </c>
      <c r="D941" t="s">
        <v>1378</v>
      </c>
      <c r="E941" t="s">
        <v>18</v>
      </c>
      <c r="F941" t="s">
        <v>1379</v>
      </c>
      <c r="G941" s="1">
        <v>43902</v>
      </c>
      <c r="H941" t="s">
        <v>20</v>
      </c>
      <c r="I941" t="s">
        <v>21</v>
      </c>
      <c r="J941" s="2">
        <v>5631.98</v>
      </c>
      <c r="K941" s="2">
        <v>112.64</v>
      </c>
      <c r="L941" s="2">
        <f>(J941/ABS(W941))*1000</f>
        <v>2330.866711363843</v>
      </c>
      <c r="M941" s="2"/>
      <c r="N941" s="2"/>
      <c r="O941" s="2"/>
      <c r="P941" s="2"/>
      <c r="Q941" s="2"/>
      <c r="R941" s="2"/>
      <c r="S941" s="2">
        <v>0</v>
      </c>
      <c r="T941" s="2">
        <v>0</v>
      </c>
      <c r="U941" s="2">
        <v>0</v>
      </c>
      <c r="V941" t="s">
        <v>35</v>
      </c>
      <c r="W941" s="3">
        <v>-2416.2600000000002</v>
      </c>
    </row>
    <row r="942" spans="1:23" hidden="1" x14ac:dyDescent="0.25">
      <c r="A942">
        <v>2</v>
      </c>
      <c r="B942" t="s">
        <v>1380</v>
      </c>
      <c r="C942">
        <v>131360090220</v>
      </c>
      <c r="D942" t="s">
        <v>1381</v>
      </c>
      <c r="E942" t="s">
        <v>18</v>
      </c>
      <c r="G942" s="1">
        <v>44048</v>
      </c>
      <c r="H942" t="s">
        <v>20</v>
      </c>
      <c r="I942" t="s">
        <v>25</v>
      </c>
      <c r="J942" s="2">
        <v>210668.97</v>
      </c>
      <c r="K942" s="2">
        <v>4213.38</v>
      </c>
      <c r="L942" s="2">
        <f>(J942/ABS(W942))*1000</f>
        <v>39259.96459187477</v>
      </c>
      <c r="M942" s="2"/>
      <c r="N942" s="2"/>
      <c r="O942" s="2"/>
      <c r="P942" s="2"/>
      <c r="Q942" s="2"/>
      <c r="R942" s="2"/>
      <c r="S942" s="2">
        <v>0</v>
      </c>
      <c r="T942" s="2">
        <v>0</v>
      </c>
      <c r="U942" s="2">
        <v>0</v>
      </c>
      <c r="V942" t="s">
        <v>31</v>
      </c>
      <c r="W942" s="3">
        <v>5366</v>
      </c>
    </row>
    <row r="943" spans="1:23" hidden="1" x14ac:dyDescent="0.25">
      <c r="A943">
        <v>2</v>
      </c>
      <c r="B943" t="s">
        <v>1380</v>
      </c>
      <c r="C943">
        <v>131360090220</v>
      </c>
      <c r="D943" t="s">
        <v>1381</v>
      </c>
      <c r="E943" t="s">
        <v>18</v>
      </c>
      <c r="G943" s="1">
        <v>44048</v>
      </c>
      <c r="H943" t="s">
        <v>20</v>
      </c>
      <c r="I943" t="s">
        <v>25</v>
      </c>
      <c r="J943" s="2">
        <v>210668.97</v>
      </c>
      <c r="K943" s="2">
        <v>4213.38</v>
      </c>
      <c r="L943" s="2">
        <f>(J943/ABS(W943))*1000</f>
        <v>16746.341017488077</v>
      </c>
      <c r="M943" s="2"/>
      <c r="N943" s="2"/>
      <c r="O943" s="2"/>
      <c r="P943" s="2"/>
      <c r="Q943" s="2"/>
      <c r="R943" s="2"/>
      <c r="S943" s="2">
        <v>0</v>
      </c>
      <c r="T943" s="2">
        <v>0</v>
      </c>
      <c r="U943" s="2">
        <v>0</v>
      </c>
      <c r="V943" t="s">
        <v>77</v>
      </c>
      <c r="W943" s="3">
        <v>-12580</v>
      </c>
    </row>
    <row r="944" spans="1:23" hidden="1" x14ac:dyDescent="0.25">
      <c r="A944">
        <v>2</v>
      </c>
      <c r="B944" t="s">
        <v>1380</v>
      </c>
      <c r="C944">
        <v>131360090220</v>
      </c>
      <c r="D944" t="s">
        <v>1381</v>
      </c>
      <c r="E944" t="s">
        <v>18</v>
      </c>
      <c r="G944" s="1">
        <v>44048</v>
      </c>
      <c r="H944" t="s">
        <v>20</v>
      </c>
      <c r="I944" t="s">
        <v>25</v>
      </c>
      <c r="J944" s="2">
        <v>210668.97</v>
      </c>
      <c r="K944" s="2">
        <v>4213.38</v>
      </c>
      <c r="L944" s="2">
        <f>(J944/ABS(W944))*1000</f>
        <v>34655.201513406806</v>
      </c>
      <c r="M944" s="2"/>
      <c r="N944" s="2"/>
      <c r="O944" s="2"/>
      <c r="P944" s="2"/>
      <c r="Q944" s="2"/>
      <c r="R944" s="2"/>
      <c r="S944" s="2">
        <v>0</v>
      </c>
      <c r="T944" s="2">
        <v>0</v>
      </c>
      <c r="U944" s="2">
        <v>0</v>
      </c>
      <c r="V944" t="s">
        <v>736</v>
      </c>
      <c r="W944" s="3">
        <v>6079</v>
      </c>
    </row>
    <row r="945" spans="1:23" hidden="1" x14ac:dyDescent="0.25">
      <c r="A945">
        <v>2</v>
      </c>
      <c r="B945" t="s">
        <v>1382</v>
      </c>
      <c r="C945">
        <v>131370310140</v>
      </c>
      <c r="D945" t="s">
        <v>1383</v>
      </c>
      <c r="E945" t="s">
        <v>18</v>
      </c>
      <c r="F945" t="s">
        <v>1384</v>
      </c>
      <c r="G945" s="1">
        <v>43875</v>
      </c>
      <c r="H945" t="s">
        <v>20</v>
      </c>
      <c r="I945" t="s">
        <v>21</v>
      </c>
      <c r="J945" s="2">
        <v>128173.02</v>
      </c>
      <c r="K945" s="2">
        <v>2563.4699999999998</v>
      </c>
      <c r="L945" s="2">
        <f>(J945/ABS(W945))*1000</f>
        <v>51682.669354838712</v>
      </c>
      <c r="M945" s="2"/>
      <c r="N945" s="2"/>
      <c r="O945" s="2"/>
      <c r="P945" s="2"/>
      <c r="Q945" s="2"/>
      <c r="R945" s="2"/>
      <c r="S945" s="2">
        <v>0</v>
      </c>
      <c r="T945" s="2">
        <v>0</v>
      </c>
      <c r="U945" s="2">
        <v>0</v>
      </c>
      <c r="V945" t="s">
        <v>36</v>
      </c>
      <c r="W945" s="3">
        <v>-2480</v>
      </c>
    </row>
    <row r="946" spans="1:23" hidden="1" x14ac:dyDescent="0.25">
      <c r="A946">
        <v>2</v>
      </c>
      <c r="B946" t="s">
        <v>1382</v>
      </c>
      <c r="C946">
        <v>131370310140</v>
      </c>
      <c r="D946" t="s">
        <v>1383</v>
      </c>
      <c r="E946" t="s">
        <v>18</v>
      </c>
      <c r="F946" t="s">
        <v>1384</v>
      </c>
      <c r="G946" s="1">
        <v>43875</v>
      </c>
      <c r="H946" t="s">
        <v>20</v>
      </c>
      <c r="I946" t="s">
        <v>21</v>
      </c>
      <c r="J946" s="2">
        <v>128173.02</v>
      </c>
      <c r="K946" s="2">
        <v>2563.4699999999998</v>
      </c>
      <c r="L946" s="2">
        <f>(J946/ABS(W946))*1000</f>
        <v>1525869.2857142857</v>
      </c>
      <c r="M946" s="2"/>
      <c r="N946" s="2"/>
      <c r="O946" s="2"/>
      <c r="P946" s="2"/>
      <c r="Q946" s="2"/>
      <c r="R946" s="2"/>
      <c r="S946" s="2">
        <v>0</v>
      </c>
      <c r="T946" s="2">
        <v>0</v>
      </c>
      <c r="U946" s="2">
        <v>0</v>
      </c>
      <c r="V946" t="s">
        <v>1385</v>
      </c>
      <c r="W946">
        <v>84</v>
      </c>
    </row>
    <row r="947" spans="1:23" hidden="1" x14ac:dyDescent="0.25">
      <c r="A947">
        <v>2</v>
      </c>
      <c r="B947" t="s">
        <v>1386</v>
      </c>
      <c r="C947">
        <v>131370370010</v>
      </c>
      <c r="D947" t="s">
        <v>1387</v>
      </c>
      <c r="E947" t="s">
        <v>18</v>
      </c>
      <c r="G947" s="1">
        <v>44193</v>
      </c>
      <c r="H947" t="s">
        <v>20</v>
      </c>
      <c r="I947" t="s">
        <v>25</v>
      </c>
      <c r="J947" s="2">
        <v>950188.74</v>
      </c>
      <c r="K947" s="2">
        <v>19003.78</v>
      </c>
      <c r="L947" s="2">
        <f>(J947/ABS(W947))*1000</f>
        <v>52412.63941750786</v>
      </c>
      <c r="M947" s="2"/>
      <c r="N947" s="2"/>
      <c r="O947" s="2"/>
      <c r="P947" s="2"/>
      <c r="Q947" s="2"/>
      <c r="R947" s="2"/>
      <c r="S947" s="2">
        <v>0</v>
      </c>
      <c r="T947" s="2">
        <v>0</v>
      </c>
      <c r="U947" s="2">
        <v>0</v>
      </c>
      <c r="V947" t="s">
        <v>31</v>
      </c>
      <c r="W947" s="3">
        <v>18129</v>
      </c>
    </row>
    <row r="948" spans="1:23" hidden="1" x14ac:dyDescent="0.25">
      <c r="A948">
        <v>2</v>
      </c>
      <c r="B948" t="s">
        <v>1386</v>
      </c>
      <c r="C948">
        <v>131370370010</v>
      </c>
      <c r="D948" t="s">
        <v>1387</v>
      </c>
      <c r="E948" t="s">
        <v>18</v>
      </c>
      <c r="G948" s="1">
        <v>44193</v>
      </c>
      <c r="H948" t="s">
        <v>20</v>
      </c>
      <c r="I948" t="s">
        <v>25</v>
      </c>
      <c r="J948" s="2">
        <v>950188.74</v>
      </c>
      <c r="K948" s="2">
        <v>19003.78</v>
      </c>
      <c r="L948" s="2">
        <f>(J948/ABS(W948))*1000</f>
        <v>133810.55344317702</v>
      </c>
      <c r="M948" s="2"/>
      <c r="N948" s="2"/>
      <c r="O948" s="2"/>
      <c r="P948" s="2"/>
      <c r="Q948" s="2"/>
      <c r="R948" s="2"/>
      <c r="S948" s="2">
        <v>0</v>
      </c>
      <c r="T948" s="2">
        <v>0</v>
      </c>
      <c r="U948" s="2">
        <v>0</v>
      </c>
      <c r="V948" t="s">
        <v>36</v>
      </c>
      <c r="W948" s="3">
        <v>7101</v>
      </c>
    </row>
    <row r="949" spans="1:23" hidden="1" x14ac:dyDescent="0.25">
      <c r="A949">
        <v>2</v>
      </c>
      <c r="B949" t="s">
        <v>1386</v>
      </c>
      <c r="C949">
        <v>131370370010</v>
      </c>
      <c r="D949" t="s">
        <v>1387</v>
      </c>
      <c r="E949" t="s">
        <v>18</v>
      </c>
      <c r="G949" s="1">
        <v>44193</v>
      </c>
      <c r="H949" t="s">
        <v>20</v>
      </c>
      <c r="I949" t="s">
        <v>25</v>
      </c>
      <c r="J949" s="2">
        <v>950188.74</v>
      </c>
      <c r="K949" s="2">
        <v>19003.78</v>
      </c>
      <c r="L949" s="2">
        <f>(J949/ABS(W949))*1000</f>
        <v>88993.981455465022</v>
      </c>
      <c r="M949" s="2"/>
      <c r="N949" s="2"/>
      <c r="O949" s="2"/>
      <c r="P949" s="2"/>
      <c r="Q949" s="2"/>
      <c r="R949" s="2"/>
      <c r="S949" s="2">
        <v>0</v>
      </c>
      <c r="T949" s="2">
        <v>0</v>
      </c>
      <c r="U949" s="2">
        <v>0</v>
      </c>
      <c r="V949" t="s">
        <v>736</v>
      </c>
      <c r="W949" s="3">
        <v>10677</v>
      </c>
    </row>
    <row r="950" spans="1:23" hidden="1" x14ac:dyDescent="0.25">
      <c r="A950">
        <v>2</v>
      </c>
      <c r="B950" t="s">
        <v>1388</v>
      </c>
      <c r="C950">
        <v>132070070290</v>
      </c>
      <c r="D950" t="s">
        <v>1389</v>
      </c>
      <c r="E950" t="s">
        <v>18</v>
      </c>
      <c r="G950" s="1">
        <v>44169</v>
      </c>
      <c r="H950" t="s">
        <v>20</v>
      </c>
      <c r="I950" t="s">
        <v>25</v>
      </c>
      <c r="J950" s="2">
        <v>0</v>
      </c>
      <c r="K950" s="2">
        <v>0</v>
      </c>
      <c r="L950" s="2">
        <f>(J950/ABS(W950))*1000</f>
        <v>0</v>
      </c>
      <c r="M950" s="2"/>
      <c r="N950" s="2"/>
      <c r="O950" s="2"/>
      <c r="P950" s="2"/>
      <c r="Q950" s="2"/>
      <c r="R950" s="2"/>
      <c r="S950" s="2">
        <v>0</v>
      </c>
      <c r="T950" s="2">
        <v>0</v>
      </c>
      <c r="U950" s="2">
        <v>0</v>
      </c>
      <c r="V950" t="s">
        <v>81</v>
      </c>
      <c r="W950">
        <v>-1</v>
      </c>
    </row>
    <row r="951" spans="1:23" hidden="1" x14ac:dyDescent="0.25">
      <c r="A951">
        <v>2</v>
      </c>
      <c r="B951" t="s">
        <v>1388</v>
      </c>
      <c r="C951">
        <v>132070070290</v>
      </c>
      <c r="D951" t="s">
        <v>1389</v>
      </c>
      <c r="E951" t="s">
        <v>18</v>
      </c>
      <c r="G951" s="1">
        <v>44169</v>
      </c>
      <c r="H951" t="s">
        <v>20</v>
      </c>
      <c r="I951" t="s">
        <v>25</v>
      </c>
      <c r="J951" s="2">
        <v>0</v>
      </c>
      <c r="K951" s="2">
        <v>0</v>
      </c>
      <c r="L951" s="2">
        <f>(J951/ABS(W951))*1000</f>
        <v>0</v>
      </c>
      <c r="M951" s="2"/>
      <c r="N951" s="2"/>
      <c r="O951" s="2"/>
      <c r="P951" s="2"/>
      <c r="Q951" s="2"/>
      <c r="R951" s="2"/>
      <c r="S951" s="2">
        <v>0</v>
      </c>
      <c r="T951" s="2">
        <v>0</v>
      </c>
      <c r="U951" s="2">
        <v>0</v>
      </c>
      <c r="V951" t="s">
        <v>81</v>
      </c>
      <c r="W951">
        <v>1</v>
      </c>
    </row>
    <row r="952" spans="1:23" hidden="1" x14ac:dyDescent="0.25">
      <c r="A952">
        <v>2</v>
      </c>
      <c r="B952" t="s">
        <v>1390</v>
      </c>
      <c r="C952">
        <v>132070162710</v>
      </c>
      <c r="D952" t="s">
        <v>1391</v>
      </c>
      <c r="G952" s="1">
        <v>43839</v>
      </c>
      <c r="H952" t="s">
        <v>20</v>
      </c>
      <c r="I952" t="s">
        <v>25</v>
      </c>
      <c r="J952" s="2">
        <v>0</v>
      </c>
      <c r="K952" s="2">
        <v>0</v>
      </c>
      <c r="L952" s="2">
        <f>(J952/ABS(W952))*1000</f>
        <v>0</v>
      </c>
      <c r="M952" s="2"/>
      <c r="N952" s="2"/>
      <c r="O952" s="2"/>
      <c r="P952" s="2"/>
      <c r="Q952" s="2"/>
      <c r="R952" s="2"/>
      <c r="S952" s="2">
        <v>0</v>
      </c>
      <c r="T952" s="2">
        <v>0</v>
      </c>
      <c r="U952" s="2">
        <v>0</v>
      </c>
      <c r="V952" t="s">
        <v>153</v>
      </c>
      <c r="W952">
        <v>-6.46</v>
      </c>
    </row>
    <row r="953" spans="1:23" hidden="1" x14ac:dyDescent="0.25">
      <c r="A953">
        <v>2</v>
      </c>
      <c r="B953" t="s">
        <v>1390</v>
      </c>
      <c r="C953">
        <v>132070162710</v>
      </c>
      <c r="D953" t="s">
        <v>1391</v>
      </c>
      <c r="G953" s="1">
        <v>43839</v>
      </c>
      <c r="H953" t="s">
        <v>20</v>
      </c>
      <c r="I953" t="s">
        <v>25</v>
      </c>
      <c r="J953" s="2">
        <v>0</v>
      </c>
      <c r="K953" s="2">
        <v>0</v>
      </c>
      <c r="L953" s="2">
        <f>(J953/ABS(W953))*1000</f>
        <v>0</v>
      </c>
      <c r="M953" s="2"/>
      <c r="N953" s="2"/>
      <c r="O953" s="2"/>
      <c r="P953" s="2"/>
      <c r="Q953" s="2"/>
      <c r="R953" s="2"/>
      <c r="S953" s="2">
        <v>0</v>
      </c>
      <c r="T953" s="2">
        <v>0</v>
      </c>
      <c r="U953" s="2">
        <v>0</v>
      </c>
      <c r="V953" t="s">
        <v>101</v>
      </c>
      <c r="W953">
        <v>9</v>
      </c>
    </row>
    <row r="954" spans="1:23" hidden="1" x14ac:dyDescent="0.25">
      <c r="A954">
        <v>2</v>
      </c>
      <c r="B954" t="s">
        <v>1390</v>
      </c>
      <c r="C954">
        <v>132070162710</v>
      </c>
      <c r="D954" t="s">
        <v>1391</v>
      </c>
      <c r="G954" s="1">
        <v>43839</v>
      </c>
      <c r="H954" t="s">
        <v>20</v>
      </c>
      <c r="I954" t="s">
        <v>25</v>
      </c>
      <c r="J954" s="2">
        <v>0</v>
      </c>
      <c r="K954" s="2">
        <v>0</v>
      </c>
      <c r="L954" s="2">
        <f>(J954/ABS(W954))*1000</f>
        <v>0</v>
      </c>
      <c r="M954" s="2"/>
      <c r="N954" s="2"/>
      <c r="O954" s="2"/>
      <c r="P954" s="2"/>
      <c r="Q954" s="2"/>
      <c r="R954" s="2"/>
      <c r="S954" s="2">
        <v>0</v>
      </c>
      <c r="T954" s="2">
        <v>0</v>
      </c>
      <c r="U954" s="2">
        <v>0</v>
      </c>
      <c r="V954" t="s">
        <v>35</v>
      </c>
      <c r="W954">
        <v>47.32</v>
      </c>
    </row>
    <row r="955" spans="1:23" hidden="1" x14ac:dyDescent="0.25">
      <c r="A955">
        <v>2</v>
      </c>
      <c r="B955" t="s">
        <v>1392</v>
      </c>
      <c r="C955">
        <v>132070400180</v>
      </c>
      <c r="D955" t="s">
        <v>1393</v>
      </c>
      <c r="E955" t="s">
        <v>18</v>
      </c>
      <c r="G955" s="1">
        <v>43970</v>
      </c>
      <c r="H955" t="s">
        <v>20</v>
      </c>
      <c r="I955" t="s">
        <v>25</v>
      </c>
      <c r="J955" s="2">
        <v>41708.71</v>
      </c>
      <c r="K955" s="2">
        <v>834.18</v>
      </c>
      <c r="L955" s="2">
        <f>(J955/ABS(W955))*1000</f>
        <v>5213588.75</v>
      </c>
      <c r="M955" s="2"/>
      <c r="N955" s="2"/>
      <c r="O955" s="2"/>
      <c r="P955" s="2"/>
      <c r="Q955" s="2"/>
      <c r="R955" s="2"/>
      <c r="S955" s="2">
        <v>0</v>
      </c>
      <c r="T955" s="2">
        <v>0</v>
      </c>
      <c r="U955" s="2">
        <v>0</v>
      </c>
      <c r="V955" t="s">
        <v>812</v>
      </c>
      <c r="W955">
        <v>8</v>
      </c>
    </row>
    <row r="956" spans="1:23" hidden="1" x14ac:dyDescent="0.25">
      <c r="A956">
        <v>2</v>
      </c>
      <c r="B956" t="s">
        <v>1392</v>
      </c>
      <c r="C956">
        <v>132070400180</v>
      </c>
      <c r="D956" t="s">
        <v>1393</v>
      </c>
      <c r="E956" t="s">
        <v>18</v>
      </c>
      <c r="G956" s="1">
        <v>43970</v>
      </c>
      <c r="H956" t="s">
        <v>20</v>
      </c>
      <c r="I956" t="s">
        <v>25</v>
      </c>
      <c r="J956" s="2">
        <v>41708.71</v>
      </c>
      <c r="K956" s="2">
        <v>834.18</v>
      </c>
      <c r="L956" s="2">
        <f>(J956/ABS(W956))*1000</f>
        <v>10427177.5</v>
      </c>
      <c r="M956" s="2"/>
      <c r="N956" s="2"/>
      <c r="O956" s="2"/>
      <c r="P956" s="2"/>
      <c r="Q956" s="2"/>
      <c r="R956" s="2"/>
      <c r="S956" s="2">
        <v>0</v>
      </c>
      <c r="T956" s="2">
        <v>0</v>
      </c>
      <c r="U956" s="2">
        <v>0</v>
      </c>
      <c r="V956" t="s">
        <v>813</v>
      </c>
      <c r="W956">
        <v>4</v>
      </c>
    </row>
    <row r="957" spans="1:23" hidden="1" x14ac:dyDescent="0.25">
      <c r="A957">
        <v>6</v>
      </c>
      <c r="B957" t="s">
        <v>6182</v>
      </c>
      <c r="C957">
        <v>3069120080530</v>
      </c>
      <c r="D957" t="s">
        <v>6183</v>
      </c>
      <c r="E957" t="s">
        <v>18</v>
      </c>
      <c r="G957" s="1">
        <v>44181</v>
      </c>
      <c r="H957" t="s">
        <v>20</v>
      </c>
      <c r="I957" t="s">
        <v>25</v>
      </c>
      <c r="J957" s="2">
        <v>1908.04</v>
      </c>
      <c r="K957" s="2">
        <v>38.159999999999997</v>
      </c>
      <c r="L957" s="2">
        <f>(J957/ABS(W957))</f>
        <v>1908.04</v>
      </c>
      <c r="M957" s="2">
        <v>3984</v>
      </c>
      <c r="N957" s="2"/>
      <c r="O957" s="2"/>
      <c r="P957" s="2"/>
      <c r="Q957" s="2"/>
      <c r="R957" s="2"/>
      <c r="S957" s="2">
        <v>0</v>
      </c>
      <c r="T957" s="2">
        <v>0</v>
      </c>
      <c r="U957" s="2">
        <v>0</v>
      </c>
      <c r="V957" t="s">
        <v>168</v>
      </c>
      <c r="W957">
        <v>-1</v>
      </c>
    </row>
    <row r="958" spans="1:23" hidden="1" x14ac:dyDescent="0.25">
      <c r="A958">
        <v>2</v>
      </c>
      <c r="B958" t="s">
        <v>1394</v>
      </c>
      <c r="C958">
        <v>132070170260</v>
      </c>
      <c r="D958" t="s">
        <v>1395</v>
      </c>
      <c r="G958" s="1">
        <v>43839</v>
      </c>
      <c r="H958" t="s">
        <v>20</v>
      </c>
      <c r="I958" t="s">
        <v>25</v>
      </c>
      <c r="J958" s="2">
        <v>0</v>
      </c>
      <c r="K958" s="2">
        <v>0</v>
      </c>
      <c r="L958" s="2">
        <f>(J958/ABS(W958))*1000</f>
        <v>0</v>
      </c>
      <c r="M958" s="2"/>
      <c r="N958" s="2"/>
      <c r="O958" s="2"/>
      <c r="P958" s="2"/>
      <c r="Q958" s="2"/>
      <c r="R958" s="2"/>
      <c r="S958" s="2">
        <v>0</v>
      </c>
      <c r="T958" s="2">
        <v>0</v>
      </c>
      <c r="U958" s="2">
        <v>0</v>
      </c>
      <c r="V958" t="s">
        <v>36</v>
      </c>
      <c r="W958">
        <v>-672.82</v>
      </c>
    </row>
    <row r="959" spans="1:23" hidden="1" x14ac:dyDescent="0.25">
      <c r="A959">
        <v>2</v>
      </c>
      <c r="B959" t="s">
        <v>1394</v>
      </c>
      <c r="C959">
        <v>132070170260</v>
      </c>
      <c r="D959" t="s">
        <v>1395</v>
      </c>
      <c r="G959" s="1">
        <v>43839</v>
      </c>
      <c r="H959" t="s">
        <v>20</v>
      </c>
      <c r="I959" t="s">
        <v>25</v>
      </c>
      <c r="J959" s="2">
        <v>0</v>
      </c>
      <c r="K959" s="2">
        <v>0</v>
      </c>
      <c r="L959" s="2">
        <f>(J959/ABS(W959))*1000</f>
        <v>0</v>
      </c>
      <c r="M959" s="2"/>
      <c r="N959" s="2"/>
      <c r="O959" s="2"/>
      <c r="P959" s="2"/>
      <c r="Q959" s="2"/>
      <c r="R959" s="2"/>
      <c r="S959" s="2">
        <v>0</v>
      </c>
      <c r="T959" s="2">
        <v>0</v>
      </c>
      <c r="U959" s="2">
        <v>0</v>
      </c>
      <c r="V959" t="s">
        <v>35</v>
      </c>
      <c r="W959">
        <v>0.14000000000000001</v>
      </c>
    </row>
    <row r="960" spans="1:23" hidden="1" x14ac:dyDescent="0.25">
      <c r="A960">
        <v>2</v>
      </c>
      <c r="B960" t="s">
        <v>1394</v>
      </c>
      <c r="C960">
        <v>132070170260</v>
      </c>
      <c r="D960" t="s">
        <v>1395</v>
      </c>
      <c r="G960" s="1">
        <v>43839</v>
      </c>
      <c r="H960" t="s">
        <v>20</v>
      </c>
      <c r="I960" t="s">
        <v>25</v>
      </c>
      <c r="J960" s="2">
        <v>0</v>
      </c>
      <c r="K960" s="2">
        <v>0</v>
      </c>
      <c r="L960" s="2">
        <f>(J960/ABS(W960))*1000</f>
        <v>0</v>
      </c>
      <c r="M960" s="2"/>
      <c r="N960" s="2"/>
      <c r="O960" s="2"/>
      <c r="P960" s="2"/>
      <c r="Q960" s="2"/>
      <c r="R960" s="2"/>
      <c r="S960" s="2">
        <v>0</v>
      </c>
      <c r="T960" s="2">
        <v>0</v>
      </c>
      <c r="U960" s="2">
        <v>0</v>
      </c>
      <c r="V960" t="s">
        <v>605</v>
      </c>
      <c r="W960">
        <v>8</v>
      </c>
    </row>
    <row r="961" spans="1:23" hidden="1" x14ac:dyDescent="0.25">
      <c r="A961">
        <v>2</v>
      </c>
      <c r="B961" t="s">
        <v>1396</v>
      </c>
      <c r="C961">
        <v>132070401800</v>
      </c>
      <c r="D961" t="s">
        <v>1397</v>
      </c>
      <c r="E961" t="s">
        <v>18</v>
      </c>
      <c r="F961" t="s">
        <v>1398</v>
      </c>
      <c r="G961" s="1">
        <v>43908</v>
      </c>
      <c r="H961" t="s">
        <v>20</v>
      </c>
      <c r="I961" t="s">
        <v>21</v>
      </c>
      <c r="J961" s="2">
        <v>1448.56</v>
      </c>
      <c r="K961" s="2">
        <v>28.97</v>
      </c>
      <c r="L961" s="2">
        <f>(J961/ABS(W961))*1000</f>
        <v>3082.0425531914893</v>
      </c>
      <c r="M961" s="2"/>
      <c r="N961" s="2"/>
      <c r="O961" s="2"/>
      <c r="P961" s="2"/>
      <c r="Q961" s="2"/>
      <c r="R961" s="2"/>
      <c r="S961" s="2">
        <v>0</v>
      </c>
      <c r="T961" s="2">
        <v>0</v>
      </c>
      <c r="U961" s="2">
        <v>0</v>
      </c>
      <c r="V961" t="s">
        <v>36</v>
      </c>
      <c r="W961">
        <v>470</v>
      </c>
    </row>
    <row r="962" spans="1:23" hidden="1" x14ac:dyDescent="0.25">
      <c r="A962">
        <v>2</v>
      </c>
      <c r="B962" t="s">
        <v>1396</v>
      </c>
      <c r="C962">
        <v>132070401800</v>
      </c>
      <c r="D962" t="s">
        <v>1397</v>
      </c>
      <c r="E962" t="s">
        <v>18</v>
      </c>
      <c r="F962" t="s">
        <v>1398</v>
      </c>
      <c r="G962" s="1">
        <v>43908</v>
      </c>
      <c r="H962" t="s">
        <v>20</v>
      </c>
      <c r="I962" t="s">
        <v>21</v>
      </c>
      <c r="J962" s="2">
        <v>1448.56</v>
      </c>
      <c r="K962" s="2">
        <v>28.97</v>
      </c>
      <c r="L962" s="2">
        <f>(J962/ABS(W962))*1000</f>
        <v>3082.0425531914893</v>
      </c>
      <c r="M962" s="2"/>
      <c r="N962" s="2"/>
      <c r="O962" s="2"/>
      <c r="P962" s="2"/>
      <c r="Q962" s="2"/>
      <c r="R962" s="2"/>
      <c r="S962" s="2">
        <v>0</v>
      </c>
      <c r="T962" s="2">
        <v>0</v>
      </c>
      <c r="U962" s="2">
        <v>0</v>
      </c>
      <c r="V962" t="s">
        <v>31</v>
      </c>
      <c r="W962">
        <v>-470</v>
      </c>
    </row>
    <row r="963" spans="1:23" hidden="1" x14ac:dyDescent="0.25">
      <c r="A963">
        <v>2</v>
      </c>
      <c r="B963" t="s">
        <v>1399</v>
      </c>
      <c r="C963">
        <v>132070400910</v>
      </c>
      <c r="D963" t="s">
        <v>1400</v>
      </c>
      <c r="E963" t="s">
        <v>18</v>
      </c>
      <c r="G963" s="1">
        <v>43886</v>
      </c>
      <c r="H963" t="s">
        <v>20</v>
      </c>
      <c r="I963" t="s">
        <v>25</v>
      </c>
      <c r="J963" s="2">
        <v>81753.84</v>
      </c>
      <c r="K963" s="2">
        <v>1635.08</v>
      </c>
      <c r="L963" s="2">
        <f>(J963/ABS(W963))*1000</f>
        <v>7669.2157598499061</v>
      </c>
      <c r="M963" s="2"/>
      <c r="N963" s="2"/>
      <c r="O963" s="2"/>
      <c r="P963" s="2"/>
      <c r="Q963" s="2"/>
      <c r="R963" s="2"/>
      <c r="S963" s="2">
        <v>0</v>
      </c>
      <c r="T963" s="2">
        <v>0</v>
      </c>
      <c r="U963" s="2">
        <v>0</v>
      </c>
      <c r="V963" t="s">
        <v>732</v>
      </c>
      <c r="W963" s="3">
        <v>-10660</v>
      </c>
    </row>
    <row r="964" spans="1:23" hidden="1" x14ac:dyDescent="0.25">
      <c r="A964">
        <v>2</v>
      </c>
      <c r="B964" t="s">
        <v>1399</v>
      </c>
      <c r="C964">
        <v>132070400910</v>
      </c>
      <c r="D964" t="s">
        <v>1400</v>
      </c>
      <c r="E964" t="s">
        <v>18</v>
      </c>
      <c r="G964" s="1">
        <v>43886</v>
      </c>
      <c r="H964" t="s">
        <v>20</v>
      </c>
      <c r="I964" t="s">
        <v>25</v>
      </c>
      <c r="J964" s="2">
        <v>81753.84</v>
      </c>
      <c r="K964" s="2">
        <v>1635.08</v>
      </c>
      <c r="L964" s="2">
        <f>(J964/ABS(W964))*1000</f>
        <v>7669.2157598499061</v>
      </c>
      <c r="M964" s="2"/>
      <c r="N964" s="2"/>
      <c r="O964" s="2"/>
      <c r="P964" s="2"/>
      <c r="Q964" s="2"/>
      <c r="R964" s="2"/>
      <c r="S964" s="2">
        <v>0</v>
      </c>
      <c r="T964" s="2">
        <v>0</v>
      </c>
      <c r="U964" s="2">
        <v>0</v>
      </c>
      <c r="V964" t="s">
        <v>77</v>
      </c>
      <c r="W964" s="3">
        <v>10660</v>
      </c>
    </row>
    <row r="965" spans="1:23" hidden="1" x14ac:dyDescent="0.25">
      <c r="A965">
        <v>2</v>
      </c>
      <c r="B965" t="s">
        <v>1401</v>
      </c>
      <c r="C965">
        <v>132080080180</v>
      </c>
      <c r="D965" t="s">
        <v>1402</v>
      </c>
      <c r="E965" t="s">
        <v>18</v>
      </c>
      <c r="F965" t="s">
        <v>1403</v>
      </c>
      <c r="G965" s="1">
        <v>43984</v>
      </c>
      <c r="H965" t="s">
        <v>20</v>
      </c>
      <c r="I965" t="s">
        <v>21</v>
      </c>
      <c r="J965" s="2">
        <v>9056.15</v>
      </c>
      <c r="K965" s="2">
        <v>181.12</v>
      </c>
      <c r="L965" s="2">
        <f>(J965/ABS(W965))*1000</f>
        <v>9056150</v>
      </c>
      <c r="M965" s="2"/>
      <c r="N965" s="2"/>
      <c r="O965" s="2"/>
      <c r="P965" s="2"/>
      <c r="Q965" s="2"/>
      <c r="R965" s="2"/>
      <c r="S965" s="2">
        <v>0</v>
      </c>
      <c r="T965" s="2">
        <v>0</v>
      </c>
      <c r="U965" s="2">
        <v>0</v>
      </c>
      <c r="V965" t="s">
        <v>81</v>
      </c>
      <c r="W965">
        <v>1</v>
      </c>
    </row>
    <row r="966" spans="1:23" hidden="1" x14ac:dyDescent="0.25">
      <c r="A966">
        <v>2</v>
      </c>
      <c r="B966" t="s">
        <v>1404</v>
      </c>
      <c r="C966">
        <v>132180230820</v>
      </c>
      <c r="D966" t="s">
        <v>1405</v>
      </c>
      <c r="E966" t="s">
        <v>18</v>
      </c>
      <c r="G966" s="1">
        <v>44085</v>
      </c>
      <c r="H966" t="s">
        <v>20</v>
      </c>
      <c r="I966" t="s">
        <v>25</v>
      </c>
      <c r="J966" s="2">
        <v>0</v>
      </c>
      <c r="K966" s="2">
        <v>0</v>
      </c>
      <c r="L966" s="2">
        <f>(J966/ABS(W966))*1000</f>
        <v>0</v>
      </c>
      <c r="M966" s="2"/>
      <c r="N966" s="2"/>
      <c r="O966" s="2"/>
      <c r="P966" s="2"/>
      <c r="Q966" s="2"/>
      <c r="R966" s="2"/>
      <c r="S966" s="2">
        <v>0</v>
      </c>
      <c r="T966" s="2">
        <v>0</v>
      </c>
      <c r="U966" s="2">
        <v>0</v>
      </c>
      <c r="V966" t="s">
        <v>81</v>
      </c>
      <c r="W966">
        <v>1</v>
      </c>
    </row>
    <row r="967" spans="1:23" hidden="1" x14ac:dyDescent="0.25">
      <c r="A967">
        <v>2</v>
      </c>
      <c r="B967" t="s">
        <v>1404</v>
      </c>
      <c r="C967">
        <v>132180230820</v>
      </c>
      <c r="D967" t="s">
        <v>1405</v>
      </c>
      <c r="E967" t="s">
        <v>18</v>
      </c>
      <c r="G967" s="1">
        <v>44085</v>
      </c>
      <c r="H967" t="s">
        <v>20</v>
      </c>
      <c r="I967" t="s">
        <v>25</v>
      </c>
      <c r="J967" s="2">
        <v>0</v>
      </c>
      <c r="K967" s="2">
        <v>0</v>
      </c>
      <c r="L967" s="2">
        <f>(J967/ABS(W967))*1000</f>
        <v>0</v>
      </c>
      <c r="M967" s="2"/>
      <c r="N967" s="2"/>
      <c r="O967" s="2"/>
      <c r="P967" s="2"/>
      <c r="Q967" s="2"/>
      <c r="R967" s="2"/>
      <c r="S967" s="2">
        <v>0</v>
      </c>
      <c r="T967" s="2">
        <v>0</v>
      </c>
      <c r="U967" s="2">
        <v>0</v>
      </c>
      <c r="V967" t="s">
        <v>81</v>
      </c>
      <c r="W967">
        <v>-1</v>
      </c>
    </row>
    <row r="968" spans="1:23" hidden="1" x14ac:dyDescent="0.25">
      <c r="A968">
        <v>2</v>
      </c>
      <c r="B968" t="s">
        <v>2226</v>
      </c>
      <c r="C968">
        <v>3031150280370</v>
      </c>
      <c r="D968" t="s">
        <v>2227</v>
      </c>
      <c r="E968" t="s">
        <v>18</v>
      </c>
      <c r="F968" t="s">
        <v>2228</v>
      </c>
      <c r="G968" s="1">
        <v>44189</v>
      </c>
      <c r="H968" t="s">
        <v>20</v>
      </c>
      <c r="I968" t="s">
        <v>21</v>
      </c>
      <c r="J968" s="2">
        <v>1804.63</v>
      </c>
      <c r="K968" s="2">
        <v>36.090000000000003</v>
      </c>
      <c r="L968" s="2">
        <f>(J968/ABS(W968))</f>
        <v>1804.63</v>
      </c>
      <c r="M968" s="2">
        <v>3984</v>
      </c>
      <c r="N968" s="2"/>
      <c r="O968" s="2"/>
      <c r="P968" s="2"/>
      <c r="Q968" s="2"/>
      <c r="R968" s="2"/>
      <c r="S968" s="2">
        <v>0</v>
      </c>
      <c r="T968" s="2">
        <v>0</v>
      </c>
      <c r="U968" s="2">
        <v>0</v>
      </c>
      <c r="V968" t="s">
        <v>168</v>
      </c>
      <c r="W968">
        <v>-1</v>
      </c>
    </row>
    <row r="969" spans="1:23" hidden="1" x14ac:dyDescent="0.25">
      <c r="A969">
        <v>2</v>
      </c>
      <c r="B969" t="s">
        <v>1409</v>
      </c>
      <c r="C969">
        <v>132180240080</v>
      </c>
      <c r="D969" t="s">
        <v>1410</v>
      </c>
      <c r="E969" t="s">
        <v>18</v>
      </c>
      <c r="F969" t="s">
        <v>1411</v>
      </c>
      <c r="G969" s="1">
        <v>43894</v>
      </c>
      <c r="H969" t="s">
        <v>20</v>
      </c>
      <c r="I969" t="s">
        <v>21</v>
      </c>
      <c r="J969" s="2">
        <v>59655.46</v>
      </c>
      <c r="K969" s="2">
        <v>1193.1099999999999</v>
      </c>
      <c r="L969" s="2">
        <f>(J969/ABS(W969))*1000</f>
        <v>89707.458646616549</v>
      </c>
      <c r="M969" s="2"/>
      <c r="N969" s="2"/>
      <c r="O969" s="2"/>
      <c r="P969" s="2"/>
      <c r="Q969" s="2"/>
      <c r="R969" s="2"/>
      <c r="S969" s="2">
        <v>0</v>
      </c>
      <c r="T969" s="2">
        <v>0</v>
      </c>
      <c r="U969" s="2">
        <v>0</v>
      </c>
      <c r="V969" t="s">
        <v>31</v>
      </c>
      <c r="W969">
        <v>665</v>
      </c>
    </row>
    <row r="970" spans="1:23" hidden="1" x14ac:dyDescent="0.25">
      <c r="A970">
        <v>2</v>
      </c>
      <c r="B970" t="s">
        <v>1412</v>
      </c>
      <c r="C970">
        <v>132180380060</v>
      </c>
      <c r="D970" t="s">
        <v>1413</v>
      </c>
      <c r="E970" t="s">
        <v>18</v>
      </c>
      <c r="G970" s="1">
        <v>44022</v>
      </c>
      <c r="H970" t="s">
        <v>20</v>
      </c>
      <c r="I970" t="s">
        <v>25</v>
      </c>
      <c r="J970" s="2">
        <v>250128.9</v>
      </c>
      <c r="K970" s="2">
        <v>5002.58</v>
      </c>
      <c r="L970" s="2">
        <f>(J970/ABS(W970))*1000</f>
        <v>2156283.6206896552</v>
      </c>
      <c r="M970" s="2"/>
      <c r="N970" s="2"/>
      <c r="O970" s="2"/>
      <c r="P970" s="2"/>
      <c r="Q970" s="2"/>
      <c r="R970" s="2"/>
      <c r="S970" s="2">
        <v>0</v>
      </c>
      <c r="T970" s="2">
        <v>0</v>
      </c>
      <c r="U970" s="2">
        <v>0</v>
      </c>
      <c r="V970" t="s">
        <v>605</v>
      </c>
      <c r="W970">
        <v>116</v>
      </c>
    </row>
    <row r="971" spans="1:23" x14ac:dyDescent="0.25">
      <c r="A971">
        <v>2</v>
      </c>
      <c r="B971" t="s">
        <v>1251</v>
      </c>
      <c r="C971">
        <v>131250250360</v>
      </c>
      <c r="D971" t="s">
        <v>1229</v>
      </c>
      <c r="E971" t="s">
        <v>18</v>
      </c>
      <c r="F971" t="s">
        <v>1252</v>
      </c>
      <c r="G971" s="1">
        <v>43906</v>
      </c>
      <c r="H971" t="s">
        <v>20</v>
      </c>
      <c r="I971" t="s">
        <v>21</v>
      </c>
      <c r="J971" s="2">
        <v>13380.68</v>
      </c>
      <c r="K971" s="2">
        <v>267.62</v>
      </c>
      <c r="L971" s="5">
        <f>(J971/ABS(W971))*1000</f>
        <v>13092.641878669276</v>
      </c>
      <c r="M971" s="5">
        <v>5.12</v>
      </c>
      <c r="N971" s="5">
        <f>M971*W971</f>
        <v>-5232.6400000000003</v>
      </c>
      <c r="O971" s="5">
        <f>N971-L971</f>
        <v>-18325.281878669277</v>
      </c>
      <c r="P971" s="5">
        <v>0.32100000000000001</v>
      </c>
      <c r="Q971" s="5">
        <f>P971*J971</f>
        <v>4295.1982800000005</v>
      </c>
      <c r="R971" s="5">
        <f>Q971-J971</f>
        <v>-9085.4817199999998</v>
      </c>
      <c r="S971" s="2">
        <v>0</v>
      </c>
      <c r="T971" s="2">
        <v>0</v>
      </c>
      <c r="U971" s="2">
        <v>0</v>
      </c>
      <c r="V971" t="s">
        <v>22</v>
      </c>
      <c r="W971" s="3">
        <v>-1022</v>
      </c>
    </row>
    <row r="972" spans="1:23" hidden="1" x14ac:dyDescent="0.25">
      <c r="A972">
        <v>2</v>
      </c>
      <c r="B972" t="s">
        <v>1412</v>
      </c>
      <c r="C972">
        <v>132180380060</v>
      </c>
      <c r="D972" t="s">
        <v>1413</v>
      </c>
      <c r="E972" t="s">
        <v>18</v>
      </c>
      <c r="G972" s="1">
        <v>44022</v>
      </c>
      <c r="H972" t="s">
        <v>20</v>
      </c>
      <c r="I972" t="s">
        <v>25</v>
      </c>
      <c r="J972" s="2">
        <v>250128.9</v>
      </c>
      <c r="K972" s="2">
        <v>5002.58</v>
      </c>
      <c r="L972" s="2">
        <f>(J972/ABS(W972))*1000</f>
        <v>68341.229508196717</v>
      </c>
      <c r="M972" s="2"/>
      <c r="N972" s="2"/>
      <c r="O972" s="2"/>
      <c r="P972" s="2"/>
      <c r="Q972" s="2"/>
      <c r="R972" s="2"/>
      <c r="S972" s="2">
        <v>0</v>
      </c>
      <c r="T972" s="2">
        <v>0</v>
      </c>
      <c r="U972" s="2">
        <v>0</v>
      </c>
      <c r="V972" t="s">
        <v>1163</v>
      </c>
      <c r="W972" s="3">
        <v>3660</v>
      </c>
    </row>
    <row r="973" spans="1:23" hidden="1" x14ac:dyDescent="0.25">
      <c r="A973">
        <v>2</v>
      </c>
      <c r="B973" t="s">
        <v>1412</v>
      </c>
      <c r="C973">
        <v>132180380060</v>
      </c>
      <c r="D973" t="s">
        <v>1413</v>
      </c>
      <c r="E973" t="s">
        <v>18</v>
      </c>
      <c r="G973" s="1">
        <v>44022</v>
      </c>
      <c r="H973" t="s">
        <v>20</v>
      </c>
      <c r="I973" t="s">
        <v>25</v>
      </c>
      <c r="J973" s="2">
        <v>250128.9</v>
      </c>
      <c r="K973" s="2">
        <v>5002.58</v>
      </c>
      <c r="L973" s="2">
        <f>(J973/ABS(W973))*1000</f>
        <v>46492.360594795537</v>
      </c>
      <c r="M973" s="2"/>
      <c r="N973" s="2"/>
      <c r="O973" s="2"/>
      <c r="P973" s="2"/>
      <c r="Q973" s="2"/>
      <c r="R973" s="2"/>
      <c r="S973" s="2">
        <v>0</v>
      </c>
      <c r="T973" s="2">
        <v>0</v>
      </c>
      <c r="U973" s="2">
        <v>0</v>
      </c>
      <c r="V973" t="s">
        <v>31</v>
      </c>
      <c r="W973" s="3">
        <v>5380</v>
      </c>
    </row>
    <row r="974" spans="1:23" x14ac:dyDescent="0.25">
      <c r="A974">
        <v>2</v>
      </c>
      <c r="B974" t="s">
        <v>910</v>
      </c>
      <c r="C974">
        <v>131120670170</v>
      </c>
      <c r="D974" t="s">
        <v>911</v>
      </c>
      <c r="E974" t="s">
        <v>18</v>
      </c>
      <c r="G974" s="1">
        <v>43836</v>
      </c>
      <c r="H974" t="s">
        <v>20</v>
      </c>
      <c r="I974" t="s">
        <v>25</v>
      </c>
      <c r="J974" s="2">
        <v>19214.900000000001</v>
      </c>
      <c r="K974" s="2">
        <v>384.3</v>
      </c>
      <c r="L974" s="5">
        <f>(J974/ABS(W974))*1000</f>
        <v>4746.7638339920959</v>
      </c>
      <c r="M974" s="5">
        <v>5.12</v>
      </c>
      <c r="N974" s="5">
        <f>M974*W974</f>
        <v>20725.760000000002</v>
      </c>
      <c r="O974" s="5">
        <f>N974-L974</f>
        <v>15978.996166007906</v>
      </c>
      <c r="P974" s="5">
        <v>0.32100000000000001</v>
      </c>
      <c r="Q974" s="5">
        <f>P974*J974</f>
        <v>6167.9829000000009</v>
      </c>
      <c r="R974" s="5">
        <f>Q974-J974</f>
        <v>-13046.917100000001</v>
      </c>
      <c r="S974" s="2">
        <v>0</v>
      </c>
      <c r="T974" s="2">
        <v>0</v>
      </c>
      <c r="U974" s="2">
        <v>0</v>
      </c>
      <c r="V974" t="s">
        <v>22</v>
      </c>
      <c r="W974" s="3">
        <v>4048</v>
      </c>
    </row>
    <row r="975" spans="1:23" hidden="1" x14ac:dyDescent="0.25">
      <c r="A975">
        <v>2</v>
      </c>
      <c r="B975" t="s">
        <v>1417</v>
      </c>
      <c r="C975">
        <v>132180150770</v>
      </c>
      <c r="D975" t="s">
        <v>1418</v>
      </c>
      <c r="E975" t="s">
        <v>18</v>
      </c>
      <c r="F975" t="s">
        <v>1419</v>
      </c>
      <c r="G975" s="1">
        <v>43983</v>
      </c>
      <c r="H975" t="s">
        <v>20</v>
      </c>
      <c r="I975" t="s">
        <v>21</v>
      </c>
      <c r="J975" s="2">
        <v>40983.360000000001</v>
      </c>
      <c r="K975" s="2">
        <v>819.66</v>
      </c>
      <c r="L975" s="2">
        <f>(J975/ABS(W975))*1000</f>
        <v>10010.591108939912</v>
      </c>
      <c r="M975" s="2"/>
      <c r="N975" s="2"/>
      <c r="O975" s="2"/>
      <c r="P975" s="2"/>
      <c r="Q975" s="2"/>
      <c r="R975" s="2"/>
      <c r="S975" s="2">
        <v>0</v>
      </c>
      <c r="T975" s="2">
        <v>0</v>
      </c>
      <c r="U975" s="2">
        <v>0</v>
      </c>
      <c r="V975" t="s">
        <v>31</v>
      </c>
      <c r="W975" s="3">
        <v>4094</v>
      </c>
    </row>
    <row r="976" spans="1:23" x14ac:dyDescent="0.25">
      <c r="A976">
        <v>6</v>
      </c>
      <c r="B976" t="s">
        <v>7370</v>
      </c>
      <c r="C976">
        <v>3660070000336</v>
      </c>
      <c r="D976" t="s">
        <v>7371</v>
      </c>
      <c r="E976" t="s">
        <v>18</v>
      </c>
      <c r="G976" s="1">
        <v>44134</v>
      </c>
      <c r="H976" t="s">
        <v>20</v>
      </c>
      <c r="I976" t="s">
        <v>25</v>
      </c>
      <c r="J976" s="2">
        <v>132498.74</v>
      </c>
      <c r="K976" s="2">
        <v>2649.97</v>
      </c>
      <c r="L976" s="5">
        <f>(J976/ABS(W976))*1000</f>
        <v>93638.68551236749</v>
      </c>
      <c r="M976" s="5">
        <v>5.12</v>
      </c>
      <c r="N976" s="5">
        <f>M976*W976</f>
        <v>7244.8</v>
      </c>
      <c r="O976" s="5">
        <f>N976-L976</f>
        <v>-86393.885512367488</v>
      </c>
      <c r="P976" s="5">
        <v>0.32100000000000001</v>
      </c>
      <c r="Q976" s="5">
        <f>P976*J976</f>
        <v>42532.095539999995</v>
      </c>
      <c r="R976" s="5">
        <f>Q976-J976</f>
        <v>-89966.644459999996</v>
      </c>
      <c r="S976" s="2">
        <v>0</v>
      </c>
      <c r="T976" s="2">
        <v>0</v>
      </c>
      <c r="U976" s="2">
        <v>0</v>
      </c>
      <c r="V976" t="s">
        <v>22</v>
      </c>
      <c r="W976" s="3">
        <v>1415</v>
      </c>
    </row>
    <row r="977" spans="1:23" hidden="1" x14ac:dyDescent="0.25">
      <c r="A977">
        <v>2</v>
      </c>
      <c r="B977" t="s">
        <v>1420</v>
      </c>
      <c r="C977">
        <v>132180200321</v>
      </c>
      <c r="D977" t="s">
        <v>1421</v>
      </c>
      <c r="E977" t="s">
        <v>18</v>
      </c>
      <c r="F977" t="s">
        <v>1422</v>
      </c>
      <c r="G977" s="1">
        <v>43920</v>
      </c>
      <c r="H977" t="s">
        <v>20</v>
      </c>
      <c r="I977" t="s">
        <v>21</v>
      </c>
      <c r="J977" s="2">
        <v>102468.38</v>
      </c>
      <c r="K977" s="2">
        <v>2049.37</v>
      </c>
      <c r="L977" s="2">
        <f>(J977/ABS(W977))*1000</f>
        <v>10010.588120359516</v>
      </c>
      <c r="M977" s="2"/>
      <c r="N977" s="2"/>
      <c r="O977" s="2"/>
      <c r="P977" s="2"/>
      <c r="Q977" s="2"/>
      <c r="R977" s="2"/>
      <c r="S977" s="2">
        <v>0</v>
      </c>
      <c r="T977" s="2">
        <v>0</v>
      </c>
      <c r="U977" s="2">
        <v>0</v>
      </c>
      <c r="V977" t="s">
        <v>31</v>
      </c>
      <c r="W977" s="3">
        <v>10236</v>
      </c>
    </row>
    <row r="978" spans="1:23" x14ac:dyDescent="0.25">
      <c r="A978">
        <v>3.1</v>
      </c>
      <c r="B978" t="s">
        <v>3260</v>
      </c>
      <c r="C978">
        <v>821220000162</v>
      </c>
      <c r="D978" t="s">
        <v>3261</v>
      </c>
      <c r="E978" t="s">
        <v>18</v>
      </c>
      <c r="F978" t="s">
        <v>3262</v>
      </c>
      <c r="G978" s="1">
        <v>44008</v>
      </c>
      <c r="H978" t="s">
        <v>20</v>
      </c>
      <c r="I978" t="s">
        <v>21</v>
      </c>
      <c r="J978" s="2">
        <v>14401.91</v>
      </c>
      <c r="K978" s="2">
        <v>288.04000000000002</v>
      </c>
      <c r="L978" s="5">
        <f>(J978/ABS(W978))*1000</f>
        <v>13092.645454545454</v>
      </c>
      <c r="M978" s="5">
        <v>5.12</v>
      </c>
      <c r="N978" s="5">
        <f>M978*W978</f>
        <v>-5632</v>
      </c>
      <c r="O978" s="5">
        <f>N978-L978</f>
        <v>-18724.645454545454</v>
      </c>
      <c r="P978" s="5">
        <v>0.32100000000000001</v>
      </c>
      <c r="Q978" s="5">
        <f>P978*J978</f>
        <v>4623.0131099999999</v>
      </c>
      <c r="R978" s="5">
        <f>Q978-J978</f>
        <v>-9778.89689</v>
      </c>
      <c r="S978" s="2">
        <v>0</v>
      </c>
      <c r="T978" s="2">
        <v>0</v>
      </c>
      <c r="U978" s="2">
        <v>0</v>
      </c>
      <c r="V978" t="s">
        <v>22</v>
      </c>
      <c r="W978" s="3">
        <v>-1100</v>
      </c>
    </row>
    <row r="979" spans="1:23" hidden="1" x14ac:dyDescent="0.25">
      <c r="A979">
        <v>2</v>
      </c>
      <c r="B979" t="s">
        <v>1409</v>
      </c>
      <c r="C979">
        <v>132180240080</v>
      </c>
      <c r="D979" t="s">
        <v>1410</v>
      </c>
      <c r="E979" t="s">
        <v>18</v>
      </c>
      <c r="F979" t="s">
        <v>1411</v>
      </c>
      <c r="G979" s="1">
        <v>43894</v>
      </c>
      <c r="H979" t="s">
        <v>20</v>
      </c>
      <c r="I979" t="s">
        <v>21</v>
      </c>
      <c r="J979" s="2">
        <v>59655.46</v>
      </c>
      <c r="K979" s="2">
        <v>1193.1099999999999</v>
      </c>
      <c r="L979" s="2">
        <f>(J979/ABS(W979))*1000</f>
        <v>33013.536247924734</v>
      </c>
      <c r="M979" s="2"/>
      <c r="N979" s="2"/>
      <c r="O979" s="2"/>
      <c r="P979" s="2"/>
      <c r="Q979" s="2"/>
      <c r="R979" s="2"/>
      <c r="S979" s="2">
        <v>0</v>
      </c>
      <c r="T979" s="2">
        <v>0</v>
      </c>
      <c r="U979" s="2">
        <v>0</v>
      </c>
      <c r="V979" t="s">
        <v>78</v>
      </c>
      <c r="W979" s="3">
        <v>1807</v>
      </c>
    </row>
    <row r="980" spans="1:23" hidden="1" x14ac:dyDescent="0.25">
      <c r="A980">
        <v>2</v>
      </c>
      <c r="B980" t="s">
        <v>1423</v>
      </c>
      <c r="C980">
        <v>132180020030</v>
      </c>
      <c r="D980" t="s">
        <v>1424</v>
      </c>
      <c r="E980" t="s">
        <v>18</v>
      </c>
      <c r="G980" s="1">
        <v>43874</v>
      </c>
      <c r="H980" t="s">
        <v>20</v>
      </c>
      <c r="I980" t="s">
        <v>25</v>
      </c>
      <c r="J980" s="2">
        <v>0</v>
      </c>
      <c r="K980" s="2">
        <v>0</v>
      </c>
      <c r="L980" s="2">
        <f>(J980/ABS(W980))*1000</f>
        <v>0</v>
      </c>
      <c r="M980" s="2"/>
      <c r="N980" s="2"/>
      <c r="O980" s="2"/>
      <c r="P980" s="2"/>
      <c r="Q980" s="2"/>
      <c r="R980" s="2"/>
      <c r="S980" s="2">
        <v>0</v>
      </c>
      <c r="T980" s="2">
        <v>0</v>
      </c>
      <c r="U980" s="2">
        <v>0</v>
      </c>
      <c r="V980" t="s">
        <v>35</v>
      </c>
      <c r="W980">
        <v>51.2</v>
      </c>
    </row>
    <row r="981" spans="1:23" hidden="1" x14ac:dyDescent="0.25">
      <c r="A981">
        <v>6</v>
      </c>
      <c r="B981" t="s">
        <v>6171</v>
      </c>
      <c r="C981">
        <v>3069120080012</v>
      </c>
      <c r="D981" t="s">
        <v>6172</v>
      </c>
      <c r="E981" t="s">
        <v>18</v>
      </c>
      <c r="G981" s="1">
        <v>44193</v>
      </c>
      <c r="H981" t="s">
        <v>20</v>
      </c>
      <c r="I981" t="s">
        <v>25</v>
      </c>
      <c r="J981" s="2">
        <v>8500.4599999999991</v>
      </c>
      <c r="K981" s="2">
        <v>170.01</v>
      </c>
      <c r="L981" s="2">
        <f>(J981/ABS(W981))</f>
        <v>8500.4599999999991</v>
      </c>
      <c r="M981" s="2">
        <v>3984</v>
      </c>
      <c r="N981" s="2"/>
      <c r="O981" s="2"/>
      <c r="P981" s="2"/>
      <c r="Q981" s="2"/>
      <c r="R981" s="2"/>
      <c r="S981" s="2">
        <v>0</v>
      </c>
      <c r="T981" s="2">
        <v>0</v>
      </c>
      <c r="U981" s="2">
        <v>0</v>
      </c>
      <c r="V981" t="s">
        <v>168</v>
      </c>
      <c r="W981">
        <v>1</v>
      </c>
    </row>
    <row r="982" spans="1:23" hidden="1" x14ac:dyDescent="0.25">
      <c r="A982">
        <v>2</v>
      </c>
      <c r="B982" t="s">
        <v>1423</v>
      </c>
      <c r="C982">
        <v>132180020030</v>
      </c>
      <c r="D982" t="s">
        <v>1424</v>
      </c>
      <c r="E982" t="s">
        <v>18</v>
      </c>
      <c r="G982" s="1">
        <v>43874</v>
      </c>
      <c r="H982" t="s">
        <v>20</v>
      </c>
      <c r="I982" t="s">
        <v>25</v>
      </c>
      <c r="J982" s="2">
        <v>0</v>
      </c>
      <c r="K982" s="2">
        <v>0</v>
      </c>
      <c r="L982" s="2">
        <f>(J982/ABS(W982))*1000</f>
        <v>0</v>
      </c>
      <c r="M982" s="2"/>
      <c r="N982" s="2"/>
      <c r="O982" s="2"/>
      <c r="P982" s="2"/>
      <c r="Q982" s="2"/>
      <c r="R982" s="2"/>
      <c r="S982" s="2">
        <v>0</v>
      </c>
      <c r="T982" s="2">
        <v>0</v>
      </c>
      <c r="U982" s="2">
        <v>0</v>
      </c>
      <c r="V982" t="s">
        <v>31</v>
      </c>
      <c r="W982" s="3">
        <v>1306.5</v>
      </c>
    </row>
    <row r="983" spans="1:23" hidden="1" x14ac:dyDescent="0.25">
      <c r="A983">
        <v>2</v>
      </c>
      <c r="B983" t="s">
        <v>1412</v>
      </c>
      <c r="C983">
        <v>132180380060</v>
      </c>
      <c r="D983" t="s">
        <v>1413</v>
      </c>
      <c r="E983" t="s">
        <v>18</v>
      </c>
      <c r="G983" s="1">
        <v>44022</v>
      </c>
      <c r="H983" t="s">
        <v>20</v>
      </c>
      <c r="I983" t="s">
        <v>25</v>
      </c>
      <c r="J983" s="2">
        <v>250128.9</v>
      </c>
      <c r="K983" s="2">
        <v>5002.58</v>
      </c>
      <c r="L983" s="2">
        <f>(J983/ABS(W983))*1000</f>
        <v>250128900</v>
      </c>
      <c r="M983" s="2"/>
      <c r="N983" s="2"/>
      <c r="O983" s="2"/>
      <c r="P983" s="2"/>
      <c r="Q983" s="2"/>
      <c r="R983" s="2"/>
      <c r="S983" s="2">
        <v>0</v>
      </c>
      <c r="T983" s="2">
        <v>0</v>
      </c>
      <c r="U983" s="2">
        <v>0</v>
      </c>
      <c r="V983" t="s">
        <v>81</v>
      </c>
      <c r="W983">
        <v>-1</v>
      </c>
    </row>
    <row r="984" spans="1:23" hidden="1" x14ac:dyDescent="0.25">
      <c r="A984">
        <v>2</v>
      </c>
      <c r="B984" t="s">
        <v>1414</v>
      </c>
      <c r="C984">
        <v>132180150770</v>
      </c>
      <c r="D984" t="s">
        <v>1415</v>
      </c>
      <c r="E984" t="s">
        <v>18</v>
      </c>
      <c r="F984" t="s">
        <v>1416</v>
      </c>
      <c r="G984" s="1">
        <v>44033</v>
      </c>
      <c r="H984" t="s">
        <v>20</v>
      </c>
      <c r="I984" t="s">
        <v>21</v>
      </c>
      <c r="J984" s="2">
        <v>8198.67</v>
      </c>
      <c r="K984" s="2">
        <v>163.98</v>
      </c>
      <c r="L984" s="2">
        <f>(J984/ABS(W984))*1000</f>
        <v>10010.586080586079</v>
      </c>
      <c r="M984" s="2"/>
      <c r="N984" s="2"/>
      <c r="O984" s="2"/>
      <c r="P984" s="2"/>
      <c r="Q984" s="2"/>
      <c r="R984" s="2"/>
      <c r="S984" s="2">
        <v>0</v>
      </c>
      <c r="T984" s="2">
        <v>0</v>
      </c>
      <c r="U984" s="2">
        <v>0</v>
      </c>
      <c r="V984" t="s">
        <v>31</v>
      </c>
      <c r="W984">
        <v>819</v>
      </c>
    </row>
    <row r="985" spans="1:23" hidden="1" x14ac:dyDescent="0.25">
      <c r="A985">
        <v>2</v>
      </c>
      <c r="B985" t="s">
        <v>1425</v>
      </c>
      <c r="C985">
        <v>132180160290</v>
      </c>
      <c r="D985" t="s">
        <v>1426</v>
      </c>
      <c r="E985" t="s">
        <v>18</v>
      </c>
      <c r="F985" t="s">
        <v>1427</v>
      </c>
      <c r="G985" s="1">
        <v>44013</v>
      </c>
      <c r="H985" t="s">
        <v>20</v>
      </c>
      <c r="I985" t="s">
        <v>21</v>
      </c>
      <c r="J985" s="2">
        <v>7726.93</v>
      </c>
      <c r="K985" s="2">
        <v>154.53</v>
      </c>
      <c r="L985" s="2">
        <f>(J985/ABS(W985))*1000</f>
        <v>5277.9576502732243</v>
      </c>
      <c r="M985" s="2"/>
      <c r="N985" s="2"/>
      <c r="O985" s="2"/>
      <c r="P985" s="2"/>
      <c r="Q985" s="2"/>
      <c r="R985" s="2"/>
      <c r="S985" s="2">
        <v>0</v>
      </c>
      <c r="T985" s="2">
        <v>0</v>
      </c>
      <c r="U985" s="2">
        <v>0</v>
      </c>
      <c r="V985" t="s">
        <v>1428</v>
      </c>
      <c r="W985" s="3">
        <v>1464</v>
      </c>
    </row>
    <row r="986" spans="1:23" hidden="1" x14ac:dyDescent="0.25">
      <c r="A986">
        <v>2</v>
      </c>
      <c r="B986" t="s">
        <v>1425</v>
      </c>
      <c r="C986">
        <v>132180160290</v>
      </c>
      <c r="D986" t="s">
        <v>1426</v>
      </c>
      <c r="E986" t="s">
        <v>18</v>
      </c>
      <c r="F986" t="s">
        <v>1427</v>
      </c>
      <c r="G986" s="1">
        <v>44013</v>
      </c>
      <c r="H986" t="s">
        <v>20</v>
      </c>
      <c r="I986" t="s">
        <v>21</v>
      </c>
      <c r="J986" s="2">
        <v>7726.93</v>
      </c>
      <c r="K986" s="2">
        <v>154.53</v>
      </c>
      <c r="L986" s="2">
        <f>(J986/ABS(W986))*1000</f>
        <v>2920.2305366591086</v>
      </c>
      <c r="M986" s="2"/>
      <c r="N986" s="2"/>
      <c r="O986" s="2"/>
      <c r="P986" s="2"/>
      <c r="Q986" s="2"/>
      <c r="R986" s="2"/>
      <c r="S986" s="2">
        <v>0</v>
      </c>
      <c r="T986" s="2">
        <v>0</v>
      </c>
      <c r="U986" s="2">
        <v>0</v>
      </c>
      <c r="V986" t="s">
        <v>1428</v>
      </c>
      <c r="W986" s="3">
        <v>2646</v>
      </c>
    </row>
    <row r="987" spans="1:23" hidden="1" x14ac:dyDescent="0.25">
      <c r="A987">
        <v>2</v>
      </c>
      <c r="B987" t="s">
        <v>1425</v>
      </c>
      <c r="C987">
        <v>132180160290</v>
      </c>
      <c r="D987" t="s">
        <v>1426</v>
      </c>
      <c r="E987" t="s">
        <v>18</v>
      </c>
      <c r="F987" t="s">
        <v>1427</v>
      </c>
      <c r="G987" s="1">
        <v>44013</v>
      </c>
      <c r="H987" t="s">
        <v>20</v>
      </c>
      <c r="I987" t="s">
        <v>21</v>
      </c>
      <c r="J987" s="2">
        <v>7726.93</v>
      </c>
      <c r="K987" s="2">
        <v>154.53</v>
      </c>
      <c r="L987" s="2">
        <f>(J987/ABS(W987))*1000</f>
        <v>9309.5542168674692</v>
      </c>
      <c r="M987" s="2"/>
      <c r="N987" s="2"/>
      <c r="O987" s="2"/>
      <c r="P987" s="2"/>
      <c r="Q987" s="2"/>
      <c r="R987" s="2"/>
      <c r="S987" s="2">
        <v>0</v>
      </c>
      <c r="T987" s="2">
        <v>0</v>
      </c>
      <c r="U987" s="2">
        <v>0</v>
      </c>
      <c r="V987" t="s">
        <v>36</v>
      </c>
      <c r="W987">
        <v>830</v>
      </c>
    </row>
    <row r="988" spans="1:23" x14ac:dyDescent="0.25">
      <c r="A988">
        <v>2</v>
      </c>
      <c r="B988" t="s">
        <v>1147</v>
      </c>
      <c r="C988">
        <v>131240171120</v>
      </c>
      <c r="D988" t="s">
        <v>1148</v>
      </c>
      <c r="E988" t="s">
        <v>18</v>
      </c>
      <c r="F988" t="s">
        <v>1149</v>
      </c>
      <c r="G988" s="1">
        <v>43845</v>
      </c>
      <c r="H988" t="s">
        <v>20</v>
      </c>
      <c r="I988" t="s">
        <v>21</v>
      </c>
      <c r="J988" s="2">
        <v>67127.86</v>
      </c>
      <c r="K988" s="2">
        <v>1342.56</v>
      </c>
      <c r="L988" s="5">
        <f>(J988/ABS(W988))*1000</f>
        <v>50892.9946929492</v>
      </c>
      <c r="M988" s="5">
        <v>5.12</v>
      </c>
      <c r="N988" s="5">
        <f>M988*W988</f>
        <v>6753.28</v>
      </c>
      <c r="O988" s="5">
        <f>N988-L988</f>
        <v>-44139.714692949201</v>
      </c>
      <c r="P988" s="5">
        <v>0.32100000000000001</v>
      </c>
      <c r="Q988" s="5">
        <f>P988*J988</f>
        <v>21548.04306</v>
      </c>
      <c r="R988" s="5">
        <f>Q988-J988</f>
        <v>-45579.816940000004</v>
      </c>
      <c r="S988" s="2">
        <v>0</v>
      </c>
      <c r="T988" s="2">
        <v>0</v>
      </c>
      <c r="U988" s="2">
        <v>0</v>
      </c>
      <c r="V988" t="s">
        <v>22</v>
      </c>
      <c r="W988" s="3">
        <v>1319</v>
      </c>
    </row>
    <row r="989" spans="1:23" hidden="1" x14ac:dyDescent="0.25">
      <c r="A989">
        <v>2</v>
      </c>
      <c r="B989" t="s">
        <v>1429</v>
      </c>
      <c r="C989">
        <v>132180380300</v>
      </c>
      <c r="D989" t="s">
        <v>1430</v>
      </c>
      <c r="F989" t="s">
        <v>1431</v>
      </c>
      <c r="G989" s="1">
        <v>44151</v>
      </c>
      <c r="H989" t="s">
        <v>20</v>
      </c>
      <c r="I989" t="s">
        <v>21</v>
      </c>
      <c r="J989" s="2">
        <v>5226.3999999999996</v>
      </c>
      <c r="K989" s="2">
        <v>104.52</v>
      </c>
      <c r="L989" s="2">
        <f>(J989/ABS(W989))*1000</f>
        <v>8102.9457364341088</v>
      </c>
      <c r="M989" s="2"/>
      <c r="N989" s="2"/>
      <c r="O989" s="2"/>
      <c r="P989" s="2"/>
      <c r="Q989" s="2"/>
      <c r="R989" s="2"/>
      <c r="S989" s="2">
        <v>0</v>
      </c>
      <c r="T989" s="2">
        <v>0</v>
      </c>
      <c r="U989" s="2">
        <v>0</v>
      </c>
      <c r="V989" t="s">
        <v>1432</v>
      </c>
      <c r="W989">
        <v>645</v>
      </c>
    </row>
    <row r="990" spans="1:23" hidden="1" x14ac:dyDescent="0.25">
      <c r="A990">
        <v>2</v>
      </c>
      <c r="B990" t="s">
        <v>1433</v>
      </c>
      <c r="C990">
        <v>132180050010</v>
      </c>
      <c r="D990" t="s">
        <v>1434</v>
      </c>
      <c r="G990" s="1">
        <v>43866</v>
      </c>
      <c r="H990" t="s">
        <v>20</v>
      </c>
      <c r="I990" t="s">
        <v>25</v>
      </c>
      <c r="J990" s="2">
        <v>59326.82</v>
      </c>
      <c r="K990" s="2">
        <v>1186.54</v>
      </c>
      <c r="L990" s="2">
        <f>(J990/ABS(W990))*1000</f>
        <v>30392.8381147541</v>
      </c>
      <c r="M990" s="2"/>
      <c r="N990" s="2"/>
      <c r="O990" s="2"/>
      <c r="P990" s="2"/>
      <c r="Q990" s="2"/>
      <c r="R990" s="2"/>
      <c r="S990" s="2">
        <v>0</v>
      </c>
      <c r="T990" s="2">
        <v>0</v>
      </c>
      <c r="U990" s="2">
        <v>0</v>
      </c>
      <c r="V990" t="s">
        <v>36</v>
      </c>
      <c r="W990" s="3">
        <v>-1952</v>
      </c>
    </row>
    <row r="991" spans="1:23" hidden="1" x14ac:dyDescent="0.25">
      <c r="A991">
        <v>2</v>
      </c>
      <c r="B991" t="s">
        <v>1433</v>
      </c>
      <c r="C991">
        <v>132180050010</v>
      </c>
      <c r="D991" t="s">
        <v>1434</v>
      </c>
      <c r="G991" s="1">
        <v>43866</v>
      </c>
      <c r="H991" t="s">
        <v>20</v>
      </c>
      <c r="I991" t="s">
        <v>25</v>
      </c>
      <c r="J991" s="2">
        <v>59326.82</v>
      </c>
      <c r="K991" s="2">
        <v>1186.54</v>
      </c>
      <c r="L991" s="2">
        <f>(J991/ABS(W991))*1000</f>
        <v>30392.8381147541</v>
      </c>
      <c r="M991" s="2"/>
      <c r="N991" s="2"/>
      <c r="O991" s="2"/>
      <c r="P991" s="2"/>
      <c r="Q991" s="2"/>
      <c r="R991" s="2"/>
      <c r="S991" s="2">
        <v>0</v>
      </c>
      <c r="T991" s="2">
        <v>0</v>
      </c>
      <c r="U991" s="2">
        <v>0</v>
      </c>
      <c r="V991" t="s">
        <v>736</v>
      </c>
      <c r="W991" s="3">
        <v>1952</v>
      </c>
    </row>
    <row r="992" spans="1:23" x14ac:dyDescent="0.25">
      <c r="A992">
        <v>2</v>
      </c>
      <c r="B992" t="s">
        <v>1147</v>
      </c>
      <c r="C992">
        <v>131240171120</v>
      </c>
      <c r="D992" t="s">
        <v>1148</v>
      </c>
      <c r="E992" t="s">
        <v>18</v>
      </c>
      <c r="F992" t="s">
        <v>1149</v>
      </c>
      <c r="G992" s="1">
        <v>43845</v>
      </c>
      <c r="H992" t="s">
        <v>20</v>
      </c>
      <c r="I992" t="s">
        <v>21</v>
      </c>
      <c r="J992" s="2">
        <v>67127.86</v>
      </c>
      <c r="K992" s="2">
        <v>1342.56</v>
      </c>
      <c r="L992" s="5">
        <f>(J992/ABS(W992))*1000</f>
        <v>50892.9946929492</v>
      </c>
      <c r="M992" s="5">
        <v>5.12</v>
      </c>
      <c r="N992" s="5">
        <f>M992*W992</f>
        <v>-6753.28</v>
      </c>
      <c r="O992" s="5">
        <f>N992-L992</f>
        <v>-57646.274692949199</v>
      </c>
      <c r="P992" s="5">
        <v>0.32100000000000001</v>
      </c>
      <c r="Q992" s="5">
        <f>P992*J992</f>
        <v>21548.04306</v>
      </c>
      <c r="R992" s="5">
        <f>Q992-J992</f>
        <v>-45579.816940000004</v>
      </c>
      <c r="S992" s="2">
        <v>0</v>
      </c>
      <c r="T992" s="2">
        <v>0</v>
      </c>
      <c r="U992" s="2">
        <v>0</v>
      </c>
      <c r="V992" t="s">
        <v>22</v>
      </c>
      <c r="W992" s="3">
        <v>-1319</v>
      </c>
    </row>
    <row r="993" spans="1:23" hidden="1" x14ac:dyDescent="0.25">
      <c r="A993">
        <v>2</v>
      </c>
      <c r="B993" t="s">
        <v>1435</v>
      </c>
      <c r="C993">
        <v>132180150720</v>
      </c>
      <c r="D993" t="s">
        <v>1436</v>
      </c>
      <c r="E993" t="s">
        <v>18</v>
      </c>
      <c r="G993" s="1">
        <v>43971</v>
      </c>
      <c r="H993" t="s">
        <v>20</v>
      </c>
      <c r="I993" t="s">
        <v>25</v>
      </c>
      <c r="J993" s="2">
        <v>110266.63</v>
      </c>
      <c r="K993" s="2">
        <v>2205.33</v>
      </c>
      <c r="L993" s="2">
        <f>(J993/ABS(W993))*1000</f>
        <v>10010.588288697232</v>
      </c>
      <c r="M993" s="2"/>
      <c r="N993" s="2"/>
      <c r="O993" s="2"/>
      <c r="P993" s="2"/>
      <c r="Q993" s="2"/>
      <c r="R993" s="2"/>
      <c r="S993" s="2">
        <v>0</v>
      </c>
      <c r="T993" s="2">
        <v>0</v>
      </c>
      <c r="U993" s="2">
        <v>0</v>
      </c>
      <c r="V993" t="s">
        <v>31</v>
      </c>
      <c r="W993" s="3">
        <v>11015</v>
      </c>
    </row>
    <row r="994" spans="1:23" x14ac:dyDescent="0.25">
      <c r="A994">
        <v>1</v>
      </c>
      <c r="B994" t="s">
        <v>301</v>
      </c>
      <c r="C994">
        <v>3530170010645</v>
      </c>
      <c r="D994" t="s">
        <v>302</v>
      </c>
      <c r="E994" t="s">
        <v>18</v>
      </c>
      <c r="G994" s="1">
        <v>43854</v>
      </c>
      <c r="H994" t="s">
        <v>20</v>
      </c>
      <c r="I994" t="s">
        <v>25</v>
      </c>
      <c r="J994" s="2">
        <v>502408.65</v>
      </c>
      <c r="K994" s="2">
        <v>10048.17</v>
      </c>
      <c r="L994" s="5">
        <f>(J994/ABS(W994))*1000</f>
        <v>5021.2745862317106</v>
      </c>
      <c r="M994" s="5">
        <v>5.12</v>
      </c>
      <c r="N994" s="5">
        <f>M994*W994</f>
        <v>512286.72000000003</v>
      </c>
      <c r="O994" s="5">
        <f>N994-L994</f>
        <v>507265.44541376829</v>
      </c>
      <c r="P994" s="5">
        <v>0.32100000000000001</v>
      </c>
      <c r="Q994" s="5">
        <f>P994*J994</f>
        <v>161273.17665000001</v>
      </c>
      <c r="R994" s="5">
        <f>Q994-J994</f>
        <v>-341135.47334999999</v>
      </c>
      <c r="S994" s="2">
        <v>0</v>
      </c>
      <c r="T994" s="2">
        <v>0</v>
      </c>
      <c r="U994" s="2">
        <v>0</v>
      </c>
      <c r="V994" t="s">
        <v>22</v>
      </c>
      <c r="W994" s="3">
        <v>100056</v>
      </c>
    </row>
    <row r="995" spans="1:23" hidden="1" x14ac:dyDescent="0.25">
      <c r="A995">
        <v>2</v>
      </c>
      <c r="B995" t="s">
        <v>1437</v>
      </c>
      <c r="C995">
        <v>132190082100</v>
      </c>
      <c r="D995" t="s">
        <v>1438</v>
      </c>
      <c r="E995" t="s">
        <v>18</v>
      </c>
      <c r="F995" t="s">
        <v>1439</v>
      </c>
      <c r="G995" s="1">
        <v>43851</v>
      </c>
      <c r="H995" t="s">
        <v>20</v>
      </c>
      <c r="I995" t="s">
        <v>21</v>
      </c>
      <c r="J995" s="2">
        <v>0</v>
      </c>
      <c r="K995" s="2">
        <v>0</v>
      </c>
      <c r="L995" s="2" t="e">
        <f>(J995/ABS(W995))*1000</f>
        <v>#DIV/0!</v>
      </c>
      <c r="M995" s="2"/>
      <c r="N995" s="2"/>
      <c r="O995" s="2"/>
      <c r="P995" s="2"/>
      <c r="Q995" s="2"/>
      <c r="R995" s="2"/>
      <c r="S995" s="2">
        <v>0</v>
      </c>
      <c r="T995" s="2">
        <v>0</v>
      </c>
      <c r="U995" s="2">
        <v>0</v>
      </c>
      <c r="V995" t="s">
        <v>81</v>
      </c>
      <c r="W995">
        <v>0</v>
      </c>
    </row>
    <row r="996" spans="1:23" hidden="1" x14ac:dyDescent="0.25">
      <c r="A996">
        <v>2</v>
      </c>
      <c r="B996" t="s">
        <v>1440</v>
      </c>
      <c r="C996">
        <v>132190081320</v>
      </c>
      <c r="D996" t="s">
        <v>1441</v>
      </c>
      <c r="E996" t="s">
        <v>18</v>
      </c>
      <c r="F996" t="s">
        <v>1442</v>
      </c>
      <c r="G996" s="1">
        <v>44062</v>
      </c>
      <c r="H996" t="s">
        <v>20</v>
      </c>
      <c r="I996" t="s">
        <v>21</v>
      </c>
      <c r="J996" s="2">
        <v>0</v>
      </c>
      <c r="K996" s="2">
        <v>0</v>
      </c>
      <c r="L996" s="2" t="e">
        <f>(J996/ABS(W996))*1000</f>
        <v>#DIV/0!</v>
      </c>
      <c r="M996" s="2"/>
      <c r="N996" s="2"/>
      <c r="O996" s="2"/>
      <c r="P996" s="2"/>
      <c r="Q996" s="2"/>
      <c r="R996" s="2"/>
      <c r="S996" s="2">
        <v>0</v>
      </c>
      <c r="T996" s="2">
        <v>0</v>
      </c>
      <c r="U996" s="2">
        <v>0</v>
      </c>
      <c r="V996" t="s">
        <v>81</v>
      </c>
      <c r="W996">
        <v>0</v>
      </c>
    </row>
    <row r="997" spans="1:23" hidden="1" x14ac:dyDescent="0.25">
      <c r="A997">
        <v>2</v>
      </c>
      <c r="B997" t="s">
        <v>1443</v>
      </c>
      <c r="C997">
        <v>132190080860</v>
      </c>
      <c r="D997" t="s">
        <v>1444</v>
      </c>
      <c r="E997" t="s">
        <v>18</v>
      </c>
      <c r="F997" t="s">
        <v>1445</v>
      </c>
      <c r="G997" s="1">
        <v>44047</v>
      </c>
      <c r="H997" t="s">
        <v>20</v>
      </c>
      <c r="I997" t="s">
        <v>21</v>
      </c>
      <c r="J997" s="2">
        <v>0</v>
      </c>
      <c r="K997" s="2">
        <v>0</v>
      </c>
      <c r="L997" s="2">
        <f>(J997/ABS(W997))*1000</f>
        <v>0</v>
      </c>
      <c r="M997" s="2"/>
      <c r="N997" s="2"/>
      <c r="O997" s="2"/>
      <c r="P997" s="2"/>
      <c r="Q997" s="2"/>
      <c r="R997" s="2"/>
      <c r="S997" s="2">
        <v>0</v>
      </c>
      <c r="T997" s="2">
        <v>0</v>
      </c>
      <c r="U997" s="2">
        <v>0</v>
      </c>
      <c r="V997" t="s">
        <v>81</v>
      </c>
      <c r="W997">
        <v>1</v>
      </c>
    </row>
    <row r="998" spans="1:23" hidden="1" x14ac:dyDescent="0.25">
      <c r="A998">
        <v>2</v>
      </c>
      <c r="B998" t="s">
        <v>1443</v>
      </c>
      <c r="C998">
        <v>132190080860</v>
      </c>
      <c r="D998" t="s">
        <v>1444</v>
      </c>
      <c r="E998" t="s">
        <v>18</v>
      </c>
      <c r="F998" t="s">
        <v>1445</v>
      </c>
      <c r="G998" s="1">
        <v>44047</v>
      </c>
      <c r="H998" t="s">
        <v>20</v>
      </c>
      <c r="I998" t="s">
        <v>21</v>
      </c>
      <c r="J998" s="2">
        <v>0</v>
      </c>
      <c r="K998" s="2">
        <v>0</v>
      </c>
      <c r="L998" s="2">
        <f>(J998/ABS(W998))*1000</f>
        <v>0</v>
      </c>
      <c r="M998" s="2"/>
      <c r="N998" s="2"/>
      <c r="O998" s="2"/>
      <c r="P998" s="2"/>
      <c r="Q998" s="2"/>
      <c r="R998" s="2"/>
      <c r="S998" s="2">
        <v>0</v>
      </c>
      <c r="T998" s="2">
        <v>0</v>
      </c>
      <c r="U998" s="2">
        <v>0</v>
      </c>
      <c r="V998" t="s">
        <v>81</v>
      </c>
      <c r="W998">
        <v>-1</v>
      </c>
    </row>
    <row r="999" spans="1:23" hidden="1" x14ac:dyDescent="0.25">
      <c r="A999">
        <v>2</v>
      </c>
      <c r="B999" t="s">
        <v>1446</v>
      </c>
      <c r="C999">
        <v>132190050040</v>
      </c>
      <c r="D999" t="s">
        <v>1447</v>
      </c>
      <c r="E999" t="s">
        <v>18</v>
      </c>
      <c r="F999" t="s">
        <v>1448</v>
      </c>
      <c r="G999" s="1">
        <v>43888</v>
      </c>
      <c r="H999" t="s">
        <v>20</v>
      </c>
      <c r="I999" t="s">
        <v>21</v>
      </c>
      <c r="J999" s="2">
        <v>0</v>
      </c>
      <c r="K999" s="2">
        <v>0</v>
      </c>
      <c r="L999" s="2">
        <f>(J999/ABS(W999))*1000</f>
        <v>0</v>
      </c>
      <c r="M999" s="2"/>
      <c r="N999" s="2"/>
      <c r="O999" s="2"/>
      <c r="P999" s="2"/>
      <c r="Q999" s="2"/>
      <c r="R999" s="2"/>
      <c r="S999" s="2">
        <v>0</v>
      </c>
      <c r="T999" s="2">
        <v>0</v>
      </c>
      <c r="U999" s="2">
        <v>0</v>
      </c>
      <c r="V999" t="s">
        <v>81</v>
      </c>
      <c r="W999">
        <v>1</v>
      </c>
    </row>
    <row r="1000" spans="1:23" hidden="1" x14ac:dyDescent="0.25">
      <c r="A1000">
        <v>2</v>
      </c>
      <c r="B1000" t="s">
        <v>1446</v>
      </c>
      <c r="C1000">
        <v>132190050040</v>
      </c>
      <c r="D1000" t="s">
        <v>1447</v>
      </c>
      <c r="E1000" t="s">
        <v>18</v>
      </c>
      <c r="F1000" t="s">
        <v>1448</v>
      </c>
      <c r="G1000" s="1">
        <v>43888</v>
      </c>
      <c r="H1000" t="s">
        <v>20</v>
      </c>
      <c r="I1000" t="s">
        <v>21</v>
      </c>
      <c r="J1000" s="2">
        <v>0</v>
      </c>
      <c r="K1000" s="2">
        <v>0</v>
      </c>
      <c r="L1000" s="2">
        <f>(J1000/ABS(W1000))*1000</f>
        <v>0</v>
      </c>
      <c r="M1000" s="2"/>
      <c r="N1000" s="2"/>
      <c r="O1000" s="2"/>
      <c r="P1000" s="2"/>
      <c r="Q1000" s="2"/>
      <c r="R1000" s="2"/>
      <c r="S1000" s="2">
        <v>0</v>
      </c>
      <c r="T1000" s="2">
        <v>0</v>
      </c>
      <c r="U1000" s="2">
        <v>0</v>
      </c>
      <c r="V1000" t="s">
        <v>81</v>
      </c>
      <c r="W1000">
        <v>-1</v>
      </c>
    </row>
    <row r="1001" spans="1:23" hidden="1" x14ac:dyDescent="0.25">
      <c r="A1001">
        <v>2</v>
      </c>
      <c r="B1001" t="s">
        <v>1449</v>
      </c>
      <c r="C1001">
        <v>132190082110</v>
      </c>
      <c r="D1001" t="s">
        <v>1450</v>
      </c>
      <c r="E1001" t="s">
        <v>18</v>
      </c>
      <c r="F1001" t="s">
        <v>1451</v>
      </c>
      <c r="G1001" s="1">
        <v>44186</v>
      </c>
      <c r="H1001" t="s">
        <v>20</v>
      </c>
      <c r="I1001" t="s">
        <v>21</v>
      </c>
      <c r="J1001" s="2">
        <v>0</v>
      </c>
      <c r="K1001" s="2">
        <v>0</v>
      </c>
      <c r="L1001" s="2">
        <f>(J1001/ABS(W1001))*1000</f>
        <v>0</v>
      </c>
      <c r="M1001" s="2"/>
      <c r="N1001" s="2"/>
      <c r="O1001" s="2"/>
      <c r="P1001" s="2"/>
      <c r="Q1001" s="2"/>
      <c r="R1001" s="2"/>
      <c r="S1001" s="2">
        <v>0</v>
      </c>
      <c r="T1001" s="2">
        <v>0</v>
      </c>
      <c r="U1001" s="2">
        <v>0</v>
      </c>
      <c r="V1001" t="s">
        <v>81</v>
      </c>
      <c r="W1001">
        <v>1</v>
      </c>
    </row>
    <row r="1002" spans="1:23" hidden="1" x14ac:dyDescent="0.25">
      <c r="A1002">
        <v>2</v>
      </c>
      <c r="B1002" t="s">
        <v>1449</v>
      </c>
      <c r="C1002">
        <v>132190082110</v>
      </c>
      <c r="D1002" t="s">
        <v>1450</v>
      </c>
      <c r="E1002" t="s">
        <v>18</v>
      </c>
      <c r="F1002" t="s">
        <v>1451</v>
      </c>
      <c r="G1002" s="1">
        <v>44186</v>
      </c>
      <c r="H1002" t="s">
        <v>20</v>
      </c>
      <c r="I1002" t="s">
        <v>21</v>
      </c>
      <c r="J1002" s="2">
        <v>0</v>
      </c>
      <c r="K1002" s="2">
        <v>0</v>
      </c>
      <c r="L1002" s="2">
        <f>(J1002/ABS(W1002))*1000</f>
        <v>0</v>
      </c>
      <c r="M1002" s="2"/>
      <c r="N1002" s="2"/>
      <c r="O1002" s="2"/>
      <c r="P1002" s="2"/>
      <c r="Q1002" s="2"/>
      <c r="R1002" s="2"/>
      <c r="S1002" s="2">
        <v>0</v>
      </c>
      <c r="T1002" s="2">
        <v>0</v>
      </c>
      <c r="U1002" s="2">
        <v>0</v>
      </c>
      <c r="V1002" t="s">
        <v>81</v>
      </c>
      <c r="W1002">
        <v>-1</v>
      </c>
    </row>
    <row r="1003" spans="1:23" hidden="1" x14ac:dyDescent="0.25">
      <c r="A1003">
        <v>2</v>
      </c>
      <c r="B1003" t="s">
        <v>1452</v>
      </c>
      <c r="C1003">
        <v>132190080600</v>
      </c>
      <c r="D1003" t="s">
        <v>1453</v>
      </c>
      <c r="E1003" t="s">
        <v>18</v>
      </c>
      <c r="F1003" t="s">
        <v>1454</v>
      </c>
      <c r="G1003" s="1">
        <v>43889</v>
      </c>
      <c r="H1003" t="s">
        <v>20</v>
      </c>
      <c r="I1003" t="s">
        <v>21</v>
      </c>
      <c r="J1003" s="2">
        <v>0</v>
      </c>
      <c r="K1003" s="2">
        <v>0</v>
      </c>
      <c r="L1003" s="2">
        <f>(J1003/ABS(W1003))*1000</f>
        <v>0</v>
      </c>
      <c r="M1003" s="2"/>
      <c r="N1003" s="2"/>
      <c r="O1003" s="2"/>
      <c r="P1003" s="2"/>
      <c r="Q1003" s="2"/>
      <c r="R1003" s="2"/>
      <c r="S1003" s="2">
        <v>0</v>
      </c>
      <c r="T1003" s="2">
        <v>0</v>
      </c>
      <c r="U1003" s="2">
        <v>0</v>
      </c>
      <c r="V1003" t="s">
        <v>81</v>
      </c>
      <c r="W1003">
        <v>-1</v>
      </c>
    </row>
    <row r="1004" spans="1:23" hidden="1" x14ac:dyDescent="0.25">
      <c r="A1004">
        <v>2</v>
      </c>
      <c r="B1004" t="s">
        <v>1455</v>
      </c>
      <c r="C1004">
        <v>132190080480</v>
      </c>
      <c r="D1004" t="s">
        <v>1456</v>
      </c>
      <c r="E1004" t="s">
        <v>18</v>
      </c>
      <c r="F1004" t="s">
        <v>1457</v>
      </c>
      <c r="G1004" s="1">
        <v>44141</v>
      </c>
      <c r="H1004" t="s">
        <v>20</v>
      </c>
      <c r="I1004" t="s">
        <v>21</v>
      </c>
      <c r="J1004" s="2">
        <v>0</v>
      </c>
      <c r="K1004" s="2">
        <v>0</v>
      </c>
      <c r="L1004" s="2">
        <f>(J1004/ABS(W1004))*1000</f>
        <v>0</v>
      </c>
      <c r="M1004" s="2"/>
      <c r="N1004" s="2"/>
      <c r="O1004" s="2"/>
      <c r="P1004" s="2"/>
      <c r="Q1004" s="2"/>
      <c r="R1004" s="2"/>
      <c r="S1004" s="2">
        <v>0</v>
      </c>
      <c r="T1004" s="2">
        <v>0</v>
      </c>
      <c r="U1004" s="2">
        <v>0</v>
      </c>
      <c r="V1004" t="s">
        <v>81</v>
      </c>
      <c r="W1004">
        <v>-1</v>
      </c>
    </row>
    <row r="1005" spans="1:23" hidden="1" x14ac:dyDescent="0.25">
      <c r="A1005">
        <v>2</v>
      </c>
      <c r="B1005" t="s">
        <v>1452</v>
      </c>
      <c r="C1005">
        <v>132190080600</v>
      </c>
      <c r="D1005" t="s">
        <v>1453</v>
      </c>
      <c r="E1005" t="s">
        <v>18</v>
      </c>
      <c r="F1005" t="s">
        <v>1454</v>
      </c>
      <c r="G1005" s="1">
        <v>43889</v>
      </c>
      <c r="H1005" t="s">
        <v>20</v>
      </c>
      <c r="I1005" t="s">
        <v>21</v>
      </c>
      <c r="J1005" s="2">
        <v>0</v>
      </c>
      <c r="K1005" s="2">
        <v>0</v>
      </c>
      <c r="L1005" s="2">
        <f>(J1005/ABS(W1005))*1000</f>
        <v>0</v>
      </c>
      <c r="M1005" s="2"/>
      <c r="N1005" s="2"/>
      <c r="O1005" s="2"/>
      <c r="P1005" s="2"/>
      <c r="Q1005" s="2"/>
      <c r="R1005" s="2"/>
      <c r="S1005" s="2">
        <v>0</v>
      </c>
      <c r="T1005" s="2">
        <v>0</v>
      </c>
      <c r="U1005" s="2">
        <v>0</v>
      </c>
      <c r="V1005" t="s">
        <v>81</v>
      </c>
      <c r="W1005">
        <v>1</v>
      </c>
    </row>
    <row r="1006" spans="1:23" hidden="1" x14ac:dyDescent="0.25">
      <c r="A1006">
        <v>2</v>
      </c>
      <c r="B1006" t="s">
        <v>1455</v>
      </c>
      <c r="C1006">
        <v>132190080480</v>
      </c>
      <c r="D1006" t="s">
        <v>1456</v>
      </c>
      <c r="E1006" t="s">
        <v>18</v>
      </c>
      <c r="F1006" t="s">
        <v>1457</v>
      </c>
      <c r="G1006" s="1">
        <v>44141</v>
      </c>
      <c r="H1006" t="s">
        <v>20</v>
      </c>
      <c r="I1006" t="s">
        <v>21</v>
      </c>
      <c r="J1006" s="2">
        <v>0</v>
      </c>
      <c r="K1006" s="2">
        <v>0</v>
      </c>
      <c r="L1006" s="2">
        <f>(J1006/ABS(W1006))*1000</f>
        <v>0</v>
      </c>
      <c r="M1006" s="2"/>
      <c r="N1006" s="2"/>
      <c r="O1006" s="2"/>
      <c r="P1006" s="2"/>
      <c r="Q1006" s="2"/>
      <c r="R1006" s="2"/>
      <c r="S1006" s="2">
        <v>0</v>
      </c>
      <c r="T1006" s="2">
        <v>0</v>
      </c>
      <c r="U1006" s="2">
        <v>0</v>
      </c>
      <c r="V1006" t="s">
        <v>81</v>
      </c>
      <c r="W1006">
        <v>1</v>
      </c>
    </row>
    <row r="1007" spans="1:23" hidden="1" x14ac:dyDescent="0.25">
      <c r="A1007">
        <v>2</v>
      </c>
      <c r="B1007" t="s">
        <v>1458</v>
      </c>
      <c r="C1007">
        <v>132190081590</v>
      </c>
      <c r="D1007" t="s">
        <v>1459</v>
      </c>
      <c r="E1007" t="s">
        <v>18</v>
      </c>
      <c r="F1007" t="s">
        <v>1460</v>
      </c>
      <c r="G1007" s="1">
        <v>43889</v>
      </c>
      <c r="H1007" t="s">
        <v>20</v>
      </c>
      <c r="I1007" t="s">
        <v>21</v>
      </c>
      <c r="J1007" s="2">
        <v>0</v>
      </c>
      <c r="K1007" s="2">
        <v>0</v>
      </c>
      <c r="L1007" s="2">
        <f>(J1007/ABS(W1007))*1000</f>
        <v>0</v>
      </c>
      <c r="M1007" s="2"/>
      <c r="N1007" s="2"/>
      <c r="O1007" s="2"/>
      <c r="P1007" s="2"/>
      <c r="Q1007" s="2"/>
      <c r="R1007" s="2"/>
      <c r="S1007" s="2">
        <v>0</v>
      </c>
      <c r="T1007" s="2">
        <v>0</v>
      </c>
      <c r="U1007" s="2">
        <v>0</v>
      </c>
      <c r="V1007" t="s">
        <v>81</v>
      </c>
      <c r="W1007">
        <v>-1</v>
      </c>
    </row>
    <row r="1008" spans="1:23" hidden="1" x14ac:dyDescent="0.25">
      <c r="A1008">
        <v>2</v>
      </c>
      <c r="B1008" t="s">
        <v>1458</v>
      </c>
      <c r="C1008">
        <v>132190081590</v>
      </c>
      <c r="D1008" t="s">
        <v>1459</v>
      </c>
      <c r="E1008" t="s">
        <v>18</v>
      </c>
      <c r="F1008" t="s">
        <v>1460</v>
      </c>
      <c r="G1008" s="1">
        <v>43889</v>
      </c>
      <c r="H1008" t="s">
        <v>20</v>
      </c>
      <c r="I1008" t="s">
        <v>21</v>
      </c>
      <c r="J1008" s="2">
        <v>0</v>
      </c>
      <c r="K1008" s="2">
        <v>0</v>
      </c>
      <c r="L1008" s="2">
        <f>(J1008/ABS(W1008))*1000</f>
        <v>0</v>
      </c>
      <c r="M1008" s="2"/>
      <c r="N1008" s="2"/>
      <c r="O1008" s="2"/>
      <c r="P1008" s="2"/>
      <c r="Q1008" s="2"/>
      <c r="R1008" s="2"/>
      <c r="S1008" s="2">
        <v>0</v>
      </c>
      <c r="T1008" s="2">
        <v>0</v>
      </c>
      <c r="U1008" s="2">
        <v>0</v>
      </c>
      <c r="V1008" t="s">
        <v>81</v>
      </c>
      <c r="W1008">
        <v>1</v>
      </c>
    </row>
    <row r="1009" spans="1:23" hidden="1" x14ac:dyDescent="0.25">
      <c r="A1009">
        <v>2</v>
      </c>
      <c r="B1009" t="s">
        <v>1461</v>
      </c>
      <c r="C1009">
        <v>132190170090</v>
      </c>
      <c r="D1009" t="s">
        <v>1462</v>
      </c>
      <c r="G1009" s="1">
        <v>44019</v>
      </c>
      <c r="H1009" t="s">
        <v>20</v>
      </c>
      <c r="I1009" t="s">
        <v>25</v>
      </c>
      <c r="J1009" s="2">
        <v>194310.2</v>
      </c>
      <c r="K1009" s="2">
        <v>3886.22</v>
      </c>
      <c r="L1009" s="2">
        <f>(J1009/ABS(W1009))*1000</f>
        <v>14946938.461538462</v>
      </c>
      <c r="M1009" s="2"/>
      <c r="N1009" s="2"/>
      <c r="O1009" s="2"/>
      <c r="P1009" s="2"/>
      <c r="Q1009" s="2"/>
      <c r="R1009" s="2"/>
      <c r="S1009" s="2">
        <v>0</v>
      </c>
      <c r="T1009" s="2">
        <v>0</v>
      </c>
      <c r="U1009" s="2">
        <v>0</v>
      </c>
      <c r="V1009" t="s">
        <v>812</v>
      </c>
      <c r="W1009">
        <v>-13</v>
      </c>
    </row>
    <row r="1010" spans="1:23" hidden="1" x14ac:dyDescent="0.25">
      <c r="A1010">
        <v>6</v>
      </c>
      <c r="B1010" t="s">
        <v>6209</v>
      </c>
      <c r="C1010">
        <v>3069130050210</v>
      </c>
      <c r="D1010" t="s">
        <v>6210</v>
      </c>
      <c r="E1010" t="s">
        <v>18</v>
      </c>
      <c r="G1010" s="1">
        <v>44195</v>
      </c>
      <c r="H1010" t="s">
        <v>20</v>
      </c>
      <c r="I1010" t="s">
        <v>25</v>
      </c>
      <c r="J1010" s="2">
        <v>3296.21</v>
      </c>
      <c r="K1010" s="2">
        <v>65.930000000000007</v>
      </c>
      <c r="L1010" s="2">
        <f>(J1010/ABS(W1010))</f>
        <v>3296.21</v>
      </c>
      <c r="M1010" s="2">
        <v>3984</v>
      </c>
      <c r="N1010" s="2"/>
      <c r="O1010" s="2"/>
      <c r="P1010" s="2"/>
      <c r="Q1010" s="2"/>
      <c r="R1010" s="2"/>
      <c r="S1010" s="2">
        <v>0</v>
      </c>
      <c r="T1010" s="2">
        <v>0</v>
      </c>
      <c r="U1010" s="2">
        <v>0</v>
      </c>
      <c r="V1010" t="s">
        <v>168</v>
      </c>
      <c r="W1010">
        <v>1</v>
      </c>
    </row>
    <row r="1011" spans="1:23" hidden="1" x14ac:dyDescent="0.25">
      <c r="A1011">
        <v>2</v>
      </c>
      <c r="B1011" t="s">
        <v>1461</v>
      </c>
      <c r="C1011">
        <v>132190170090</v>
      </c>
      <c r="D1011" t="s">
        <v>1462</v>
      </c>
      <c r="G1011" s="1">
        <v>44019</v>
      </c>
      <c r="H1011" t="s">
        <v>20</v>
      </c>
      <c r="I1011" t="s">
        <v>25</v>
      </c>
      <c r="J1011" s="2">
        <v>194310.2</v>
      </c>
      <c r="K1011" s="2">
        <v>3886.22</v>
      </c>
      <c r="L1011" s="2">
        <f>(J1011/ABS(W1011))*1000</f>
        <v>54812.468265162199</v>
      </c>
      <c r="M1011" s="2"/>
      <c r="N1011" s="2"/>
      <c r="O1011" s="2"/>
      <c r="P1011" s="2"/>
      <c r="Q1011" s="2"/>
      <c r="R1011" s="2"/>
      <c r="S1011" s="2">
        <v>0</v>
      </c>
      <c r="T1011" s="2">
        <v>0</v>
      </c>
      <c r="U1011" s="2">
        <v>0</v>
      </c>
      <c r="V1011" t="s">
        <v>736</v>
      </c>
      <c r="W1011" s="3">
        <v>3545</v>
      </c>
    </row>
    <row r="1012" spans="1:23" hidden="1" x14ac:dyDescent="0.25">
      <c r="A1012">
        <v>2</v>
      </c>
      <c r="B1012" t="s">
        <v>1461</v>
      </c>
      <c r="C1012">
        <v>132190170090</v>
      </c>
      <c r="D1012" t="s">
        <v>1462</v>
      </c>
      <c r="G1012" s="1">
        <v>44019</v>
      </c>
      <c r="H1012" t="s">
        <v>20</v>
      </c>
      <c r="I1012" t="s">
        <v>25</v>
      </c>
      <c r="J1012" s="2">
        <v>194310.2</v>
      </c>
      <c r="K1012" s="2">
        <v>3886.22</v>
      </c>
      <c r="L1012" s="2">
        <f>(J1012/ABS(W1012))*1000</f>
        <v>36258.667661877218</v>
      </c>
      <c r="M1012" s="2"/>
      <c r="N1012" s="2"/>
      <c r="O1012" s="2"/>
      <c r="P1012" s="2"/>
      <c r="Q1012" s="2"/>
      <c r="R1012" s="2"/>
      <c r="S1012" s="2">
        <v>0</v>
      </c>
      <c r="T1012" s="2">
        <v>0</v>
      </c>
      <c r="U1012" s="2">
        <v>0</v>
      </c>
      <c r="V1012" t="s">
        <v>36</v>
      </c>
      <c r="W1012" s="3">
        <v>5359</v>
      </c>
    </row>
    <row r="1013" spans="1:23" hidden="1" x14ac:dyDescent="0.25">
      <c r="A1013">
        <v>2</v>
      </c>
      <c r="B1013" t="s">
        <v>1461</v>
      </c>
      <c r="C1013">
        <v>132190170090</v>
      </c>
      <c r="D1013" t="s">
        <v>1462</v>
      </c>
      <c r="G1013" s="1">
        <v>44019</v>
      </c>
      <c r="H1013" t="s">
        <v>20</v>
      </c>
      <c r="I1013" t="s">
        <v>25</v>
      </c>
      <c r="J1013" s="2">
        <v>194310.2</v>
      </c>
      <c r="K1013" s="2">
        <v>3886.22</v>
      </c>
      <c r="L1013" s="2">
        <f>(J1013/ABS(W1013))*1000</f>
        <v>14625.18440463646</v>
      </c>
      <c r="M1013" s="2"/>
      <c r="N1013" s="2"/>
      <c r="O1013" s="2"/>
      <c r="P1013" s="2"/>
      <c r="Q1013" s="2"/>
      <c r="R1013" s="2"/>
      <c r="S1013" s="2">
        <v>0</v>
      </c>
      <c r="T1013" s="2">
        <v>0</v>
      </c>
      <c r="U1013" s="2">
        <v>0</v>
      </c>
      <c r="V1013" t="s">
        <v>31</v>
      </c>
      <c r="W1013" s="3">
        <v>13286</v>
      </c>
    </row>
    <row r="1014" spans="1:23" hidden="1" x14ac:dyDescent="0.25">
      <c r="A1014">
        <v>5.0999999999999996</v>
      </c>
      <c r="B1014" t="s">
        <v>4056</v>
      </c>
      <c r="C1014">
        <v>2050020080010</v>
      </c>
      <c r="D1014" t="s">
        <v>4057</v>
      </c>
      <c r="G1014" s="1">
        <v>43901</v>
      </c>
      <c r="H1014" t="s">
        <v>20</v>
      </c>
      <c r="I1014" t="s">
        <v>25</v>
      </c>
      <c r="J1014" s="2">
        <v>80056.59</v>
      </c>
      <c r="K1014" s="2">
        <v>1601.13</v>
      </c>
      <c r="L1014" s="2">
        <f t="shared" ref="L1014:L1015" si="10">(J1014/ABS(W1014))</f>
        <v>4447.5883333333331</v>
      </c>
      <c r="M1014" s="2">
        <v>3984</v>
      </c>
      <c r="N1014" s="2"/>
      <c r="O1014" s="2"/>
      <c r="P1014" s="2"/>
      <c r="Q1014" s="2"/>
      <c r="R1014" s="2"/>
      <c r="S1014" s="2">
        <v>0</v>
      </c>
      <c r="T1014" s="2">
        <v>0</v>
      </c>
      <c r="U1014" s="2">
        <v>0</v>
      </c>
      <c r="V1014" t="s">
        <v>283</v>
      </c>
      <c r="W1014">
        <v>18</v>
      </c>
    </row>
    <row r="1015" spans="1:23" hidden="1" x14ac:dyDescent="0.25">
      <c r="A1015">
        <v>2</v>
      </c>
      <c r="B1015" t="s">
        <v>1561</v>
      </c>
      <c r="C1015">
        <v>141030000140</v>
      </c>
      <c r="D1015" t="s">
        <v>1562</v>
      </c>
      <c r="F1015" t="s">
        <v>1563</v>
      </c>
      <c r="G1015" s="1">
        <v>44186</v>
      </c>
      <c r="H1015" t="s">
        <v>20</v>
      </c>
      <c r="I1015" t="s">
        <v>21</v>
      </c>
      <c r="J1015" s="2">
        <v>13753.48</v>
      </c>
      <c r="K1015" s="2">
        <v>275.07</v>
      </c>
      <c r="L1015" s="2">
        <f t="shared" si="10"/>
        <v>2750.6959999999999</v>
      </c>
      <c r="M1015" s="2">
        <v>3984</v>
      </c>
      <c r="N1015" s="2"/>
      <c r="O1015" s="2"/>
      <c r="P1015" s="2"/>
      <c r="Q1015" s="2"/>
      <c r="R1015" s="2"/>
      <c r="S1015" s="2">
        <v>0</v>
      </c>
      <c r="T1015" s="2">
        <v>0</v>
      </c>
      <c r="U1015" s="2">
        <v>0</v>
      </c>
      <c r="V1015" t="s">
        <v>283</v>
      </c>
      <c r="W1015">
        <v>5</v>
      </c>
    </row>
    <row r="1016" spans="1:23" hidden="1" x14ac:dyDescent="0.25">
      <c r="A1016">
        <v>2</v>
      </c>
      <c r="B1016" t="s">
        <v>1466</v>
      </c>
      <c r="C1016">
        <v>132300130530</v>
      </c>
      <c r="D1016" t="s">
        <v>1467</v>
      </c>
      <c r="E1016" t="s">
        <v>18</v>
      </c>
      <c r="G1016" s="1">
        <v>44152</v>
      </c>
      <c r="H1016" t="s">
        <v>20</v>
      </c>
      <c r="I1016" t="s">
        <v>25</v>
      </c>
      <c r="J1016" s="2">
        <v>1184272.3700000001</v>
      </c>
      <c r="K1016" s="2">
        <v>23685.439999999999</v>
      </c>
      <c r="L1016" s="2">
        <f>(J1016/ABS(W1016))*1000</f>
        <v>4244703.8351254491</v>
      </c>
      <c r="M1016" s="2"/>
      <c r="N1016" s="2"/>
      <c r="O1016" s="2"/>
      <c r="P1016" s="2"/>
      <c r="Q1016" s="2"/>
      <c r="R1016" s="2"/>
      <c r="S1016" s="2">
        <v>0</v>
      </c>
      <c r="T1016" s="2">
        <v>0</v>
      </c>
      <c r="U1016" s="2">
        <v>0</v>
      </c>
      <c r="V1016" t="s">
        <v>101</v>
      </c>
      <c r="W1016">
        <v>279</v>
      </c>
    </row>
    <row r="1017" spans="1:23" hidden="1" x14ac:dyDescent="0.25">
      <c r="A1017">
        <v>2</v>
      </c>
      <c r="B1017" t="s">
        <v>1466</v>
      </c>
      <c r="C1017">
        <v>132300130530</v>
      </c>
      <c r="D1017" t="s">
        <v>1467</v>
      </c>
      <c r="E1017" t="s">
        <v>18</v>
      </c>
      <c r="G1017" s="1">
        <v>44152</v>
      </c>
      <c r="H1017" t="s">
        <v>20</v>
      </c>
      <c r="I1017" t="s">
        <v>25</v>
      </c>
      <c r="J1017" s="2">
        <v>1184272.3700000001</v>
      </c>
      <c r="K1017" s="2">
        <v>23685.439999999999</v>
      </c>
      <c r="L1017" s="2">
        <f>(J1017/ABS(W1017))*1000</f>
        <v>279969.82742316788</v>
      </c>
      <c r="M1017" s="2"/>
      <c r="N1017" s="2"/>
      <c r="O1017" s="2"/>
      <c r="P1017" s="2"/>
      <c r="Q1017" s="2"/>
      <c r="R1017" s="2"/>
      <c r="S1017" s="2">
        <v>0</v>
      </c>
      <c r="T1017" s="2">
        <v>0</v>
      </c>
      <c r="U1017" s="2">
        <v>0</v>
      </c>
      <c r="V1017" t="s">
        <v>36</v>
      </c>
      <c r="W1017" s="3">
        <v>4230</v>
      </c>
    </row>
    <row r="1018" spans="1:23" hidden="1" x14ac:dyDescent="0.25">
      <c r="A1018">
        <v>2</v>
      </c>
      <c r="B1018" t="s">
        <v>1468</v>
      </c>
      <c r="C1018">
        <v>132300050030</v>
      </c>
      <c r="D1018" t="s">
        <v>1469</v>
      </c>
      <c r="E1018" t="s">
        <v>18</v>
      </c>
      <c r="G1018" s="1">
        <v>43992</v>
      </c>
      <c r="H1018" t="s">
        <v>20</v>
      </c>
      <c r="I1018" t="s">
        <v>25</v>
      </c>
      <c r="J1018" s="2">
        <v>1705870.66</v>
      </c>
      <c r="K1018" s="2">
        <v>34117.43</v>
      </c>
      <c r="L1018" s="2">
        <f>(J1018/ABS(W1018))*1000</f>
        <v>456115.14973262028</v>
      </c>
      <c r="M1018" s="2"/>
      <c r="N1018" s="2"/>
      <c r="O1018" s="2"/>
      <c r="P1018" s="2"/>
      <c r="Q1018" s="2"/>
      <c r="R1018" s="2"/>
      <c r="S1018" s="2">
        <v>0</v>
      </c>
      <c r="T1018" s="2">
        <v>0</v>
      </c>
      <c r="U1018" s="2">
        <v>0</v>
      </c>
      <c r="V1018" t="s">
        <v>31</v>
      </c>
      <c r="W1018" s="3">
        <v>3740</v>
      </c>
    </row>
    <row r="1019" spans="1:23" hidden="1" x14ac:dyDescent="0.25">
      <c r="A1019">
        <v>2</v>
      </c>
      <c r="B1019" t="s">
        <v>1470</v>
      </c>
      <c r="C1019">
        <v>132300130710</v>
      </c>
      <c r="D1019" t="s">
        <v>1464</v>
      </c>
      <c r="E1019" t="s">
        <v>18</v>
      </c>
      <c r="F1019" t="s">
        <v>1471</v>
      </c>
      <c r="G1019" s="1">
        <v>43910</v>
      </c>
      <c r="H1019" t="s">
        <v>20</v>
      </c>
      <c r="I1019" t="s">
        <v>21</v>
      </c>
      <c r="J1019" s="2">
        <v>55399.88</v>
      </c>
      <c r="K1019" s="2">
        <v>1108</v>
      </c>
      <c r="L1019" s="2">
        <f>(J1019/ABS(W1019))*1000</f>
        <v>3077771.111111111</v>
      </c>
      <c r="M1019" s="2"/>
      <c r="N1019" s="2"/>
      <c r="O1019" s="2"/>
      <c r="P1019" s="2"/>
      <c r="Q1019" s="2"/>
      <c r="R1019" s="2"/>
      <c r="S1019" s="2">
        <v>0</v>
      </c>
      <c r="T1019" s="2">
        <v>0</v>
      </c>
      <c r="U1019" s="2">
        <v>0</v>
      </c>
      <c r="V1019" t="s">
        <v>813</v>
      </c>
      <c r="W1019">
        <v>18</v>
      </c>
    </row>
    <row r="1020" spans="1:23" hidden="1" x14ac:dyDescent="0.25">
      <c r="A1020">
        <v>2</v>
      </c>
      <c r="B1020" t="s">
        <v>1461</v>
      </c>
      <c r="C1020">
        <v>132190170090</v>
      </c>
      <c r="D1020" t="s">
        <v>1462</v>
      </c>
      <c r="G1020" s="1">
        <v>44019</v>
      </c>
      <c r="H1020" t="s">
        <v>20</v>
      </c>
      <c r="I1020" t="s">
        <v>25</v>
      </c>
      <c r="J1020" s="2">
        <v>194310.2</v>
      </c>
      <c r="K1020" s="2">
        <v>3886.22</v>
      </c>
      <c r="L1020" s="2">
        <f>(J1020/ABS(W1020))</f>
        <v>8832.2818181818184</v>
      </c>
      <c r="M1020" s="2">
        <v>3984</v>
      </c>
      <c r="N1020" s="2"/>
      <c r="O1020" s="2"/>
      <c r="P1020" s="2"/>
      <c r="Q1020" s="2"/>
      <c r="R1020" s="2"/>
      <c r="S1020" s="2">
        <v>0</v>
      </c>
      <c r="T1020" s="2">
        <v>0</v>
      </c>
      <c r="U1020" s="2">
        <v>0</v>
      </c>
      <c r="V1020" t="s">
        <v>283</v>
      </c>
      <c r="W1020">
        <v>-22</v>
      </c>
    </row>
    <row r="1021" spans="1:23" hidden="1" x14ac:dyDescent="0.25">
      <c r="A1021">
        <v>2</v>
      </c>
      <c r="B1021" t="s">
        <v>1468</v>
      </c>
      <c r="C1021">
        <v>132300050030</v>
      </c>
      <c r="D1021" t="s">
        <v>1469</v>
      </c>
      <c r="E1021" t="s">
        <v>18</v>
      </c>
      <c r="G1021" s="1">
        <v>43992</v>
      </c>
      <c r="H1021" t="s">
        <v>20</v>
      </c>
      <c r="I1021" t="s">
        <v>25</v>
      </c>
      <c r="J1021" s="2">
        <v>1705870.66</v>
      </c>
      <c r="K1021" s="2">
        <v>34117.43</v>
      </c>
      <c r="L1021" s="2">
        <f>(J1021/ABS(W1021))*1000</f>
        <v>1705870660</v>
      </c>
      <c r="M1021" s="2"/>
      <c r="N1021" s="2"/>
      <c r="O1021" s="2"/>
      <c r="P1021" s="2"/>
      <c r="Q1021" s="2"/>
      <c r="R1021" s="2"/>
      <c r="S1021" s="2">
        <v>0</v>
      </c>
      <c r="T1021" s="2">
        <v>0</v>
      </c>
      <c r="U1021" s="2">
        <v>0</v>
      </c>
      <c r="V1021" t="s">
        <v>81</v>
      </c>
      <c r="W1021">
        <v>-1</v>
      </c>
    </row>
    <row r="1022" spans="1:23" hidden="1" x14ac:dyDescent="0.25">
      <c r="A1022">
        <v>2</v>
      </c>
      <c r="B1022" t="s">
        <v>1468</v>
      </c>
      <c r="C1022">
        <v>132300050030</v>
      </c>
      <c r="D1022" t="s">
        <v>1469</v>
      </c>
      <c r="E1022" t="s">
        <v>18</v>
      </c>
      <c r="G1022" s="1">
        <v>43992</v>
      </c>
      <c r="H1022" t="s">
        <v>20</v>
      </c>
      <c r="I1022" t="s">
        <v>25</v>
      </c>
      <c r="J1022" s="2">
        <v>1705870.66</v>
      </c>
      <c r="K1022" s="2">
        <v>34117.43</v>
      </c>
      <c r="L1022" s="2">
        <f>(J1022/ABS(W1022))*1000</f>
        <v>590470.97957770852</v>
      </c>
      <c r="M1022" s="2"/>
      <c r="N1022" s="2"/>
      <c r="O1022" s="2"/>
      <c r="P1022" s="2"/>
      <c r="Q1022" s="2"/>
      <c r="R1022" s="2"/>
      <c r="S1022" s="2">
        <v>0</v>
      </c>
      <c r="T1022" s="2">
        <v>0</v>
      </c>
      <c r="U1022" s="2">
        <v>0</v>
      </c>
      <c r="V1022" t="s">
        <v>736</v>
      </c>
      <c r="W1022" s="3">
        <v>2889</v>
      </c>
    </row>
    <row r="1023" spans="1:23" hidden="1" x14ac:dyDescent="0.25">
      <c r="A1023">
        <v>2</v>
      </c>
      <c r="B1023" t="s">
        <v>1007</v>
      </c>
      <c r="C1023">
        <v>131140090010</v>
      </c>
      <c r="D1023" t="s">
        <v>1008</v>
      </c>
      <c r="E1023" t="s">
        <v>18</v>
      </c>
      <c r="F1023" t="s">
        <v>1009</v>
      </c>
      <c r="G1023" s="1">
        <v>43900</v>
      </c>
      <c r="H1023" t="s">
        <v>20</v>
      </c>
      <c r="I1023" t="s">
        <v>21</v>
      </c>
      <c r="J1023" s="2">
        <v>0</v>
      </c>
      <c r="K1023" s="2">
        <v>15626.42</v>
      </c>
      <c r="L1023" s="2">
        <f>(J1023/ABS(W1023))*1000</f>
        <v>0</v>
      </c>
      <c r="M1023" s="2"/>
      <c r="N1023" s="2"/>
      <c r="O1023" s="2"/>
      <c r="P1023" s="2"/>
      <c r="Q1023" s="2"/>
      <c r="R1023" s="2"/>
      <c r="S1023" s="2">
        <v>0</v>
      </c>
      <c r="T1023" s="2">
        <v>0</v>
      </c>
      <c r="U1023" s="2">
        <v>0</v>
      </c>
      <c r="V1023" t="s">
        <v>283</v>
      </c>
      <c r="W1023">
        <v>-63</v>
      </c>
    </row>
    <row r="1024" spans="1:23" hidden="1" x14ac:dyDescent="0.25">
      <c r="A1024">
        <v>2</v>
      </c>
      <c r="B1024" t="s">
        <v>1468</v>
      </c>
      <c r="C1024">
        <v>132300050030</v>
      </c>
      <c r="D1024" t="s">
        <v>1469</v>
      </c>
      <c r="E1024" t="s">
        <v>18</v>
      </c>
      <c r="G1024" s="1">
        <v>43992</v>
      </c>
      <c r="H1024" t="s">
        <v>20</v>
      </c>
      <c r="I1024" t="s">
        <v>25</v>
      </c>
      <c r="J1024" s="2">
        <v>1705870.66</v>
      </c>
      <c r="K1024" s="2">
        <v>34117.43</v>
      </c>
      <c r="L1024" s="2">
        <f>(J1024/ABS(W1024))*1000</f>
        <v>852935330</v>
      </c>
      <c r="M1024" s="2"/>
      <c r="N1024" s="2"/>
      <c r="O1024" s="2"/>
      <c r="P1024" s="2"/>
      <c r="Q1024" s="2"/>
      <c r="R1024" s="2"/>
      <c r="S1024" s="2">
        <v>0</v>
      </c>
      <c r="T1024" s="2">
        <v>0</v>
      </c>
      <c r="U1024" s="2">
        <v>0</v>
      </c>
      <c r="V1024" t="s">
        <v>153</v>
      </c>
      <c r="W1024">
        <v>-2</v>
      </c>
    </row>
    <row r="1025" spans="1:23" hidden="1" x14ac:dyDescent="0.25">
      <c r="A1025">
        <v>2</v>
      </c>
      <c r="B1025" t="s">
        <v>1468</v>
      </c>
      <c r="C1025">
        <v>132300050030</v>
      </c>
      <c r="D1025" t="s">
        <v>1469</v>
      </c>
      <c r="E1025" t="s">
        <v>18</v>
      </c>
      <c r="G1025" s="1">
        <v>43992</v>
      </c>
      <c r="H1025" t="s">
        <v>20</v>
      </c>
      <c r="I1025" t="s">
        <v>25</v>
      </c>
      <c r="J1025" s="2">
        <v>1705870.66</v>
      </c>
      <c r="K1025" s="2">
        <v>34117.43</v>
      </c>
      <c r="L1025" s="2">
        <f>(J1025/ABS(W1025))*1000</f>
        <v>155079150.90909091</v>
      </c>
      <c r="M1025" s="2"/>
      <c r="N1025" s="2"/>
      <c r="O1025" s="2"/>
      <c r="P1025" s="2"/>
      <c r="Q1025" s="2"/>
      <c r="R1025" s="2"/>
      <c r="S1025" s="2">
        <v>0</v>
      </c>
      <c r="T1025" s="2">
        <v>0</v>
      </c>
      <c r="U1025" s="2">
        <v>0</v>
      </c>
      <c r="V1025" t="s">
        <v>813</v>
      </c>
      <c r="W1025">
        <v>11</v>
      </c>
    </row>
    <row r="1026" spans="1:23" hidden="1" x14ac:dyDescent="0.25">
      <c r="A1026">
        <v>2</v>
      </c>
      <c r="B1026" t="s">
        <v>1468</v>
      </c>
      <c r="C1026">
        <v>132300050030</v>
      </c>
      <c r="D1026" t="s">
        <v>1469</v>
      </c>
      <c r="E1026" t="s">
        <v>18</v>
      </c>
      <c r="G1026" s="1">
        <v>43992</v>
      </c>
      <c r="H1026" t="s">
        <v>20</v>
      </c>
      <c r="I1026" t="s">
        <v>25</v>
      </c>
      <c r="J1026" s="2">
        <v>1705870.66</v>
      </c>
      <c r="K1026" s="2">
        <v>34117.43</v>
      </c>
      <c r="L1026" s="2">
        <f>(J1026/ABS(W1026))*1000</f>
        <v>9025770.6878306866</v>
      </c>
      <c r="M1026" s="2"/>
      <c r="N1026" s="2"/>
      <c r="O1026" s="2"/>
      <c r="P1026" s="2"/>
      <c r="Q1026" s="2"/>
      <c r="R1026" s="2"/>
      <c r="S1026" s="2">
        <v>0</v>
      </c>
      <c r="T1026" s="2">
        <v>0</v>
      </c>
      <c r="U1026" s="2">
        <v>0</v>
      </c>
      <c r="V1026" t="s">
        <v>583</v>
      </c>
      <c r="W1026">
        <v>189</v>
      </c>
    </row>
    <row r="1027" spans="1:23" hidden="1" x14ac:dyDescent="0.25">
      <c r="A1027">
        <v>2</v>
      </c>
      <c r="B1027" t="s">
        <v>1472</v>
      </c>
      <c r="C1027">
        <v>132300080080</v>
      </c>
      <c r="D1027" t="s">
        <v>1473</v>
      </c>
      <c r="E1027" t="s">
        <v>18</v>
      </c>
      <c r="G1027" s="1">
        <v>44103</v>
      </c>
      <c r="H1027" t="s">
        <v>20</v>
      </c>
      <c r="I1027" t="s">
        <v>25</v>
      </c>
      <c r="J1027" s="2">
        <v>7083.53</v>
      </c>
      <c r="K1027" s="2">
        <v>141.66999999999999</v>
      </c>
      <c r="L1027" s="2">
        <f>(J1027/ABS(W1027))*1000</f>
        <v>14757.354166666666</v>
      </c>
      <c r="M1027" s="2"/>
      <c r="N1027" s="2"/>
      <c r="O1027" s="2"/>
      <c r="P1027" s="2"/>
      <c r="Q1027" s="2"/>
      <c r="R1027" s="2"/>
      <c r="S1027" s="2">
        <v>0</v>
      </c>
      <c r="T1027" s="2">
        <v>0</v>
      </c>
      <c r="U1027" s="2">
        <v>0</v>
      </c>
      <c r="V1027" t="s">
        <v>31</v>
      </c>
      <c r="W1027">
        <v>480</v>
      </c>
    </row>
    <row r="1028" spans="1:23" hidden="1" x14ac:dyDescent="0.25">
      <c r="A1028">
        <v>2</v>
      </c>
      <c r="B1028" t="s">
        <v>1474</v>
      </c>
      <c r="C1028">
        <v>132300220060</v>
      </c>
      <c r="D1028" t="s">
        <v>1475</v>
      </c>
      <c r="E1028" t="s">
        <v>18</v>
      </c>
      <c r="G1028" s="1">
        <v>43858</v>
      </c>
      <c r="H1028" t="s">
        <v>20</v>
      </c>
      <c r="I1028" t="s">
        <v>25</v>
      </c>
      <c r="J1028" s="2">
        <v>283807.96000000002</v>
      </c>
      <c r="K1028" s="2">
        <v>5676.16</v>
      </c>
      <c r="L1028" s="2">
        <f>(J1028/ABS(W1028))*1000</f>
        <v>283807960</v>
      </c>
      <c r="M1028" s="2"/>
      <c r="N1028" s="2"/>
      <c r="O1028" s="2"/>
      <c r="P1028" s="2"/>
      <c r="Q1028" s="2"/>
      <c r="R1028" s="2"/>
      <c r="S1028" s="2">
        <v>0</v>
      </c>
      <c r="T1028" s="2">
        <v>0</v>
      </c>
      <c r="U1028" s="2">
        <v>0</v>
      </c>
      <c r="V1028" t="s">
        <v>81</v>
      </c>
      <c r="W1028">
        <v>-1</v>
      </c>
    </row>
    <row r="1029" spans="1:23" hidden="1" x14ac:dyDescent="0.25">
      <c r="A1029">
        <v>2</v>
      </c>
      <c r="B1029" t="s">
        <v>1007</v>
      </c>
      <c r="C1029">
        <v>131140090010</v>
      </c>
      <c r="D1029" t="s">
        <v>1008</v>
      </c>
      <c r="E1029" t="s">
        <v>18</v>
      </c>
      <c r="F1029" t="s">
        <v>1009</v>
      </c>
      <c r="G1029" s="1">
        <v>43900</v>
      </c>
      <c r="H1029" t="s">
        <v>20</v>
      </c>
      <c r="I1029" t="s">
        <v>21</v>
      </c>
      <c r="J1029" s="2">
        <v>0</v>
      </c>
      <c r="K1029" s="2">
        <v>15626.42</v>
      </c>
      <c r="L1029" s="2">
        <f>(J1029/ABS(W1029))*1000</f>
        <v>0</v>
      </c>
      <c r="M1029" s="2"/>
      <c r="N1029" s="2"/>
      <c r="O1029" s="2"/>
      <c r="P1029" s="2"/>
      <c r="Q1029" s="2"/>
      <c r="R1029" s="2"/>
      <c r="S1029" s="2">
        <v>0</v>
      </c>
      <c r="T1029" s="2">
        <v>0</v>
      </c>
      <c r="U1029" s="2">
        <v>0</v>
      </c>
      <c r="V1029" t="s">
        <v>283</v>
      </c>
      <c r="W1029">
        <v>194</v>
      </c>
    </row>
    <row r="1030" spans="1:23" hidden="1" x14ac:dyDescent="0.25">
      <c r="A1030">
        <v>2</v>
      </c>
      <c r="B1030" t="s">
        <v>1474</v>
      </c>
      <c r="C1030">
        <v>132300220060</v>
      </c>
      <c r="D1030" t="s">
        <v>1475</v>
      </c>
      <c r="E1030" t="s">
        <v>18</v>
      </c>
      <c r="G1030" s="1">
        <v>43858</v>
      </c>
      <c r="H1030" t="s">
        <v>20</v>
      </c>
      <c r="I1030" t="s">
        <v>25</v>
      </c>
      <c r="J1030" s="2">
        <v>283807.96000000002</v>
      </c>
      <c r="K1030" s="2">
        <v>5676.16</v>
      </c>
      <c r="L1030" s="2">
        <f>(J1030/ABS(W1030))*1000</f>
        <v>6130.1587575868853</v>
      </c>
      <c r="M1030" s="2"/>
      <c r="N1030" s="2"/>
      <c r="O1030" s="2"/>
      <c r="P1030" s="2"/>
      <c r="Q1030" s="2"/>
      <c r="R1030" s="2"/>
      <c r="S1030" s="2">
        <v>0</v>
      </c>
      <c r="T1030" s="2">
        <v>0</v>
      </c>
      <c r="U1030" s="2">
        <v>0</v>
      </c>
      <c r="V1030" t="s">
        <v>77</v>
      </c>
      <c r="W1030" s="3">
        <v>46297</v>
      </c>
    </row>
    <row r="1031" spans="1:23" hidden="1" x14ac:dyDescent="0.25">
      <c r="A1031">
        <v>2</v>
      </c>
      <c r="B1031" t="s">
        <v>1476</v>
      </c>
      <c r="C1031">
        <v>132300060160</v>
      </c>
      <c r="D1031" t="s">
        <v>1477</v>
      </c>
      <c r="E1031" t="s">
        <v>18</v>
      </c>
      <c r="F1031" t="s">
        <v>34</v>
      </c>
      <c r="G1031" s="1">
        <v>44127</v>
      </c>
      <c r="H1031" t="s">
        <v>20</v>
      </c>
      <c r="I1031" t="s">
        <v>25</v>
      </c>
      <c r="J1031" s="2">
        <v>0</v>
      </c>
      <c r="K1031" s="2">
        <v>0</v>
      </c>
      <c r="L1031" s="2">
        <f>(J1031/ABS(W1031))*1000</f>
        <v>0</v>
      </c>
      <c r="M1031" s="2"/>
      <c r="N1031" s="2"/>
      <c r="O1031" s="2"/>
      <c r="P1031" s="2"/>
      <c r="Q1031" s="2"/>
      <c r="R1031" s="2"/>
      <c r="S1031" s="2">
        <v>0</v>
      </c>
      <c r="T1031" s="2">
        <v>0</v>
      </c>
      <c r="U1031" s="2">
        <v>0</v>
      </c>
      <c r="V1031" t="s">
        <v>142</v>
      </c>
      <c r="W1031">
        <v>80</v>
      </c>
    </row>
    <row r="1032" spans="1:23" hidden="1" x14ac:dyDescent="0.25">
      <c r="A1032">
        <v>2</v>
      </c>
      <c r="B1032" t="s">
        <v>1478</v>
      </c>
      <c r="C1032">
        <v>132300180100</v>
      </c>
      <c r="D1032" t="s">
        <v>1479</v>
      </c>
      <c r="E1032" t="s">
        <v>18</v>
      </c>
      <c r="F1032" t="s">
        <v>1480</v>
      </c>
      <c r="G1032" s="1">
        <v>44096</v>
      </c>
      <c r="H1032" t="s">
        <v>20</v>
      </c>
      <c r="I1032" t="s">
        <v>21</v>
      </c>
      <c r="J1032" s="2">
        <v>31746.22</v>
      </c>
      <c r="K1032" s="2">
        <v>634.92999999999995</v>
      </c>
      <c r="L1032" s="2">
        <f>(J1032/ABS(W1032))*1000</f>
        <v>28420.966875559538</v>
      </c>
      <c r="M1032" s="2"/>
      <c r="N1032" s="2"/>
      <c r="O1032" s="2"/>
      <c r="P1032" s="2"/>
      <c r="Q1032" s="2"/>
      <c r="R1032" s="2"/>
      <c r="S1032" s="2">
        <v>0</v>
      </c>
      <c r="T1032" s="2">
        <v>0</v>
      </c>
      <c r="U1032" s="2">
        <v>0</v>
      </c>
      <c r="V1032" t="s">
        <v>520</v>
      </c>
      <c r="W1032" s="3">
        <v>1117</v>
      </c>
    </row>
    <row r="1033" spans="1:23" hidden="1" x14ac:dyDescent="0.25">
      <c r="A1033">
        <v>2</v>
      </c>
      <c r="B1033" t="s">
        <v>1478</v>
      </c>
      <c r="C1033">
        <v>132300180100</v>
      </c>
      <c r="D1033" t="s">
        <v>1479</v>
      </c>
      <c r="E1033" t="s">
        <v>18</v>
      </c>
      <c r="F1033" t="s">
        <v>1480</v>
      </c>
      <c r="G1033" s="1">
        <v>44096</v>
      </c>
      <c r="H1033" t="s">
        <v>20</v>
      </c>
      <c r="I1033" t="s">
        <v>21</v>
      </c>
      <c r="J1033" s="2">
        <v>31746.22</v>
      </c>
      <c r="K1033" s="2">
        <v>634.92999999999995</v>
      </c>
      <c r="L1033" s="2">
        <f>(J1033/ABS(W1033))*1000</f>
        <v>5594.0475770925113</v>
      </c>
      <c r="M1033" s="2"/>
      <c r="N1033" s="2"/>
      <c r="O1033" s="2"/>
      <c r="P1033" s="2"/>
      <c r="Q1033" s="2"/>
      <c r="R1033" s="2"/>
      <c r="S1033" s="2">
        <v>0</v>
      </c>
      <c r="T1033" s="2">
        <v>0</v>
      </c>
      <c r="U1033" s="2">
        <v>0</v>
      </c>
      <c r="V1033" t="s">
        <v>31</v>
      </c>
      <c r="W1033" s="3">
        <v>5675</v>
      </c>
    </row>
    <row r="1034" spans="1:23" hidden="1" x14ac:dyDescent="0.25">
      <c r="A1034">
        <v>2</v>
      </c>
      <c r="B1034" t="s">
        <v>1476</v>
      </c>
      <c r="C1034">
        <v>132300060160</v>
      </c>
      <c r="D1034" t="s">
        <v>1477</v>
      </c>
      <c r="E1034" t="s">
        <v>18</v>
      </c>
      <c r="F1034" t="s">
        <v>34</v>
      </c>
      <c r="G1034" s="1">
        <v>44127</v>
      </c>
      <c r="H1034" t="s">
        <v>20</v>
      </c>
      <c r="I1034" t="s">
        <v>25</v>
      </c>
      <c r="J1034" s="2">
        <v>0</v>
      </c>
      <c r="K1034" s="2">
        <v>0</v>
      </c>
      <c r="L1034" s="2">
        <f>(J1034/ABS(W1034))*1000</f>
        <v>0</v>
      </c>
      <c r="M1034" s="2"/>
      <c r="N1034" s="2"/>
      <c r="O1034" s="2"/>
      <c r="P1034" s="2"/>
      <c r="Q1034" s="2"/>
      <c r="R1034" s="2"/>
      <c r="S1034" s="2">
        <v>0</v>
      </c>
      <c r="T1034" s="2">
        <v>0</v>
      </c>
      <c r="U1034" s="2">
        <v>0</v>
      </c>
      <c r="V1034" t="s">
        <v>35</v>
      </c>
      <c r="W1034">
        <v>-0.52</v>
      </c>
    </row>
    <row r="1035" spans="1:23" hidden="1" x14ac:dyDescent="0.25">
      <c r="A1035">
        <v>2</v>
      </c>
      <c r="B1035" t="s">
        <v>1476</v>
      </c>
      <c r="C1035">
        <v>132300060160</v>
      </c>
      <c r="D1035" t="s">
        <v>1477</v>
      </c>
      <c r="E1035" t="s">
        <v>18</v>
      </c>
      <c r="F1035" t="s">
        <v>34</v>
      </c>
      <c r="G1035" s="1">
        <v>44127</v>
      </c>
      <c r="H1035" t="s">
        <v>20</v>
      </c>
      <c r="I1035" t="s">
        <v>25</v>
      </c>
      <c r="J1035" s="2">
        <v>0</v>
      </c>
      <c r="K1035" s="2">
        <v>0</v>
      </c>
      <c r="L1035" s="2">
        <f>(J1035/ABS(W1035))*1000</f>
        <v>0</v>
      </c>
      <c r="M1035" s="2"/>
      <c r="N1035" s="2"/>
      <c r="O1035" s="2"/>
      <c r="P1035" s="2"/>
      <c r="Q1035" s="2"/>
      <c r="R1035" s="2"/>
      <c r="S1035" s="2">
        <v>0</v>
      </c>
      <c r="T1035" s="2">
        <v>0</v>
      </c>
      <c r="U1035" s="2">
        <v>0</v>
      </c>
      <c r="V1035" t="s">
        <v>31</v>
      </c>
      <c r="W1035" s="3">
        <v>-6134.5</v>
      </c>
    </row>
    <row r="1036" spans="1:23" hidden="1" x14ac:dyDescent="0.25">
      <c r="A1036">
        <v>2</v>
      </c>
      <c r="B1036" t="s">
        <v>1478</v>
      </c>
      <c r="C1036">
        <v>132300180100</v>
      </c>
      <c r="D1036" t="s">
        <v>1479</v>
      </c>
      <c r="E1036" t="s">
        <v>18</v>
      </c>
      <c r="F1036" t="s">
        <v>1480</v>
      </c>
      <c r="G1036" s="1">
        <v>44096</v>
      </c>
      <c r="H1036" t="s">
        <v>20</v>
      </c>
      <c r="I1036" t="s">
        <v>21</v>
      </c>
      <c r="J1036" s="2">
        <v>31746.22</v>
      </c>
      <c r="K1036" s="2">
        <v>634.92999999999995</v>
      </c>
      <c r="L1036" s="2">
        <f>(J1036/ABS(W1036))*1000</f>
        <v>6597.3025768911057</v>
      </c>
      <c r="M1036" s="2"/>
      <c r="N1036" s="2"/>
      <c r="O1036" s="2"/>
      <c r="P1036" s="2"/>
      <c r="Q1036" s="2"/>
      <c r="R1036" s="2"/>
      <c r="S1036" s="2">
        <v>0</v>
      </c>
      <c r="T1036" s="2">
        <v>0</v>
      </c>
      <c r="U1036" s="2">
        <v>0</v>
      </c>
      <c r="V1036" t="s">
        <v>36</v>
      </c>
      <c r="W1036" s="3">
        <v>-4812</v>
      </c>
    </row>
    <row r="1037" spans="1:23" hidden="1" x14ac:dyDescent="0.25">
      <c r="A1037">
        <v>2</v>
      </c>
      <c r="B1037" t="s">
        <v>1481</v>
      </c>
      <c r="C1037">
        <v>132300180230</v>
      </c>
      <c r="D1037" t="s">
        <v>1482</v>
      </c>
      <c r="E1037" t="s">
        <v>18</v>
      </c>
      <c r="F1037" t="s">
        <v>1483</v>
      </c>
      <c r="G1037" s="1">
        <v>44141</v>
      </c>
      <c r="H1037" t="s">
        <v>20</v>
      </c>
      <c r="I1037" t="s">
        <v>21</v>
      </c>
      <c r="J1037" s="2">
        <v>20320.14</v>
      </c>
      <c r="K1037" s="2">
        <v>406.4</v>
      </c>
      <c r="L1037" s="2">
        <f>(J1037/ABS(W1037))*1000</f>
        <v>31261.753846153846</v>
      </c>
      <c r="M1037" s="2"/>
      <c r="N1037" s="2"/>
      <c r="O1037" s="2"/>
      <c r="P1037" s="2"/>
      <c r="Q1037" s="2"/>
      <c r="R1037" s="2"/>
      <c r="S1037" s="2">
        <v>0</v>
      </c>
      <c r="T1037" s="2">
        <v>0</v>
      </c>
      <c r="U1037" s="2">
        <v>0</v>
      </c>
      <c r="V1037" t="s">
        <v>31</v>
      </c>
      <c r="W1037">
        <v>-650</v>
      </c>
    </row>
    <row r="1038" spans="1:23" hidden="1" x14ac:dyDescent="0.25">
      <c r="A1038">
        <v>2</v>
      </c>
      <c r="B1038" t="s">
        <v>1481</v>
      </c>
      <c r="C1038">
        <v>132300180230</v>
      </c>
      <c r="D1038" t="s">
        <v>1482</v>
      </c>
      <c r="E1038" t="s">
        <v>18</v>
      </c>
      <c r="F1038" t="s">
        <v>1483</v>
      </c>
      <c r="G1038" s="1">
        <v>44141</v>
      </c>
      <c r="H1038" t="s">
        <v>20</v>
      </c>
      <c r="I1038" t="s">
        <v>21</v>
      </c>
      <c r="J1038" s="2">
        <v>20320.14</v>
      </c>
      <c r="K1038" s="2">
        <v>406.4</v>
      </c>
      <c r="L1038" s="2">
        <f>(J1038/ABS(W1038))*1000</f>
        <v>31261.753846153846</v>
      </c>
      <c r="M1038" s="2"/>
      <c r="N1038" s="2"/>
      <c r="O1038" s="2"/>
      <c r="P1038" s="2"/>
      <c r="Q1038" s="2"/>
      <c r="R1038" s="2"/>
      <c r="S1038" s="2">
        <v>0</v>
      </c>
      <c r="T1038" s="2">
        <v>0</v>
      </c>
      <c r="U1038" s="2">
        <v>0</v>
      </c>
      <c r="V1038" t="s">
        <v>736</v>
      </c>
      <c r="W1038">
        <v>650</v>
      </c>
    </row>
    <row r="1039" spans="1:23" hidden="1" x14ac:dyDescent="0.25">
      <c r="A1039">
        <v>2</v>
      </c>
      <c r="B1039" t="s">
        <v>1484</v>
      </c>
      <c r="C1039">
        <v>132300220240</v>
      </c>
      <c r="D1039" t="s">
        <v>1485</v>
      </c>
      <c r="E1039" t="s">
        <v>18</v>
      </c>
      <c r="G1039" s="1">
        <v>43990</v>
      </c>
      <c r="H1039" t="s">
        <v>20</v>
      </c>
      <c r="I1039" t="s">
        <v>25</v>
      </c>
      <c r="J1039" s="2">
        <v>0</v>
      </c>
      <c r="K1039" s="2">
        <v>0</v>
      </c>
      <c r="L1039" s="2">
        <f>(J1039/ABS(W1039))*1000</f>
        <v>0</v>
      </c>
      <c r="M1039" s="2"/>
      <c r="N1039" s="2"/>
      <c r="O1039" s="2"/>
      <c r="P1039" s="2"/>
      <c r="Q1039" s="2"/>
      <c r="R1039" s="2"/>
      <c r="S1039" s="2">
        <v>0</v>
      </c>
      <c r="T1039" s="2">
        <v>0</v>
      </c>
      <c r="U1039" s="2">
        <v>0</v>
      </c>
      <c r="V1039" t="s">
        <v>736</v>
      </c>
      <c r="W1039" s="3">
        <v>-1196</v>
      </c>
    </row>
    <row r="1040" spans="1:23" hidden="1" x14ac:dyDescent="0.25">
      <c r="A1040">
        <v>2</v>
      </c>
      <c r="B1040" t="s">
        <v>1484</v>
      </c>
      <c r="C1040">
        <v>132300220240</v>
      </c>
      <c r="D1040" t="s">
        <v>1485</v>
      </c>
      <c r="E1040" t="s">
        <v>18</v>
      </c>
      <c r="G1040" s="1">
        <v>43990</v>
      </c>
      <c r="H1040" t="s">
        <v>20</v>
      </c>
      <c r="I1040" t="s">
        <v>25</v>
      </c>
      <c r="J1040" s="2">
        <v>0</v>
      </c>
      <c r="K1040" s="2">
        <v>0</v>
      </c>
      <c r="L1040" s="2">
        <f>(J1040/ABS(W1040))*1000</f>
        <v>0</v>
      </c>
      <c r="M1040" s="2"/>
      <c r="N1040" s="2"/>
      <c r="O1040" s="2"/>
      <c r="P1040" s="2"/>
      <c r="Q1040" s="2"/>
      <c r="R1040" s="2"/>
      <c r="S1040" s="2">
        <v>0</v>
      </c>
      <c r="T1040" s="2">
        <v>0</v>
      </c>
      <c r="U1040" s="2">
        <v>0</v>
      </c>
      <c r="V1040" t="s">
        <v>736</v>
      </c>
      <c r="W1040" s="3">
        <v>1196</v>
      </c>
    </row>
    <row r="1041" spans="1:23" hidden="1" x14ac:dyDescent="0.25">
      <c r="A1041">
        <v>2</v>
      </c>
      <c r="B1041" t="s">
        <v>1486</v>
      </c>
      <c r="C1041">
        <v>132300131310</v>
      </c>
      <c r="D1041" t="s">
        <v>1487</v>
      </c>
      <c r="E1041" t="s">
        <v>18</v>
      </c>
      <c r="G1041" s="1">
        <v>43892</v>
      </c>
      <c r="H1041" t="s">
        <v>20</v>
      </c>
      <c r="I1041" t="s">
        <v>25</v>
      </c>
      <c r="J1041" s="2">
        <v>46956.95</v>
      </c>
      <c r="K1041" s="2">
        <v>939.14</v>
      </c>
      <c r="L1041" s="2">
        <f>(J1041/ABS(W1041))*1000</f>
        <v>30392.847896440126</v>
      </c>
      <c r="M1041" s="2"/>
      <c r="N1041" s="2"/>
      <c r="O1041" s="2"/>
      <c r="P1041" s="2"/>
      <c r="Q1041" s="2"/>
      <c r="R1041" s="2"/>
      <c r="S1041" s="2">
        <v>0</v>
      </c>
      <c r="T1041" s="2">
        <v>0</v>
      </c>
      <c r="U1041" s="2">
        <v>0</v>
      </c>
      <c r="V1041" t="s">
        <v>736</v>
      </c>
      <c r="W1041" s="3">
        <v>1545</v>
      </c>
    </row>
    <row r="1042" spans="1:23" hidden="1" x14ac:dyDescent="0.25">
      <c r="A1042">
        <v>2</v>
      </c>
      <c r="B1042" t="s">
        <v>1486</v>
      </c>
      <c r="C1042">
        <v>132300131310</v>
      </c>
      <c r="D1042" t="s">
        <v>1487</v>
      </c>
      <c r="E1042" t="s">
        <v>18</v>
      </c>
      <c r="G1042" s="1">
        <v>43892</v>
      </c>
      <c r="H1042" t="s">
        <v>20</v>
      </c>
      <c r="I1042" t="s">
        <v>25</v>
      </c>
      <c r="J1042" s="2">
        <v>46956.95</v>
      </c>
      <c r="K1042" s="2">
        <v>939.14</v>
      </c>
      <c r="L1042" s="2">
        <f>(J1042/ABS(W1042))*1000</f>
        <v>30392.847896440126</v>
      </c>
      <c r="M1042" s="2"/>
      <c r="N1042" s="2"/>
      <c r="O1042" s="2"/>
      <c r="P1042" s="2"/>
      <c r="Q1042" s="2"/>
      <c r="R1042" s="2"/>
      <c r="S1042" s="2">
        <v>0</v>
      </c>
      <c r="T1042" s="2">
        <v>0</v>
      </c>
      <c r="U1042" s="2">
        <v>0</v>
      </c>
      <c r="V1042" t="s">
        <v>36</v>
      </c>
      <c r="W1042" s="3">
        <v>-1545</v>
      </c>
    </row>
    <row r="1043" spans="1:23" hidden="1" x14ac:dyDescent="0.25">
      <c r="A1043">
        <v>2</v>
      </c>
      <c r="B1043" t="s">
        <v>1488</v>
      </c>
      <c r="C1043">
        <v>132300913010</v>
      </c>
      <c r="D1043" t="s">
        <v>1489</v>
      </c>
      <c r="F1043" t="s">
        <v>305</v>
      </c>
      <c r="G1043" s="1">
        <v>43839</v>
      </c>
      <c r="H1043" t="s">
        <v>20</v>
      </c>
      <c r="I1043" t="s">
        <v>25</v>
      </c>
      <c r="J1043" s="2">
        <v>0</v>
      </c>
      <c r="K1043" s="2">
        <v>0</v>
      </c>
      <c r="L1043" s="2">
        <f>(J1043/ABS(W1043))*1000</f>
        <v>0</v>
      </c>
      <c r="M1043" s="2"/>
      <c r="N1043" s="2"/>
      <c r="O1043" s="2"/>
      <c r="P1043" s="2"/>
      <c r="Q1043" s="2"/>
      <c r="R1043" s="2"/>
      <c r="S1043" s="2">
        <v>0</v>
      </c>
      <c r="T1043" s="2">
        <v>0</v>
      </c>
      <c r="U1043" s="2">
        <v>0</v>
      </c>
      <c r="V1043" t="s">
        <v>605</v>
      </c>
      <c r="W1043">
        <v>9</v>
      </c>
    </row>
    <row r="1044" spans="1:23" hidden="1" x14ac:dyDescent="0.25">
      <c r="A1044">
        <v>2</v>
      </c>
      <c r="B1044" t="s">
        <v>1488</v>
      </c>
      <c r="C1044">
        <v>132300913010</v>
      </c>
      <c r="D1044" t="s">
        <v>1489</v>
      </c>
      <c r="F1044" t="s">
        <v>305</v>
      </c>
      <c r="G1044" s="1">
        <v>43839</v>
      </c>
      <c r="H1044" t="s">
        <v>20</v>
      </c>
      <c r="I1044" t="s">
        <v>25</v>
      </c>
      <c r="J1044" s="2">
        <v>0</v>
      </c>
      <c r="K1044" s="2">
        <v>0</v>
      </c>
      <c r="L1044" s="2">
        <f>(J1044/ABS(W1044))*1000</f>
        <v>0</v>
      </c>
      <c r="M1044" s="2"/>
      <c r="N1044" s="2"/>
      <c r="O1044" s="2"/>
      <c r="P1044" s="2"/>
      <c r="Q1044" s="2"/>
      <c r="R1044" s="2"/>
      <c r="S1044" s="2">
        <v>0</v>
      </c>
      <c r="T1044" s="2">
        <v>0</v>
      </c>
      <c r="U1044" s="2">
        <v>0</v>
      </c>
      <c r="V1044" t="s">
        <v>36</v>
      </c>
      <c r="W1044">
        <v>-756.92</v>
      </c>
    </row>
    <row r="1045" spans="1:23" hidden="1" x14ac:dyDescent="0.25">
      <c r="A1045">
        <v>2</v>
      </c>
      <c r="B1045" t="s">
        <v>1488</v>
      </c>
      <c r="C1045">
        <v>132300913010</v>
      </c>
      <c r="D1045" t="s">
        <v>1489</v>
      </c>
      <c r="F1045" t="s">
        <v>305</v>
      </c>
      <c r="G1045" s="1">
        <v>43839</v>
      </c>
      <c r="H1045" t="s">
        <v>20</v>
      </c>
      <c r="I1045" t="s">
        <v>25</v>
      </c>
      <c r="J1045" s="2">
        <v>0</v>
      </c>
      <c r="K1045" s="2">
        <v>0</v>
      </c>
      <c r="L1045" s="2">
        <f>(J1045/ABS(W1045))*1000</f>
        <v>0</v>
      </c>
      <c r="M1045" s="2"/>
      <c r="N1045" s="2"/>
      <c r="O1045" s="2"/>
      <c r="P1045" s="2"/>
      <c r="Q1045" s="2"/>
      <c r="R1045" s="2"/>
      <c r="S1045" s="2">
        <v>0</v>
      </c>
      <c r="T1045" s="2">
        <v>0</v>
      </c>
      <c r="U1045" s="2">
        <v>0</v>
      </c>
      <c r="V1045" t="s">
        <v>35</v>
      </c>
      <c r="W1045">
        <v>0.12</v>
      </c>
    </row>
    <row r="1046" spans="1:23" hidden="1" x14ac:dyDescent="0.25">
      <c r="A1046">
        <v>2</v>
      </c>
      <c r="B1046" t="s">
        <v>1490</v>
      </c>
      <c r="C1046">
        <v>132300040070</v>
      </c>
      <c r="D1046" t="s">
        <v>1491</v>
      </c>
      <c r="E1046" t="s">
        <v>18</v>
      </c>
      <c r="G1046" s="1">
        <v>44042</v>
      </c>
      <c r="H1046" t="s">
        <v>20</v>
      </c>
      <c r="I1046" t="s">
        <v>25</v>
      </c>
      <c r="J1046" s="2">
        <v>136527.31</v>
      </c>
      <c r="K1046" s="2">
        <v>2730.54</v>
      </c>
      <c r="L1046" s="2">
        <f>(J1046/ABS(W1046))*1000</f>
        <v>30680.294382022472</v>
      </c>
      <c r="M1046" s="2"/>
      <c r="N1046" s="2"/>
      <c r="O1046" s="2"/>
      <c r="P1046" s="2"/>
      <c r="Q1046" s="2"/>
      <c r="R1046" s="2"/>
      <c r="S1046" s="2">
        <v>0</v>
      </c>
      <c r="T1046" s="2">
        <v>0</v>
      </c>
      <c r="U1046" s="2">
        <v>0</v>
      </c>
      <c r="V1046" t="s">
        <v>36</v>
      </c>
      <c r="W1046" s="3">
        <v>4450</v>
      </c>
    </row>
    <row r="1047" spans="1:23" hidden="1" x14ac:dyDescent="0.25">
      <c r="A1047">
        <v>2</v>
      </c>
      <c r="B1047" t="s">
        <v>1490</v>
      </c>
      <c r="C1047">
        <v>132300040070</v>
      </c>
      <c r="D1047" t="s">
        <v>1491</v>
      </c>
      <c r="E1047" t="s">
        <v>18</v>
      </c>
      <c r="G1047" s="1">
        <v>44042</v>
      </c>
      <c r="H1047" t="s">
        <v>20</v>
      </c>
      <c r="I1047" t="s">
        <v>25</v>
      </c>
      <c r="J1047" s="2">
        <v>136527.31</v>
      </c>
      <c r="K1047" s="2">
        <v>2730.54</v>
      </c>
      <c r="L1047" s="2">
        <f>(J1047/ABS(W1047))*1000</f>
        <v>28532.353187042841</v>
      </c>
      <c r="M1047" s="2"/>
      <c r="N1047" s="2"/>
      <c r="O1047" s="2"/>
      <c r="P1047" s="2"/>
      <c r="Q1047" s="2"/>
      <c r="R1047" s="2"/>
      <c r="S1047" s="2">
        <v>0</v>
      </c>
      <c r="T1047" s="2">
        <v>0</v>
      </c>
      <c r="U1047" s="2">
        <v>0</v>
      </c>
      <c r="V1047" t="s">
        <v>31</v>
      </c>
      <c r="W1047" s="3">
        <v>4785</v>
      </c>
    </row>
    <row r="1048" spans="1:23" hidden="1" x14ac:dyDescent="0.25">
      <c r="A1048">
        <v>2</v>
      </c>
      <c r="B1048" t="s">
        <v>1490</v>
      </c>
      <c r="C1048">
        <v>132300040070</v>
      </c>
      <c r="D1048" t="s">
        <v>1491</v>
      </c>
      <c r="E1048" t="s">
        <v>18</v>
      </c>
      <c r="G1048" s="1">
        <v>44042</v>
      </c>
      <c r="H1048" t="s">
        <v>20</v>
      </c>
      <c r="I1048" t="s">
        <v>25</v>
      </c>
      <c r="J1048" s="2">
        <v>136527.31</v>
      </c>
      <c r="K1048" s="2">
        <v>2730.54</v>
      </c>
      <c r="L1048" s="2">
        <f>(J1048/ABS(W1048))*1000</f>
        <v>136527310</v>
      </c>
      <c r="M1048" s="2"/>
      <c r="N1048" s="2"/>
      <c r="O1048" s="2"/>
      <c r="P1048" s="2"/>
      <c r="Q1048" s="2"/>
      <c r="R1048" s="2"/>
      <c r="S1048" s="2">
        <v>0</v>
      </c>
      <c r="T1048" s="2">
        <v>0</v>
      </c>
      <c r="U1048" s="2">
        <v>0</v>
      </c>
      <c r="V1048" t="s">
        <v>81</v>
      </c>
      <c r="W1048">
        <v>-1</v>
      </c>
    </row>
    <row r="1049" spans="1:23" hidden="1" x14ac:dyDescent="0.25">
      <c r="A1049">
        <v>2</v>
      </c>
      <c r="B1049" t="s">
        <v>1492</v>
      </c>
      <c r="C1049">
        <v>132300030200</v>
      </c>
      <c r="D1049" t="s">
        <v>1493</v>
      </c>
      <c r="E1049" t="s">
        <v>18</v>
      </c>
      <c r="G1049" s="1">
        <v>43959</v>
      </c>
      <c r="H1049" t="s">
        <v>20</v>
      </c>
      <c r="I1049" t="s">
        <v>25</v>
      </c>
      <c r="J1049" s="2">
        <v>52513.35</v>
      </c>
      <c r="K1049" s="2">
        <v>1050.27</v>
      </c>
      <c r="L1049" s="2">
        <f>(J1049/ABS(W1049))*1000</f>
        <v>60429.631760644421</v>
      </c>
      <c r="M1049" s="2"/>
      <c r="N1049" s="2"/>
      <c r="O1049" s="2"/>
      <c r="P1049" s="2"/>
      <c r="Q1049" s="2"/>
      <c r="R1049" s="2"/>
      <c r="S1049" s="2">
        <v>0</v>
      </c>
      <c r="T1049" s="2">
        <v>0</v>
      </c>
      <c r="U1049" s="2">
        <v>0</v>
      </c>
      <c r="V1049" t="s">
        <v>36</v>
      </c>
      <c r="W1049">
        <v>-869</v>
      </c>
    </row>
    <row r="1050" spans="1:23" hidden="1" x14ac:dyDescent="0.25">
      <c r="A1050">
        <v>2</v>
      </c>
      <c r="B1050" t="s">
        <v>1492</v>
      </c>
      <c r="C1050">
        <v>132300030200</v>
      </c>
      <c r="D1050" t="s">
        <v>1493</v>
      </c>
      <c r="E1050" t="s">
        <v>18</v>
      </c>
      <c r="G1050" s="1">
        <v>43959</v>
      </c>
      <c r="H1050" t="s">
        <v>20</v>
      </c>
      <c r="I1050" t="s">
        <v>25</v>
      </c>
      <c r="J1050" s="2">
        <v>52513.35</v>
      </c>
      <c r="K1050" s="2">
        <v>1050.27</v>
      </c>
      <c r="L1050" s="2">
        <f>(J1050/ABS(W1050))*1000</f>
        <v>60429.631760644421</v>
      </c>
      <c r="M1050" s="2"/>
      <c r="N1050" s="2"/>
      <c r="O1050" s="2"/>
      <c r="P1050" s="2"/>
      <c r="Q1050" s="2"/>
      <c r="R1050" s="2"/>
      <c r="S1050" s="2">
        <v>0</v>
      </c>
      <c r="T1050" s="2">
        <v>0</v>
      </c>
      <c r="U1050" s="2">
        <v>0</v>
      </c>
      <c r="V1050" t="s">
        <v>36</v>
      </c>
      <c r="W1050">
        <v>-869</v>
      </c>
    </row>
    <row r="1051" spans="1:23" hidden="1" x14ac:dyDescent="0.25">
      <c r="A1051">
        <v>2</v>
      </c>
      <c r="B1051" t="s">
        <v>1494</v>
      </c>
      <c r="C1051">
        <v>132301050880</v>
      </c>
      <c r="D1051" t="s">
        <v>1495</v>
      </c>
      <c r="E1051" t="s">
        <v>18</v>
      </c>
      <c r="F1051" t="s">
        <v>1496</v>
      </c>
      <c r="G1051" s="1">
        <v>44151</v>
      </c>
      <c r="H1051" t="s">
        <v>20</v>
      </c>
      <c r="I1051" t="s">
        <v>21</v>
      </c>
      <c r="J1051" s="2">
        <v>2069.7399999999998</v>
      </c>
      <c r="K1051" s="2">
        <v>41.39</v>
      </c>
      <c r="L1051" s="2">
        <f>(J1051/ABS(W1051))*1000</f>
        <v>3184.2153846153847</v>
      </c>
      <c r="M1051" s="2"/>
      <c r="N1051" s="2"/>
      <c r="O1051" s="2"/>
      <c r="P1051" s="2"/>
      <c r="Q1051" s="2"/>
      <c r="R1051" s="2"/>
      <c r="S1051" s="2">
        <v>0</v>
      </c>
      <c r="T1051" s="2">
        <v>0</v>
      </c>
      <c r="U1051" s="2">
        <v>0</v>
      </c>
      <c r="V1051" t="s">
        <v>36</v>
      </c>
      <c r="W1051">
        <v>650</v>
      </c>
    </row>
    <row r="1052" spans="1:23" hidden="1" x14ac:dyDescent="0.25">
      <c r="A1052">
        <v>2</v>
      </c>
      <c r="B1052" t="s">
        <v>1492</v>
      </c>
      <c r="C1052">
        <v>132300030200</v>
      </c>
      <c r="D1052" t="s">
        <v>1493</v>
      </c>
      <c r="E1052" t="s">
        <v>18</v>
      </c>
      <c r="G1052" s="1">
        <v>43959</v>
      </c>
      <c r="H1052" t="s">
        <v>20</v>
      </c>
      <c r="I1052" t="s">
        <v>25</v>
      </c>
      <c r="J1052" s="2">
        <v>52513.35</v>
      </c>
      <c r="K1052" s="2">
        <v>1050.27</v>
      </c>
      <c r="L1052" s="2">
        <f>(J1052/ABS(W1052))*1000</f>
        <v>2386970.4545454546</v>
      </c>
      <c r="M1052" s="2"/>
      <c r="N1052" s="2"/>
      <c r="O1052" s="2"/>
      <c r="P1052" s="2"/>
      <c r="Q1052" s="2"/>
      <c r="R1052" s="2"/>
      <c r="S1052" s="2">
        <v>0</v>
      </c>
      <c r="T1052" s="2">
        <v>0</v>
      </c>
      <c r="U1052" s="2">
        <v>0</v>
      </c>
      <c r="V1052" t="s">
        <v>605</v>
      </c>
      <c r="W1052">
        <v>22</v>
      </c>
    </row>
    <row r="1053" spans="1:23" hidden="1" x14ac:dyDescent="0.25">
      <c r="A1053">
        <v>2</v>
      </c>
      <c r="B1053" t="s">
        <v>1492</v>
      </c>
      <c r="C1053">
        <v>132300030200</v>
      </c>
      <c r="D1053" t="s">
        <v>1493</v>
      </c>
      <c r="E1053" t="s">
        <v>18</v>
      </c>
      <c r="G1053" s="1">
        <v>43959</v>
      </c>
      <c r="H1053" t="s">
        <v>20</v>
      </c>
      <c r="I1053" t="s">
        <v>25</v>
      </c>
      <c r="J1053" s="2">
        <v>52513.35</v>
      </c>
      <c r="K1053" s="2">
        <v>1050.27</v>
      </c>
      <c r="L1053" s="2">
        <f>(J1053/ABS(W1053))*1000</f>
        <v>60429.631760644421</v>
      </c>
      <c r="M1053" s="2"/>
      <c r="N1053" s="2"/>
      <c r="O1053" s="2"/>
      <c r="P1053" s="2"/>
      <c r="Q1053" s="2"/>
      <c r="R1053" s="2"/>
      <c r="S1053" s="2">
        <v>0</v>
      </c>
      <c r="T1053" s="2">
        <v>0</v>
      </c>
      <c r="U1053" s="2">
        <v>0</v>
      </c>
      <c r="V1053" t="s">
        <v>36</v>
      </c>
      <c r="W1053">
        <v>-869</v>
      </c>
    </row>
    <row r="1054" spans="1:23" hidden="1" x14ac:dyDescent="0.25">
      <c r="A1054">
        <v>2</v>
      </c>
      <c r="B1054" t="s">
        <v>1492</v>
      </c>
      <c r="C1054">
        <v>132300030200</v>
      </c>
      <c r="D1054" t="s">
        <v>1493</v>
      </c>
      <c r="E1054" t="s">
        <v>18</v>
      </c>
      <c r="G1054" s="1">
        <v>43959</v>
      </c>
      <c r="H1054" t="s">
        <v>20</v>
      </c>
      <c r="I1054" t="s">
        <v>25</v>
      </c>
      <c r="J1054" s="2">
        <v>52513.35</v>
      </c>
      <c r="K1054" s="2">
        <v>1050.27</v>
      </c>
      <c r="L1054" s="2">
        <f>(J1054/ABS(W1054))*1000</f>
        <v>2386970.4545454546</v>
      </c>
      <c r="M1054" s="2"/>
      <c r="N1054" s="2"/>
      <c r="O1054" s="2"/>
      <c r="P1054" s="2"/>
      <c r="Q1054" s="2"/>
      <c r="R1054" s="2"/>
      <c r="S1054" s="2">
        <v>0</v>
      </c>
      <c r="T1054" s="2">
        <v>0</v>
      </c>
      <c r="U1054" s="2">
        <v>0</v>
      </c>
      <c r="V1054" t="s">
        <v>605</v>
      </c>
      <c r="W1054">
        <v>22</v>
      </c>
    </row>
    <row r="1055" spans="1:23" hidden="1" x14ac:dyDescent="0.25">
      <c r="A1055">
        <v>2</v>
      </c>
      <c r="B1055" t="s">
        <v>1494</v>
      </c>
      <c r="C1055">
        <v>132301050880</v>
      </c>
      <c r="D1055" t="s">
        <v>1495</v>
      </c>
      <c r="E1055" t="s">
        <v>18</v>
      </c>
      <c r="F1055" t="s">
        <v>1496</v>
      </c>
      <c r="G1055" s="1">
        <v>44151</v>
      </c>
      <c r="H1055" t="s">
        <v>20</v>
      </c>
      <c r="I1055" t="s">
        <v>21</v>
      </c>
      <c r="J1055" s="2">
        <v>2069.7399999999998</v>
      </c>
      <c r="K1055" s="2">
        <v>41.39</v>
      </c>
      <c r="L1055" s="2">
        <f>(J1055/ABS(W1055))*1000</f>
        <v>3184.2153846153847</v>
      </c>
      <c r="M1055" s="2"/>
      <c r="N1055" s="2"/>
      <c r="O1055" s="2"/>
      <c r="P1055" s="2"/>
      <c r="Q1055" s="2"/>
      <c r="R1055" s="2"/>
      <c r="S1055" s="2">
        <v>0</v>
      </c>
      <c r="T1055" s="2">
        <v>0</v>
      </c>
      <c r="U1055" s="2">
        <v>0</v>
      </c>
      <c r="V1055" t="s">
        <v>31</v>
      </c>
      <c r="W1055">
        <v>-650</v>
      </c>
    </row>
    <row r="1056" spans="1:23" hidden="1" x14ac:dyDescent="0.25">
      <c r="A1056">
        <v>2</v>
      </c>
      <c r="B1056" t="s">
        <v>1492</v>
      </c>
      <c r="C1056">
        <v>132300030200</v>
      </c>
      <c r="D1056" t="s">
        <v>1493</v>
      </c>
      <c r="E1056" t="s">
        <v>18</v>
      </c>
      <c r="G1056" s="1">
        <v>43959</v>
      </c>
      <c r="H1056" t="s">
        <v>20</v>
      </c>
      <c r="I1056" t="s">
        <v>25</v>
      </c>
      <c r="J1056" s="2">
        <v>52513.35</v>
      </c>
      <c r="K1056" s="2">
        <v>1050.27</v>
      </c>
      <c r="L1056" s="2">
        <f>(J1056/ABS(W1056))*1000</f>
        <v>2386970.4545454546</v>
      </c>
      <c r="M1056" s="2"/>
      <c r="N1056" s="2"/>
      <c r="O1056" s="2"/>
      <c r="P1056" s="2"/>
      <c r="Q1056" s="2"/>
      <c r="R1056" s="2"/>
      <c r="S1056" s="2">
        <v>0</v>
      </c>
      <c r="T1056" s="2">
        <v>0</v>
      </c>
      <c r="U1056" s="2">
        <v>0</v>
      </c>
      <c r="V1056" t="s">
        <v>605</v>
      </c>
      <c r="W1056">
        <v>22</v>
      </c>
    </row>
    <row r="1057" spans="1:23" hidden="1" x14ac:dyDescent="0.25">
      <c r="A1057">
        <v>2</v>
      </c>
      <c r="B1057" t="s">
        <v>1497</v>
      </c>
      <c r="C1057">
        <v>132310000010</v>
      </c>
      <c r="D1057" t="s">
        <v>1498</v>
      </c>
      <c r="F1057" t="s">
        <v>1499</v>
      </c>
      <c r="G1057" s="1">
        <v>43859</v>
      </c>
      <c r="H1057" t="s">
        <v>20</v>
      </c>
      <c r="I1057" t="s">
        <v>21</v>
      </c>
      <c r="J1057" s="2">
        <v>508.78</v>
      </c>
      <c r="K1057" s="2">
        <v>10.18</v>
      </c>
      <c r="L1057" s="2">
        <f>(J1057/ABS(W1057))*1000</f>
        <v>38254.135338345863</v>
      </c>
      <c r="M1057" s="2"/>
      <c r="N1057" s="2"/>
      <c r="O1057" s="2"/>
      <c r="P1057" s="2"/>
      <c r="Q1057" s="2"/>
      <c r="R1057" s="2"/>
      <c r="S1057" s="2">
        <v>0</v>
      </c>
      <c r="T1057" s="2">
        <v>0</v>
      </c>
      <c r="U1057" s="2">
        <v>0</v>
      </c>
      <c r="V1057" t="s">
        <v>832</v>
      </c>
      <c r="W1057">
        <v>13.3</v>
      </c>
    </row>
    <row r="1058" spans="1:23" hidden="1" x14ac:dyDescent="0.25">
      <c r="A1058">
        <v>2</v>
      </c>
      <c r="B1058" t="s">
        <v>1497</v>
      </c>
      <c r="C1058">
        <v>132310000010</v>
      </c>
      <c r="D1058" t="s">
        <v>1498</v>
      </c>
      <c r="F1058" t="s">
        <v>1499</v>
      </c>
      <c r="G1058" s="1">
        <v>43859</v>
      </c>
      <c r="H1058" t="s">
        <v>20</v>
      </c>
      <c r="I1058" t="s">
        <v>21</v>
      </c>
      <c r="J1058" s="2">
        <v>508.78</v>
      </c>
      <c r="K1058" s="2">
        <v>10.18</v>
      </c>
      <c r="L1058" s="2">
        <f>(J1058/ABS(W1058))*1000</f>
        <v>50.037372147915022</v>
      </c>
      <c r="M1058" s="2"/>
      <c r="N1058" s="2"/>
      <c r="O1058" s="2"/>
      <c r="P1058" s="2"/>
      <c r="Q1058" s="2"/>
      <c r="R1058" s="2"/>
      <c r="S1058" s="2">
        <v>0</v>
      </c>
      <c r="T1058" s="2">
        <v>0</v>
      </c>
      <c r="U1058" s="2">
        <v>0</v>
      </c>
      <c r="V1058" t="s">
        <v>31</v>
      </c>
      <c r="W1058" s="3">
        <v>-10168</v>
      </c>
    </row>
    <row r="1059" spans="1:23" hidden="1" x14ac:dyDescent="0.25">
      <c r="A1059">
        <v>2</v>
      </c>
      <c r="B1059" t="s">
        <v>1497</v>
      </c>
      <c r="C1059">
        <v>132310000010</v>
      </c>
      <c r="D1059" t="s">
        <v>1498</v>
      </c>
      <c r="F1059" t="s">
        <v>1499</v>
      </c>
      <c r="G1059" s="1">
        <v>43859</v>
      </c>
      <c r="H1059" t="s">
        <v>20</v>
      </c>
      <c r="I1059" t="s">
        <v>21</v>
      </c>
      <c r="J1059" s="2">
        <v>508.78</v>
      </c>
      <c r="K1059" s="2">
        <v>10.18</v>
      </c>
      <c r="L1059" s="2">
        <f>(J1059/ABS(W1059))*1000</f>
        <v>11.46236510690067</v>
      </c>
      <c r="M1059" s="2"/>
      <c r="N1059" s="2"/>
      <c r="O1059" s="2"/>
      <c r="P1059" s="2"/>
      <c r="Q1059" s="2"/>
      <c r="R1059" s="2"/>
      <c r="S1059" s="2">
        <v>0</v>
      </c>
      <c r="T1059" s="2">
        <v>0</v>
      </c>
      <c r="U1059" s="2">
        <v>0</v>
      </c>
      <c r="V1059" t="s">
        <v>77</v>
      </c>
      <c r="W1059" s="3">
        <v>-44387</v>
      </c>
    </row>
    <row r="1060" spans="1:23" hidden="1" x14ac:dyDescent="0.25">
      <c r="A1060">
        <v>2</v>
      </c>
      <c r="B1060" t="s">
        <v>1497</v>
      </c>
      <c r="C1060">
        <v>132310000010</v>
      </c>
      <c r="D1060" t="s">
        <v>1498</v>
      </c>
      <c r="F1060" t="s">
        <v>1499</v>
      </c>
      <c r="G1060" s="1">
        <v>43859</v>
      </c>
      <c r="H1060" t="s">
        <v>20</v>
      </c>
      <c r="I1060" t="s">
        <v>21</v>
      </c>
      <c r="J1060" s="2">
        <v>508.78</v>
      </c>
      <c r="K1060" s="2">
        <v>10.18</v>
      </c>
      <c r="L1060" s="2">
        <f>(J1060/ABS(W1060))*1000</f>
        <v>137.32253711201079</v>
      </c>
      <c r="M1060" s="2"/>
      <c r="N1060" s="2"/>
      <c r="O1060" s="2"/>
      <c r="P1060" s="2"/>
      <c r="Q1060" s="2"/>
      <c r="R1060" s="2"/>
      <c r="S1060" s="2">
        <v>0</v>
      </c>
      <c r="T1060" s="2">
        <v>0</v>
      </c>
      <c r="U1060" s="2">
        <v>0</v>
      </c>
      <c r="V1060" t="s">
        <v>1432</v>
      </c>
      <c r="W1060" s="3">
        <v>-3705</v>
      </c>
    </row>
    <row r="1061" spans="1:23" hidden="1" x14ac:dyDescent="0.25">
      <c r="A1061">
        <v>2</v>
      </c>
      <c r="B1061" t="s">
        <v>1500</v>
      </c>
      <c r="C1061">
        <v>132310010120</v>
      </c>
      <c r="D1061" t="s">
        <v>1501</v>
      </c>
      <c r="G1061" s="1">
        <v>44127</v>
      </c>
      <c r="H1061" t="s">
        <v>20</v>
      </c>
      <c r="I1061" t="s">
        <v>25</v>
      </c>
      <c r="J1061" s="2">
        <v>1383981</v>
      </c>
      <c r="K1061" s="2">
        <v>27679.62</v>
      </c>
      <c r="L1061" s="2">
        <f>(J1061/ABS(W1061))*1000</f>
        <v>414241.54444777011</v>
      </c>
      <c r="M1061" s="2"/>
      <c r="N1061" s="2"/>
      <c r="O1061" s="2"/>
      <c r="P1061" s="2"/>
      <c r="Q1061" s="2"/>
      <c r="R1061" s="2"/>
      <c r="S1061" s="2">
        <v>0</v>
      </c>
      <c r="T1061" s="2">
        <v>0</v>
      </c>
      <c r="U1061" s="2">
        <v>0</v>
      </c>
      <c r="V1061" t="s">
        <v>31</v>
      </c>
      <c r="W1061" s="3">
        <v>-3341</v>
      </c>
    </row>
    <row r="1062" spans="1:23" hidden="1" x14ac:dyDescent="0.25">
      <c r="A1062">
        <v>2</v>
      </c>
      <c r="B1062" t="s">
        <v>1500</v>
      </c>
      <c r="C1062">
        <v>132310010120</v>
      </c>
      <c r="D1062" t="s">
        <v>1501</v>
      </c>
      <c r="G1062" s="1">
        <v>44127</v>
      </c>
      <c r="H1062" t="s">
        <v>20</v>
      </c>
      <c r="I1062" t="s">
        <v>25</v>
      </c>
      <c r="J1062" s="2">
        <v>1383981</v>
      </c>
      <c r="K1062" s="2">
        <v>27679.62</v>
      </c>
      <c r="L1062" s="2">
        <f>(J1062/ABS(W1062))*1000</f>
        <v>751346.9055374593</v>
      </c>
      <c r="M1062" s="2"/>
      <c r="N1062" s="2"/>
      <c r="O1062" s="2"/>
      <c r="P1062" s="2"/>
      <c r="Q1062" s="2"/>
      <c r="R1062" s="2"/>
      <c r="S1062" s="2">
        <v>0</v>
      </c>
      <c r="T1062" s="2">
        <v>0</v>
      </c>
      <c r="U1062" s="2">
        <v>0</v>
      </c>
      <c r="V1062" t="s">
        <v>736</v>
      </c>
      <c r="W1062" s="3">
        <v>1842</v>
      </c>
    </row>
    <row r="1063" spans="1:23" hidden="1" x14ac:dyDescent="0.25">
      <c r="A1063">
        <v>2</v>
      </c>
      <c r="B1063" t="s">
        <v>1500</v>
      </c>
      <c r="C1063">
        <v>132310010120</v>
      </c>
      <c r="D1063" t="s">
        <v>1501</v>
      </c>
      <c r="G1063" s="1">
        <v>44127</v>
      </c>
      <c r="H1063" t="s">
        <v>20</v>
      </c>
      <c r="I1063" t="s">
        <v>25</v>
      </c>
      <c r="J1063" s="2">
        <v>1383981</v>
      </c>
      <c r="K1063" s="2">
        <v>27679.62</v>
      </c>
      <c r="L1063" s="2">
        <f>(J1063/ABS(W1063))*1000</f>
        <v>3521580.1526717553</v>
      </c>
      <c r="M1063" s="2"/>
      <c r="N1063" s="2"/>
      <c r="O1063" s="2"/>
      <c r="P1063" s="2"/>
      <c r="Q1063" s="2"/>
      <c r="R1063" s="2"/>
      <c r="S1063" s="2">
        <v>0</v>
      </c>
      <c r="T1063" s="2">
        <v>0</v>
      </c>
      <c r="U1063" s="2">
        <v>0</v>
      </c>
      <c r="V1063" t="s">
        <v>101</v>
      </c>
      <c r="W1063">
        <v>393</v>
      </c>
    </row>
    <row r="1064" spans="1:23" hidden="1" x14ac:dyDescent="0.25">
      <c r="A1064">
        <v>2</v>
      </c>
      <c r="B1064" t="s">
        <v>1500</v>
      </c>
      <c r="C1064">
        <v>132310010120</v>
      </c>
      <c r="D1064" t="s">
        <v>1501</v>
      </c>
      <c r="G1064" s="1">
        <v>44127</v>
      </c>
      <c r="H1064" t="s">
        <v>20</v>
      </c>
      <c r="I1064" t="s">
        <v>25</v>
      </c>
      <c r="J1064" s="2">
        <v>1383981</v>
      </c>
      <c r="K1064" s="2">
        <v>27679.62</v>
      </c>
      <c r="L1064" s="2">
        <f>(J1064/ABS(W1064))*1000</f>
        <v>683110.06910167821</v>
      </c>
      <c r="M1064" s="2"/>
      <c r="N1064" s="2"/>
      <c r="O1064" s="2"/>
      <c r="P1064" s="2"/>
      <c r="Q1064" s="2"/>
      <c r="R1064" s="2"/>
      <c r="S1064" s="2">
        <v>0</v>
      </c>
      <c r="T1064" s="2">
        <v>0</v>
      </c>
      <c r="U1064" s="2">
        <v>0</v>
      </c>
      <c r="V1064" t="s">
        <v>36</v>
      </c>
      <c r="W1064" s="3">
        <v>-2026</v>
      </c>
    </row>
    <row r="1065" spans="1:23" hidden="1" x14ac:dyDescent="0.25">
      <c r="A1065">
        <v>2</v>
      </c>
      <c r="B1065" t="s">
        <v>1500</v>
      </c>
      <c r="C1065">
        <v>132310010120</v>
      </c>
      <c r="D1065" t="s">
        <v>1501</v>
      </c>
      <c r="G1065" s="1">
        <v>44127</v>
      </c>
      <c r="H1065" t="s">
        <v>20</v>
      </c>
      <c r="I1065" t="s">
        <v>25</v>
      </c>
      <c r="J1065" s="2">
        <v>1383981</v>
      </c>
      <c r="K1065" s="2">
        <v>27679.62</v>
      </c>
      <c r="L1065" s="2">
        <f>(J1065/ABS(W1065))*1000</f>
        <v>266150.19230769231</v>
      </c>
      <c r="M1065" s="2"/>
      <c r="N1065" s="2"/>
      <c r="O1065" s="2"/>
      <c r="P1065" s="2"/>
      <c r="Q1065" s="2"/>
      <c r="R1065" s="2"/>
      <c r="S1065" s="2">
        <v>0</v>
      </c>
      <c r="T1065" s="2">
        <v>0</v>
      </c>
      <c r="U1065" s="2">
        <v>0</v>
      </c>
      <c r="V1065" t="s">
        <v>736</v>
      </c>
      <c r="W1065" s="3">
        <v>-5200</v>
      </c>
    </row>
    <row r="1066" spans="1:23" hidden="1" x14ac:dyDescent="0.25">
      <c r="A1066">
        <v>2</v>
      </c>
      <c r="B1066" t="s">
        <v>1500</v>
      </c>
      <c r="C1066">
        <v>132310010120</v>
      </c>
      <c r="D1066" t="s">
        <v>1501</v>
      </c>
      <c r="G1066" s="1">
        <v>44127</v>
      </c>
      <c r="H1066" t="s">
        <v>20</v>
      </c>
      <c r="I1066" t="s">
        <v>25</v>
      </c>
      <c r="J1066" s="2">
        <v>1383981</v>
      </c>
      <c r="K1066" s="2">
        <v>27679.62</v>
      </c>
      <c r="L1066" s="2">
        <f>(J1066/ABS(W1066))*1000</f>
        <v>507510.45104510448</v>
      </c>
      <c r="M1066" s="2"/>
      <c r="N1066" s="2"/>
      <c r="O1066" s="2"/>
      <c r="P1066" s="2"/>
      <c r="Q1066" s="2"/>
      <c r="R1066" s="2"/>
      <c r="S1066" s="2">
        <v>0</v>
      </c>
      <c r="T1066" s="2">
        <v>0</v>
      </c>
      <c r="U1066" s="2">
        <v>0</v>
      </c>
      <c r="V1066" t="s">
        <v>736</v>
      </c>
      <c r="W1066" s="3">
        <v>2727</v>
      </c>
    </row>
    <row r="1067" spans="1:23" hidden="1" x14ac:dyDescent="0.25">
      <c r="A1067">
        <v>2</v>
      </c>
      <c r="B1067" t="s">
        <v>1500</v>
      </c>
      <c r="C1067">
        <v>132310010120</v>
      </c>
      <c r="D1067" t="s">
        <v>1501</v>
      </c>
      <c r="G1067" s="1">
        <v>44127</v>
      </c>
      <c r="H1067" t="s">
        <v>20</v>
      </c>
      <c r="I1067" t="s">
        <v>25</v>
      </c>
      <c r="J1067" s="2">
        <v>1383981</v>
      </c>
      <c r="K1067" s="2">
        <v>27679.62</v>
      </c>
      <c r="L1067" s="2">
        <f>(J1067/ABS(W1067))*1000</f>
        <v>461327000</v>
      </c>
      <c r="M1067" s="2"/>
      <c r="N1067" s="2"/>
      <c r="O1067" s="2"/>
      <c r="P1067" s="2"/>
      <c r="Q1067" s="2"/>
      <c r="R1067" s="2"/>
      <c r="S1067" s="2">
        <v>0</v>
      </c>
      <c r="T1067" s="2">
        <v>0</v>
      </c>
      <c r="U1067" s="2">
        <v>0</v>
      </c>
      <c r="V1067" t="s">
        <v>153</v>
      </c>
      <c r="W1067">
        <v>-3</v>
      </c>
    </row>
    <row r="1068" spans="1:23" x14ac:dyDescent="0.25">
      <c r="A1068">
        <v>2</v>
      </c>
      <c r="B1068" t="s">
        <v>1371</v>
      </c>
      <c r="C1068">
        <v>131360020340</v>
      </c>
      <c r="D1068" t="s">
        <v>1372</v>
      </c>
      <c r="E1068" t="s">
        <v>18</v>
      </c>
      <c r="F1068" t="s">
        <v>1373</v>
      </c>
      <c r="G1068" s="1">
        <v>43955</v>
      </c>
      <c r="H1068" t="s">
        <v>20</v>
      </c>
      <c r="I1068" t="s">
        <v>21</v>
      </c>
      <c r="J1068" s="2">
        <v>80989.789999999994</v>
      </c>
      <c r="K1068" s="2">
        <v>1619.79</v>
      </c>
      <c r="L1068" s="5">
        <f>(J1068/ABS(W1068))*1000</f>
        <v>3451.5145962071165</v>
      </c>
      <c r="M1068" s="5">
        <v>5.12</v>
      </c>
      <c r="N1068" s="5">
        <f>M1068*W1068</f>
        <v>120140.8</v>
      </c>
      <c r="O1068" s="5">
        <f>N1068-L1068</f>
        <v>116689.28540379289</v>
      </c>
      <c r="P1068" s="5">
        <v>0.32100000000000001</v>
      </c>
      <c r="Q1068" s="5">
        <f>P1068*J1068</f>
        <v>25997.722589999998</v>
      </c>
      <c r="R1068" s="5">
        <f>Q1068-J1068</f>
        <v>-54992.067409999996</v>
      </c>
      <c r="S1068" s="2">
        <v>0</v>
      </c>
      <c r="T1068" s="2">
        <v>0</v>
      </c>
      <c r="U1068" s="2">
        <v>0</v>
      </c>
      <c r="V1068" t="s">
        <v>22</v>
      </c>
      <c r="W1068" s="3">
        <v>23465</v>
      </c>
    </row>
    <row r="1069" spans="1:23" hidden="1" x14ac:dyDescent="0.25">
      <c r="A1069">
        <v>2</v>
      </c>
      <c r="B1069" t="s">
        <v>1505</v>
      </c>
      <c r="C1069">
        <v>132320010155</v>
      </c>
      <c r="D1069" t="s">
        <v>1506</v>
      </c>
      <c r="E1069" t="s">
        <v>18</v>
      </c>
      <c r="G1069" s="1">
        <v>43853</v>
      </c>
      <c r="H1069" t="s">
        <v>20</v>
      </c>
      <c r="I1069" t="s">
        <v>25</v>
      </c>
      <c r="J1069" s="2">
        <v>9056.15</v>
      </c>
      <c r="K1069" s="2">
        <v>181.12</v>
      </c>
      <c r="L1069" s="2">
        <f>(J1069/ABS(W1069))*1000</f>
        <v>9056150</v>
      </c>
      <c r="M1069" s="2"/>
      <c r="N1069" s="2"/>
      <c r="O1069" s="2"/>
      <c r="P1069" s="2"/>
      <c r="Q1069" s="2"/>
      <c r="R1069" s="2"/>
      <c r="S1069" s="2">
        <v>0</v>
      </c>
      <c r="T1069" s="2">
        <v>0</v>
      </c>
      <c r="U1069" s="2">
        <v>0</v>
      </c>
      <c r="V1069" t="s">
        <v>81</v>
      </c>
      <c r="W1069">
        <v>1</v>
      </c>
    </row>
    <row r="1070" spans="1:23" hidden="1" x14ac:dyDescent="0.25">
      <c r="A1070">
        <v>2</v>
      </c>
      <c r="B1070" t="s">
        <v>1507</v>
      </c>
      <c r="C1070">
        <v>132320180010</v>
      </c>
      <c r="D1070" t="s">
        <v>1508</v>
      </c>
      <c r="E1070" t="s">
        <v>18</v>
      </c>
      <c r="F1070" t="s">
        <v>1509</v>
      </c>
      <c r="G1070" s="1">
        <v>43900</v>
      </c>
      <c r="H1070" t="s">
        <v>20</v>
      </c>
      <c r="I1070" t="s">
        <v>21</v>
      </c>
      <c r="J1070" s="2">
        <v>4528.07</v>
      </c>
      <c r="K1070" s="2">
        <v>90.56</v>
      </c>
      <c r="L1070" s="2">
        <f>(J1070/ABS(W1070))*1000</f>
        <v>9056140</v>
      </c>
      <c r="M1070" s="2"/>
      <c r="N1070" s="2"/>
      <c r="O1070" s="2"/>
      <c r="P1070" s="2"/>
      <c r="Q1070" s="2"/>
      <c r="R1070" s="2"/>
      <c r="S1070" s="2">
        <v>0</v>
      </c>
      <c r="T1070" s="2">
        <v>0</v>
      </c>
      <c r="U1070" s="2">
        <v>0</v>
      </c>
      <c r="V1070" t="s">
        <v>81</v>
      </c>
      <c r="W1070">
        <v>-0.5</v>
      </c>
    </row>
    <row r="1071" spans="1:23" hidden="1" x14ac:dyDescent="0.25">
      <c r="A1071">
        <v>2</v>
      </c>
      <c r="B1071" t="s">
        <v>1507</v>
      </c>
      <c r="C1071">
        <v>132320180010</v>
      </c>
      <c r="D1071" t="s">
        <v>1508</v>
      </c>
      <c r="E1071" t="s">
        <v>18</v>
      </c>
      <c r="F1071" t="s">
        <v>1509</v>
      </c>
      <c r="G1071" s="1">
        <v>43900</v>
      </c>
      <c r="H1071" t="s">
        <v>20</v>
      </c>
      <c r="I1071" t="s">
        <v>21</v>
      </c>
      <c r="J1071" s="2">
        <v>4528.07</v>
      </c>
      <c r="K1071" s="2">
        <v>90.56</v>
      </c>
      <c r="L1071" s="2">
        <f>(J1071/ABS(W1071))*1000</f>
        <v>4528070</v>
      </c>
      <c r="M1071" s="2"/>
      <c r="N1071" s="2"/>
      <c r="O1071" s="2"/>
      <c r="P1071" s="2"/>
      <c r="Q1071" s="2"/>
      <c r="R1071" s="2"/>
      <c r="S1071" s="2">
        <v>0</v>
      </c>
      <c r="T1071" s="2">
        <v>0</v>
      </c>
      <c r="U1071" s="2">
        <v>0</v>
      </c>
      <c r="V1071" t="s">
        <v>81</v>
      </c>
      <c r="W1071">
        <v>1</v>
      </c>
    </row>
    <row r="1072" spans="1:23" hidden="1" x14ac:dyDescent="0.25">
      <c r="A1072">
        <v>2</v>
      </c>
      <c r="B1072" t="s">
        <v>1510</v>
      </c>
      <c r="C1072">
        <v>140010042120</v>
      </c>
      <c r="D1072" t="s">
        <v>1511</v>
      </c>
      <c r="F1072" t="s">
        <v>1512</v>
      </c>
      <c r="G1072" s="1">
        <v>44098</v>
      </c>
      <c r="H1072" t="s">
        <v>20</v>
      </c>
      <c r="I1072" t="s">
        <v>21</v>
      </c>
      <c r="J1072" s="2">
        <v>15915.86</v>
      </c>
      <c r="K1072" s="2">
        <v>318.32</v>
      </c>
      <c r="L1072" s="2">
        <f>(J1072/ABS(W1072))*1000</f>
        <v>9622.6481257557443</v>
      </c>
      <c r="M1072" s="2"/>
      <c r="N1072" s="2"/>
      <c r="O1072" s="2"/>
      <c r="P1072" s="2"/>
      <c r="Q1072" s="2"/>
      <c r="R1072" s="2"/>
      <c r="S1072" s="2">
        <v>0</v>
      </c>
      <c r="T1072" s="2">
        <v>0</v>
      </c>
      <c r="U1072" s="2">
        <v>0</v>
      </c>
      <c r="V1072" t="s">
        <v>36</v>
      </c>
      <c r="W1072" s="3">
        <v>1654</v>
      </c>
    </row>
    <row r="1073" spans="1:23" hidden="1" x14ac:dyDescent="0.25">
      <c r="A1073">
        <v>2</v>
      </c>
      <c r="B1073" t="s">
        <v>1513</v>
      </c>
      <c r="C1073">
        <v>141020065370</v>
      </c>
      <c r="D1073" t="s">
        <v>1514</v>
      </c>
      <c r="F1073" t="s">
        <v>1515</v>
      </c>
      <c r="G1073" s="1">
        <v>43931</v>
      </c>
      <c r="H1073" t="s">
        <v>20</v>
      </c>
      <c r="I1073" t="s">
        <v>21</v>
      </c>
      <c r="J1073" s="2">
        <v>7340.78</v>
      </c>
      <c r="K1073" s="2">
        <v>146.81</v>
      </c>
      <c r="L1073" s="2">
        <f>(J1073/ABS(W1073))*1000</f>
        <v>2446926.6666666665</v>
      </c>
      <c r="M1073" s="2"/>
      <c r="N1073" s="2"/>
      <c r="O1073" s="2"/>
      <c r="P1073" s="2"/>
      <c r="Q1073" s="2"/>
      <c r="R1073" s="2"/>
      <c r="S1073" s="2">
        <v>0</v>
      </c>
      <c r="T1073" s="2">
        <v>0</v>
      </c>
      <c r="U1073" s="2">
        <v>0</v>
      </c>
      <c r="V1073" t="s">
        <v>153</v>
      </c>
      <c r="W1073">
        <v>3</v>
      </c>
    </row>
    <row r="1074" spans="1:23" hidden="1" x14ac:dyDescent="0.25">
      <c r="A1074">
        <v>2</v>
      </c>
      <c r="B1074" t="s">
        <v>1516</v>
      </c>
      <c r="C1074">
        <v>141020053810</v>
      </c>
      <c r="D1074" t="s">
        <v>1517</v>
      </c>
      <c r="E1074" t="s">
        <v>18</v>
      </c>
      <c r="G1074" s="1">
        <v>44099</v>
      </c>
      <c r="H1074" t="s">
        <v>20</v>
      </c>
      <c r="I1074" t="s">
        <v>25</v>
      </c>
      <c r="J1074" s="2">
        <v>16378.96</v>
      </c>
      <c r="K1074" s="2">
        <v>327.58</v>
      </c>
      <c r="L1074" s="2">
        <f>(J1074/ABS(W1074))*1000</f>
        <v>16378960</v>
      </c>
      <c r="M1074" s="2"/>
      <c r="N1074" s="2"/>
      <c r="O1074" s="2"/>
      <c r="P1074" s="2"/>
      <c r="Q1074" s="2"/>
      <c r="R1074" s="2"/>
      <c r="S1074" s="2">
        <v>0</v>
      </c>
      <c r="T1074" s="2">
        <v>0</v>
      </c>
      <c r="U1074" s="2">
        <v>0</v>
      </c>
      <c r="V1074" t="s">
        <v>81</v>
      </c>
      <c r="W1074">
        <v>-1</v>
      </c>
    </row>
    <row r="1075" spans="1:23" hidden="1" x14ac:dyDescent="0.25">
      <c r="A1075">
        <v>2</v>
      </c>
      <c r="B1075" t="s">
        <v>1014</v>
      </c>
      <c r="C1075">
        <v>131140090010</v>
      </c>
      <c r="D1075" t="s">
        <v>1008</v>
      </c>
      <c r="E1075" t="s">
        <v>18</v>
      </c>
      <c r="F1075" t="s">
        <v>305</v>
      </c>
      <c r="G1075" s="1">
        <v>43900</v>
      </c>
      <c r="H1075" t="s">
        <v>20</v>
      </c>
      <c r="I1075" t="s">
        <v>25</v>
      </c>
      <c r="J1075" s="2">
        <v>0</v>
      </c>
      <c r="K1075" s="2">
        <v>0</v>
      </c>
      <c r="L1075" s="2">
        <f>(J1075/ABS(W1075))*1000</f>
        <v>0</v>
      </c>
      <c r="M1075" s="2"/>
      <c r="N1075" s="2"/>
      <c r="O1075" s="2"/>
      <c r="P1075" s="2"/>
      <c r="Q1075" s="2"/>
      <c r="R1075" s="2"/>
      <c r="S1075" s="2">
        <v>0</v>
      </c>
      <c r="T1075" s="2">
        <v>0</v>
      </c>
      <c r="U1075" s="2">
        <v>0</v>
      </c>
      <c r="V1075" t="s">
        <v>283</v>
      </c>
      <c r="W1075">
        <v>10</v>
      </c>
    </row>
    <row r="1076" spans="1:23" hidden="1" x14ac:dyDescent="0.25">
      <c r="A1076">
        <v>2</v>
      </c>
      <c r="B1076" t="s">
        <v>1513</v>
      </c>
      <c r="C1076">
        <v>141020065370</v>
      </c>
      <c r="D1076" t="s">
        <v>1514</v>
      </c>
      <c r="F1076" t="s">
        <v>1515</v>
      </c>
      <c r="G1076" s="1">
        <v>43931</v>
      </c>
      <c r="H1076" t="s">
        <v>20</v>
      </c>
      <c r="I1076" t="s">
        <v>21</v>
      </c>
      <c r="J1076" s="2">
        <v>7340.78</v>
      </c>
      <c r="K1076" s="2">
        <v>146.81</v>
      </c>
      <c r="L1076" s="2">
        <f>(J1076/ABS(W1076))*1000</f>
        <v>7340780</v>
      </c>
      <c r="M1076" s="2"/>
      <c r="N1076" s="2"/>
      <c r="O1076" s="2"/>
      <c r="P1076" s="2"/>
      <c r="Q1076" s="2"/>
      <c r="R1076" s="2"/>
      <c r="S1076" s="2">
        <v>0</v>
      </c>
      <c r="T1076" s="2">
        <v>0</v>
      </c>
      <c r="U1076" s="2">
        <v>0</v>
      </c>
      <c r="V1076" t="s">
        <v>81</v>
      </c>
      <c r="W1076">
        <v>-1</v>
      </c>
    </row>
    <row r="1077" spans="1:23" hidden="1" x14ac:dyDescent="0.25">
      <c r="A1077">
        <v>2</v>
      </c>
      <c r="B1077" t="s">
        <v>1014</v>
      </c>
      <c r="C1077">
        <v>131140090010</v>
      </c>
      <c r="D1077" t="s">
        <v>1008</v>
      </c>
      <c r="E1077" t="s">
        <v>18</v>
      </c>
      <c r="F1077" t="s">
        <v>305</v>
      </c>
      <c r="G1077" s="1">
        <v>43900</v>
      </c>
      <c r="H1077" t="s">
        <v>20</v>
      </c>
      <c r="I1077" t="s">
        <v>25</v>
      </c>
      <c r="J1077" s="2">
        <v>0</v>
      </c>
      <c r="K1077" s="2">
        <v>0</v>
      </c>
      <c r="L1077" s="2">
        <f>(J1077/ABS(W1077))*1000</f>
        <v>0</v>
      </c>
      <c r="M1077" s="2"/>
      <c r="N1077" s="2"/>
      <c r="O1077" s="2"/>
      <c r="P1077" s="2"/>
      <c r="Q1077" s="2"/>
      <c r="R1077" s="2"/>
      <c r="S1077" s="2">
        <v>0</v>
      </c>
      <c r="T1077" s="2">
        <v>0</v>
      </c>
      <c r="U1077" s="2">
        <v>0</v>
      </c>
      <c r="V1077" t="s">
        <v>283</v>
      </c>
      <c r="W1077">
        <v>-10</v>
      </c>
    </row>
    <row r="1078" spans="1:23" hidden="1" x14ac:dyDescent="0.25">
      <c r="A1078">
        <v>2</v>
      </c>
      <c r="B1078" t="s">
        <v>1518</v>
      </c>
      <c r="C1078">
        <v>141020053890</v>
      </c>
      <c r="D1078" t="s">
        <v>1519</v>
      </c>
      <c r="E1078" t="s">
        <v>18</v>
      </c>
      <c r="G1078" s="1">
        <v>43847</v>
      </c>
      <c r="H1078" t="s">
        <v>20</v>
      </c>
      <c r="I1078" t="s">
        <v>25</v>
      </c>
      <c r="J1078" s="2">
        <v>39780.67</v>
      </c>
      <c r="K1078" s="2">
        <v>795.61</v>
      </c>
      <c r="L1078" s="2">
        <f>(J1078/ABS(W1078))*1000</f>
        <v>19890335</v>
      </c>
      <c r="M1078" s="2"/>
      <c r="N1078" s="2"/>
      <c r="O1078" s="2"/>
      <c r="P1078" s="2"/>
      <c r="Q1078" s="2"/>
      <c r="R1078" s="2"/>
      <c r="S1078" s="2">
        <v>0</v>
      </c>
      <c r="T1078" s="2">
        <v>0</v>
      </c>
      <c r="U1078" s="2">
        <v>0</v>
      </c>
      <c r="V1078" t="s">
        <v>153</v>
      </c>
      <c r="W1078">
        <v>-2</v>
      </c>
    </row>
    <row r="1079" spans="1:23" hidden="1" x14ac:dyDescent="0.25">
      <c r="A1079">
        <v>2</v>
      </c>
      <c r="B1079" t="s">
        <v>1520</v>
      </c>
      <c r="C1079">
        <v>141020058290</v>
      </c>
      <c r="D1079" t="s">
        <v>1521</v>
      </c>
      <c r="E1079" t="s">
        <v>18</v>
      </c>
      <c r="G1079" s="1">
        <v>43962</v>
      </c>
      <c r="H1079" t="s">
        <v>20</v>
      </c>
      <c r="I1079" t="s">
        <v>25</v>
      </c>
      <c r="J1079" s="2">
        <v>68222.259999999995</v>
      </c>
      <c r="K1079" s="2">
        <v>1364.44</v>
      </c>
      <c r="L1079" s="2">
        <f>(J1079/ABS(W1079))*1000</f>
        <v>3411113</v>
      </c>
      <c r="M1079" s="2"/>
      <c r="N1079" s="2"/>
      <c r="O1079" s="2"/>
      <c r="P1079" s="2"/>
      <c r="Q1079" s="2"/>
      <c r="R1079" s="2"/>
      <c r="S1079" s="2">
        <v>0</v>
      </c>
      <c r="T1079" s="2">
        <v>0</v>
      </c>
      <c r="U1079" s="2">
        <v>0</v>
      </c>
      <c r="V1079" t="s">
        <v>101</v>
      </c>
      <c r="W1079">
        <v>20</v>
      </c>
    </row>
    <row r="1080" spans="1:23" hidden="1" x14ac:dyDescent="0.25">
      <c r="A1080">
        <v>2</v>
      </c>
      <c r="B1080" t="s">
        <v>1520</v>
      </c>
      <c r="C1080">
        <v>141020058290</v>
      </c>
      <c r="D1080" t="s">
        <v>1521</v>
      </c>
      <c r="E1080" t="s">
        <v>18</v>
      </c>
      <c r="G1080" s="1">
        <v>43962</v>
      </c>
      <c r="H1080" t="s">
        <v>20</v>
      </c>
      <c r="I1080" t="s">
        <v>25</v>
      </c>
      <c r="J1080" s="2">
        <v>68222.259999999995</v>
      </c>
      <c r="K1080" s="2">
        <v>1364.44</v>
      </c>
      <c r="L1080" s="2">
        <f>(J1080/ABS(W1080))*1000</f>
        <v>68222260</v>
      </c>
      <c r="M1080" s="2"/>
      <c r="N1080" s="2"/>
      <c r="O1080" s="2"/>
      <c r="P1080" s="2"/>
      <c r="Q1080" s="2"/>
      <c r="R1080" s="2"/>
      <c r="S1080" s="2">
        <v>0</v>
      </c>
      <c r="T1080" s="2">
        <v>0</v>
      </c>
      <c r="U1080" s="2">
        <v>0</v>
      </c>
      <c r="V1080" t="s">
        <v>81</v>
      </c>
      <c r="W1080">
        <v>-1</v>
      </c>
    </row>
    <row r="1081" spans="1:23" hidden="1" x14ac:dyDescent="0.25">
      <c r="A1081">
        <v>2</v>
      </c>
      <c r="B1081" t="s">
        <v>1052</v>
      </c>
      <c r="C1081">
        <v>131220360150</v>
      </c>
      <c r="D1081" t="s">
        <v>1053</v>
      </c>
      <c r="F1081" t="s">
        <v>1054</v>
      </c>
      <c r="G1081" s="1">
        <v>44181</v>
      </c>
      <c r="H1081" t="s">
        <v>20</v>
      </c>
      <c r="I1081" t="s">
        <v>21</v>
      </c>
      <c r="J1081" s="2">
        <v>0</v>
      </c>
      <c r="K1081" s="2">
        <v>0</v>
      </c>
      <c r="L1081" s="2">
        <f>(J1081/ABS(W1081))*1000</f>
        <v>0</v>
      </c>
      <c r="M1081" s="2"/>
      <c r="N1081" s="2"/>
      <c r="O1081" s="2"/>
      <c r="P1081" s="2"/>
      <c r="Q1081" s="2"/>
      <c r="R1081" s="2"/>
      <c r="S1081" s="2">
        <v>0</v>
      </c>
      <c r="T1081" s="2">
        <v>0</v>
      </c>
      <c r="U1081" s="2">
        <v>0</v>
      </c>
      <c r="V1081" t="s">
        <v>283</v>
      </c>
      <c r="W1081">
        <v>-30</v>
      </c>
    </row>
    <row r="1082" spans="1:23" hidden="1" x14ac:dyDescent="0.25">
      <c r="A1082">
        <v>2</v>
      </c>
      <c r="B1082" t="s">
        <v>1522</v>
      </c>
      <c r="C1082">
        <v>141020052350</v>
      </c>
      <c r="D1082" t="s">
        <v>1523</v>
      </c>
      <c r="G1082" s="1">
        <v>43922</v>
      </c>
      <c r="H1082" t="s">
        <v>20</v>
      </c>
      <c r="I1082" t="s">
        <v>25</v>
      </c>
      <c r="J1082" s="2">
        <v>67249.16</v>
      </c>
      <c r="K1082" s="2">
        <v>1344.99</v>
      </c>
      <c r="L1082" s="2">
        <f>(J1082/ABS(W1082))*1000</f>
        <v>67249160</v>
      </c>
      <c r="M1082" s="2"/>
      <c r="N1082" s="2"/>
      <c r="O1082" s="2"/>
      <c r="P1082" s="2"/>
      <c r="Q1082" s="2"/>
      <c r="R1082" s="2"/>
      <c r="S1082" s="2">
        <v>0</v>
      </c>
      <c r="T1082" s="2">
        <v>0</v>
      </c>
      <c r="U1082" s="2">
        <v>0</v>
      </c>
      <c r="V1082" t="s">
        <v>81</v>
      </c>
      <c r="W1082">
        <v>-1</v>
      </c>
    </row>
    <row r="1083" spans="1:23" hidden="1" x14ac:dyDescent="0.25">
      <c r="A1083">
        <v>2</v>
      </c>
      <c r="B1083" t="s">
        <v>1052</v>
      </c>
      <c r="C1083">
        <v>131220360150</v>
      </c>
      <c r="D1083" t="s">
        <v>1053</v>
      </c>
      <c r="F1083" t="s">
        <v>1054</v>
      </c>
      <c r="G1083" s="1">
        <v>44181</v>
      </c>
      <c r="H1083" t="s">
        <v>20</v>
      </c>
      <c r="I1083" t="s">
        <v>21</v>
      </c>
      <c r="J1083" s="2">
        <v>0</v>
      </c>
      <c r="K1083" s="2">
        <v>0</v>
      </c>
      <c r="L1083" s="2">
        <f>(J1083/ABS(W1083))*1000</f>
        <v>0</v>
      </c>
      <c r="M1083" s="2"/>
      <c r="N1083" s="2"/>
      <c r="O1083" s="2"/>
      <c r="P1083" s="2"/>
      <c r="Q1083" s="2"/>
      <c r="R1083" s="2"/>
      <c r="S1083" s="2">
        <v>0</v>
      </c>
      <c r="T1083" s="2">
        <v>0</v>
      </c>
      <c r="U1083" s="2">
        <v>0</v>
      </c>
      <c r="V1083" t="s">
        <v>283</v>
      </c>
      <c r="W1083">
        <v>30</v>
      </c>
    </row>
    <row r="1084" spans="1:23" hidden="1" x14ac:dyDescent="0.25">
      <c r="A1084">
        <v>2</v>
      </c>
      <c r="B1084" t="s">
        <v>1197</v>
      </c>
      <c r="C1084">
        <v>131250242980</v>
      </c>
      <c r="D1084" t="s">
        <v>1198</v>
      </c>
      <c r="G1084" s="1">
        <v>44141</v>
      </c>
      <c r="H1084" t="s">
        <v>20</v>
      </c>
      <c r="I1084" t="s">
        <v>25</v>
      </c>
      <c r="J1084" s="2">
        <v>385971.57</v>
      </c>
      <c r="K1084" s="2">
        <v>7719.44</v>
      </c>
      <c r="L1084" s="2">
        <f t="shared" ref="L1084:L1085" si="11">(J1084/ABS(W1084))</f>
        <v>96492.892500000002</v>
      </c>
      <c r="M1084" s="2">
        <v>3984</v>
      </c>
      <c r="N1084" s="2"/>
      <c r="O1084" s="2"/>
      <c r="P1084" s="2"/>
      <c r="Q1084" s="2"/>
      <c r="R1084" s="2"/>
      <c r="S1084" s="2">
        <v>0</v>
      </c>
      <c r="T1084" s="2">
        <v>0</v>
      </c>
      <c r="U1084" s="2">
        <v>0</v>
      </c>
      <c r="V1084" t="s">
        <v>283</v>
      </c>
      <c r="W1084">
        <v>-4</v>
      </c>
    </row>
    <row r="1085" spans="1:23" hidden="1" x14ac:dyDescent="0.25">
      <c r="A1085">
        <v>2</v>
      </c>
      <c r="B1085" t="s">
        <v>841</v>
      </c>
      <c r="C1085">
        <v>102020101070</v>
      </c>
      <c r="D1085" t="s">
        <v>842</v>
      </c>
      <c r="F1085" t="s">
        <v>843</v>
      </c>
      <c r="G1085" s="1">
        <v>44042</v>
      </c>
      <c r="H1085" t="s">
        <v>20</v>
      </c>
      <c r="I1085" t="s">
        <v>25</v>
      </c>
      <c r="J1085" s="2">
        <v>44694.03</v>
      </c>
      <c r="K1085" s="2">
        <v>893.88</v>
      </c>
      <c r="L1085" s="2">
        <f t="shared" si="11"/>
        <v>4966.0033333333331</v>
      </c>
      <c r="M1085" s="2">
        <v>3984</v>
      </c>
      <c r="N1085" s="2"/>
      <c r="O1085" s="2"/>
      <c r="P1085" s="2"/>
      <c r="Q1085" s="2"/>
      <c r="R1085" s="2"/>
      <c r="S1085" s="2">
        <v>0</v>
      </c>
      <c r="T1085" s="2">
        <v>0</v>
      </c>
      <c r="U1085" s="2">
        <v>0</v>
      </c>
      <c r="V1085" t="s">
        <v>283</v>
      </c>
      <c r="W1085">
        <v>9</v>
      </c>
    </row>
    <row r="1086" spans="1:23" hidden="1" x14ac:dyDescent="0.25">
      <c r="A1086">
        <v>2</v>
      </c>
      <c r="B1086" t="s">
        <v>844</v>
      </c>
      <c r="C1086">
        <v>102020101070</v>
      </c>
      <c r="D1086" t="s">
        <v>842</v>
      </c>
      <c r="E1086" t="s">
        <v>18</v>
      </c>
      <c r="F1086" t="s">
        <v>845</v>
      </c>
      <c r="G1086" s="1">
        <v>44042</v>
      </c>
      <c r="H1086" t="s">
        <v>20</v>
      </c>
      <c r="I1086" t="s">
        <v>25</v>
      </c>
      <c r="J1086" s="2">
        <v>0</v>
      </c>
      <c r="K1086" s="2">
        <v>369.57</v>
      </c>
      <c r="L1086" s="2">
        <f>(J1086/ABS(W1086))*1000</f>
        <v>0</v>
      </c>
      <c r="M1086" s="2"/>
      <c r="N1086" s="2"/>
      <c r="O1086" s="2"/>
      <c r="P1086" s="2"/>
      <c r="Q1086" s="2"/>
      <c r="R1086" s="2"/>
      <c r="S1086" s="2">
        <v>0</v>
      </c>
      <c r="T1086" s="2">
        <v>0</v>
      </c>
      <c r="U1086" s="2">
        <v>0</v>
      </c>
      <c r="V1086" t="s">
        <v>283</v>
      </c>
      <c r="W1086">
        <v>3</v>
      </c>
    </row>
    <row r="1087" spans="1:23" hidden="1" x14ac:dyDescent="0.25">
      <c r="A1087">
        <v>2</v>
      </c>
      <c r="B1087" t="s">
        <v>1532</v>
      </c>
      <c r="C1087">
        <v>141020063600</v>
      </c>
      <c r="D1087" t="s">
        <v>1525</v>
      </c>
      <c r="E1087" t="s">
        <v>18</v>
      </c>
      <c r="F1087" t="s">
        <v>1533</v>
      </c>
      <c r="G1087" s="1">
        <v>43840</v>
      </c>
      <c r="H1087" t="s">
        <v>20</v>
      </c>
      <c r="I1087" t="s">
        <v>21</v>
      </c>
      <c r="J1087" s="2">
        <v>28185.01</v>
      </c>
      <c r="K1087" s="2">
        <v>563.70000000000005</v>
      </c>
      <c r="L1087" s="2">
        <f>(J1087/ABS(W1087))*1000</f>
        <v>28185010</v>
      </c>
      <c r="M1087" s="2"/>
      <c r="N1087" s="2"/>
      <c r="O1087" s="2"/>
      <c r="P1087" s="2"/>
      <c r="Q1087" s="2"/>
      <c r="R1087" s="2"/>
      <c r="S1087" s="2">
        <v>0</v>
      </c>
      <c r="T1087" s="2">
        <v>0</v>
      </c>
      <c r="U1087" s="2">
        <v>0</v>
      </c>
      <c r="V1087" t="s">
        <v>81</v>
      </c>
      <c r="W1087">
        <v>-1</v>
      </c>
    </row>
    <row r="1088" spans="1:23" hidden="1" x14ac:dyDescent="0.25">
      <c r="A1088">
        <v>2</v>
      </c>
      <c r="B1088" t="s">
        <v>1534</v>
      </c>
      <c r="C1088">
        <v>141020052570</v>
      </c>
      <c r="D1088" t="s">
        <v>1535</v>
      </c>
      <c r="E1088" t="s">
        <v>18</v>
      </c>
      <c r="F1088" t="s">
        <v>1536</v>
      </c>
      <c r="G1088" s="1">
        <v>44153</v>
      </c>
      <c r="H1088" t="s">
        <v>20</v>
      </c>
      <c r="I1088" t="s">
        <v>21</v>
      </c>
      <c r="J1088" s="2">
        <v>381262</v>
      </c>
      <c r="K1088" s="2">
        <v>7625.24</v>
      </c>
      <c r="L1088" s="2">
        <f>(J1088/ABS(W1088))*1000</f>
        <v>3812620</v>
      </c>
      <c r="M1088" s="2"/>
      <c r="N1088" s="2"/>
      <c r="O1088" s="2"/>
      <c r="P1088" s="2"/>
      <c r="Q1088" s="2"/>
      <c r="R1088" s="2"/>
      <c r="S1088" s="2">
        <v>0</v>
      </c>
      <c r="T1088" s="2">
        <v>0</v>
      </c>
      <c r="U1088" s="2">
        <v>0</v>
      </c>
      <c r="V1088" t="s">
        <v>101</v>
      </c>
      <c r="W1088">
        <v>100</v>
      </c>
    </row>
    <row r="1089" spans="1:23" hidden="1" x14ac:dyDescent="0.25">
      <c r="A1089">
        <v>2</v>
      </c>
      <c r="B1089" t="s">
        <v>1534</v>
      </c>
      <c r="C1089">
        <v>141020052570</v>
      </c>
      <c r="D1089" t="s">
        <v>1535</v>
      </c>
      <c r="E1089" t="s">
        <v>18</v>
      </c>
      <c r="F1089" t="s">
        <v>1536</v>
      </c>
      <c r="G1089" s="1">
        <v>44153</v>
      </c>
      <c r="H1089" t="s">
        <v>20</v>
      </c>
      <c r="I1089" t="s">
        <v>21</v>
      </c>
      <c r="J1089" s="2">
        <v>381262</v>
      </c>
      <c r="K1089" s="2">
        <v>7625.24</v>
      </c>
      <c r="L1089" s="2">
        <f>(J1089/ABS(W1089))*1000</f>
        <v>305988.76404494385</v>
      </c>
      <c r="M1089" s="2"/>
      <c r="N1089" s="2"/>
      <c r="O1089" s="2"/>
      <c r="P1089" s="2"/>
      <c r="Q1089" s="2"/>
      <c r="R1089" s="2"/>
      <c r="S1089" s="2">
        <v>0</v>
      </c>
      <c r="T1089" s="2">
        <v>0</v>
      </c>
      <c r="U1089" s="2">
        <v>0</v>
      </c>
      <c r="V1089" t="s">
        <v>36</v>
      </c>
      <c r="W1089" s="3">
        <v>1246</v>
      </c>
    </row>
    <row r="1090" spans="1:23" hidden="1" x14ac:dyDescent="0.25">
      <c r="A1090">
        <v>2</v>
      </c>
      <c r="B1090" t="s">
        <v>1534</v>
      </c>
      <c r="C1090">
        <v>141020052570</v>
      </c>
      <c r="D1090" t="s">
        <v>1535</v>
      </c>
      <c r="E1090" t="s">
        <v>18</v>
      </c>
      <c r="F1090" t="s">
        <v>1536</v>
      </c>
      <c r="G1090" s="1">
        <v>44153</v>
      </c>
      <c r="H1090" t="s">
        <v>20</v>
      </c>
      <c r="I1090" t="s">
        <v>21</v>
      </c>
      <c r="J1090" s="2">
        <v>381262</v>
      </c>
      <c r="K1090" s="2">
        <v>7625.24</v>
      </c>
      <c r="L1090" s="2">
        <f>(J1090/ABS(W1090))*1000</f>
        <v>606139.90461049287</v>
      </c>
      <c r="M1090" s="2"/>
      <c r="N1090" s="2"/>
      <c r="O1090" s="2"/>
      <c r="P1090" s="2"/>
      <c r="Q1090" s="2"/>
      <c r="R1090" s="2"/>
      <c r="S1090" s="2">
        <v>0</v>
      </c>
      <c r="T1090" s="2">
        <v>0</v>
      </c>
      <c r="U1090" s="2">
        <v>0</v>
      </c>
      <c r="V1090" t="s">
        <v>36</v>
      </c>
      <c r="W1090">
        <v>-629</v>
      </c>
    </row>
    <row r="1091" spans="1:23" hidden="1" x14ac:dyDescent="0.25">
      <c r="A1091">
        <v>2</v>
      </c>
      <c r="B1091" t="s">
        <v>1534</v>
      </c>
      <c r="C1091">
        <v>141020052570</v>
      </c>
      <c r="D1091" t="s">
        <v>1535</v>
      </c>
      <c r="E1091" t="s">
        <v>18</v>
      </c>
      <c r="F1091" t="s">
        <v>1536</v>
      </c>
      <c r="G1091" s="1">
        <v>44153</v>
      </c>
      <c r="H1091" t="s">
        <v>20</v>
      </c>
      <c r="I1091" t="s">
        <v>21</v>
      </c>
      <c r="J1091" s="2">
        <v>381262</v>
      </c>
      <c r="K1091" s="2">
        <v>7625.24</v>
      </c>
      <c r="L1091" s="2">
        <f>(J1091/ABS(W1091))*1000</f>
        <v>127087333.33333333</v>
      </c>
      <c r="M1091" s="2"/>
      <c r="N1091" s="2"/>
      <c r="O1091" s="2"/>
      <c r="P1091" s="2"/>
      <c r="Q1091" s="2"/>
      <c r="R1091" s="2"/>
      <c r="S1091" s="2">
        <v>0</v>
      </c>
      <c r="T1091" s="2">
        <v>0</v>
      </c>
      <c r="U1091" s="2">
        <v>0</v>
      </c>
      <c r="V1091" t="s">
        <v>81</v>
      </c>
      <c r="W1091">
        <v>-3</v>
      </c>
    </row>
    <row r="1092" spans="1:23" hidden="1" x14ac:dyDescent="0.25">
      <c r="A1092">
        <v>2</v>
      </c>
      <c r="B1092" t="s">
        <v>1195</v>
      </c>
      <c r="C1092">
        <v>131250290400</v>
      </c>
      <c r="D1092" t="s">
        <v>1196</v>
      </c>
      <c r="G1092" s="1">
        <v>43894</v>
      </c>
      <c r="H1092" t="s">
        <v>20</v>
      </c>
      <c r="I1092" t="s">
        <v>25</v>
      </c>
      <c r="J1092" s="2">
        <v>680809.91</v>
      </c>
      <c r="K1092" s="2">
        <v>13616.2</v>
      </c>
      <c r="L1092" s="2">
        <f t="shared" ref="L1092:L1093" si="12">(J1092/ABS(W1092))</f>
        <v>56734.159166666672</v>
      </c>
      <c r="M1092" s="2">
        <v>3984</v>
      </c>
      <c r="N1092" s="2"/>
      <c r="O1092" s="2"/>
      <c r="P1092" s="2"/>
      <c r="Q1092" s="2"/>
      <c r="R1092" s="2"/>
      <c r="S1092" s="2">
        <v>0</v>
      </c>
      <c r="T1092" s="2">
        <v>0</v>
      </c>
      <c r="U1092" s="2">
        <v>0</v>
      </c>
      <c r="V1092" t="s">
        <v>283</v>
      </c>
      <c r="W1092">
        <v>-12</v>
      </c>
    </row>
    <row r="1093" spans="1:23" hidden="1" x14ac:dyDescent="0.25">
      <c r="A1093">
        <v>2</v>
      </c>
      <c r="B1093" t="s">
        <v>1532</v>
      </c>
      <c r="C1093">
        <v>141020063600</v>
      </c>
      <c r="D1093" t="s">
        <v>1525</v>
      </c>
      <c r="E1093" t="s">
        <v>18</v>
      </c>
      <c r="F1093" t="s">
        <v>1533</v>
      </c>
      <c r="G1093" s="1">
        <v>43840</v>
      </c>
      <c r="H1093" t="s">
        <v>20</v>
      </c>
      <c r="I1093" t="s">
        <v>21</v>
      </c>
      <c r="J1093" s="2">
        <v>28185.01</v>
      </c>
      <c r="K1093" s="2">
        <v>563.70000000000005</v>
      </c>
      <c r="L1093" s="2">
        <f t="shared" si="12"/>
        <v>4697.5016666666661</v>
      </c>
      <c r="M1093" s="2">
        <v>3984</v>
      </c>
      <c r="N1093" s="2"/>
      <c r="O1093" s="2"/>
      <c r="P1093" s="2"/>
      <c r="Q1093" s="2"/>
      <c r="R1093" s="2"/>
      <c r="S1093" s="2">
        <v>0</v>
      </c>
      <c r="T1093" s="2">
        <v>0</v>
      </c>
      <c r="U1093" s="2">
        <v>0</v>
      </c>
      <c r="V1093" t="s">
        <v>283</v>
      </c>
      <c r="W1093">
        <v>6</v>
      </c>
    </row>
    <row r="1094" spans="1:23" hidden="1" x14ac:dyDescent="0.25">
      <c r="A1094">
        <v>2</v>
      </c>
      <c r="B1094" t="s">
        <v>1524</v>
      </c>
      <c r="C1094">
        <v>141020063600</v>
      </c>
      <c r="D1094" t="s">
        <v>1525</v>
      </c>
      <c r="E1094" t="s">
        <v>18</v>
      </c>
      <c r="F1094" t="s">
        <v>1526</v>
      </c>
      <c r="G1094" s="1">
        <v>43840</v>
      </c>
      <c r="H1094" t="s">
        <v>20</v>
      </c>
      <c r="I1094" t="s">
        <v>21</v>
      </c>
      <c r="J1094" s="2">
        <v>0</v>
      </c>
      <c r="K1094" s="2">
        <v>246.38</v>
      </c>
      <c r="L1094" s="2">
        <f>(J1094/ABS(W1094))*1000</f>
        <v>0</v>
      </c>
      <c r="M1094" s="2"/>
      <c r="N1094" s="2"/>
      <c r="O1094" s="2"/>
      <c r="P1094" s="2"/>
      <c r="Q1094" s="2"/>
      <c r="R1094" s="2"/>
      <c r="S1094" s="2">
        <v>0</v>
      </c>
      <c r="T1094" s="2">
        <v>0</v>
      </c>
      <c r="U1094" s="2">
        <v>0</v>
      </c>
      <c r="V1094" t="s">
        <v>283</v>
      </c>
      <c r="W1094">
        <v>2</v>
      </c>
    </row>
    <row r="1095" spans="1:23" hidden="1" x14ac:dyDescent="0.25">
      <c r="A1095">
        <v>2</v>
      </c>
      <c r="B1095" t="s">
        <v>1468</v>
      </c>
      <c r="C1095">
        <v>132300050030</v>
      </c>
      <c r="D1095" t="s">
        <v>1469</v>
      </c>
      <c r="E1095" t="s">
        <v>18</v>
      </c>
      <c r="G1095" s="1">
        <v>43992</v>
      </c>
      <c r="H1095" t="s">
        <v>20</v>
      </c>
      <c r="I1095" t="s">
        <v>25</v>
      </c>
      <c r="J1095" s="2">
        <v>1705870.66</v>
      </c>
      <c r="K1095" s="2">
        <v>34117.43</v>
      </c>
      <c r="L1095" s="2">
        <f>(J1095/ABS(W1095))</f>
        <v>142155.88833333334</v>
      </c>
      <c r="M1095" s="2">
        <v>3984</v>
      </c>
      <c r="N1095" s="2"/>
      <c r="O1095" s="2"/>
      <c r="P1095" s="2"/>
      <c r="Q1095" s="2"/>
      <c r="R1095" s="2"/>
      <c r="S1095" s="2">
        <v>0</v>
      </c>
      <c r="T1095" s="2">
        <v>0</v>
      </c>
      <c r="U1095" s="2">
        <v>0</v>
      </c>
      <c r="V1095" t="s">
        <v>283</v>
      </c>
      <c r="W1095">
        <v>-12</v>
      </c>
    </row>
    <row r="1096" spans="1:23" hidden="1" x14ac:dyDescent="0.25">
      <c r="A1096">
        <v>2</v>
      </c>
      <c r="B1096" t="s">
        <v>1541</v>
      </c>
      <c r="C1096">
        <v>141020066130</v>
      </c>
      <c r="D1096" t="s">
        <v>1542</v>
      </c>
      <c r="E1096" t="s">
        <v>18</v>
      </c>
      <c r="G1096" s="1">
        <v>44144</v>
      </c>
      <c r="H1096" t="s">
        <v>20</v>
      </c>
      <c r="I1096" t="s">
        <v>25</v>
      </c>
      <c r="J1096" s="2">
        <v>49783.21</v>
      </c>
      <c r="K1096" s="2">
        <v>995.67</v>
      </c>
      <c r="L1096" s="2">
        <f>(J1096/ABS(W1096))*1000</f>
        <v>8301.3523428380868</v>
      </c>
      <c r="M1096" s="2"/>
      <c r="N1096" s="2"/>
      <c r="O1096" s="2"/>
      <c r="P1096" s="2"/>
      <c r="Q1096" s="2"/>
      <c r="R1096" s="2"/>
      <c r="S1096" s="2">
        <v>0</v>
      </c>
      <c r="T1096" s="2">
        <v>0</v>
      </c>
      <c r="U1096" s="2">
        <v>0</v>
      </c>
      <c r="V1096" t="s">
        <v>36</v>
      </c>
      <c r="W1096" s="3">
        <v>-5997</v>
      </c>
    </row>
    <row r="1097" spans="1:23" hidden="1" x14ac:dyDescent="0.25">
      <c r="A1097">
        <v>2</v>
      </c>
      <c r="B1097" t="s">
        <v>1541</v>
      </c>
      <c r="C1097">
        <v>141020066130</v>
      </c>
      <c r="D1097" t="s">
        <v>1542</v>
      </c>
      <c r="E1097" t="s">
        <v>18</v>
      </c>
      <c r="G1097" s="1">
        <v>44144</v>
      </c>
      <c r="H1097" t="s">
        <v>20</v>
      </c>
      <c r="I1097" t="s">
        <v>25</v>
      </c>
      <c r="J1097" s="2">
        <v>49783.21</v>
      </c>
      <c r="K1097" s="2">
        <v>995.67</v>
      </c>
      <c r="L1097" s="2">
        <f>(J1097/ABS(W1097))*1000</f>
        <v>2765733.888888889</v>
      </c>
      <c r="M1097" s="2"/>
      <c r="N1097" s="2"/>
      <c r="O1097" s="2"/>
      <c r="P1097" s="2"/>
      <c r="Q1097" s="2"/>
      <c r="R1097" s="2"/>
      <c r="S1097" s="2">
        <v>0</v>
      </c>
      <c r="T1097" s="2">
        <v>0</v>
      </c>
      <c r="U1097" s="2">
        <v>0</v>
      </c>
      <c r="V1097" t="s">
        <v>812</v>
      </c>
      <c r="W1097">
        <v>18</v>
      </c>
    </row>
    <row r="1098" spans="1:23" hidden="1" x14ac:dyDescent="0.25">
      <c r="A1098">
        <v>2</v>
      </c>
      <c r="B1098" t="s">
        <v>1543</v>
      </c>
      <c r="C1098">
        <v>141020052100</v>
      </c>
      <c r="D1098" t="s">
        <v>1544</v>
      </c>
      <c r="E1098" t="s">
        <v>18</v>
      </c>
      <c r="G1098" s="1">
        <v>43879</v>
      </c>
      <c r="H1098" t="s">
        <v>20</v>
      </c>
      <c r="I1098" t="s">
        <v>25</v>
      </c>
      <c r="J1098" s="2">
        <v>28989.85</v>
      </c>
      <c r="K1098" s="2">
        <v>579.79999999999995</v>
      </c>
      <c r="L1098" s="2">
        <f>(J1098/ABS(W1098))*1000</f>
        <v>17763.388480392154</v>
      </c>
      <c r="M1098" s="2"/>
      <c r="N1098" s="2"/>
      <c r="O1098" s="2"/>
      <c r="P1098" s="2"/>
      <c r="Q1098" s="2"/>
      <c r="R1098" s="2"/>
      <c r="S1098" s="2">
        <v>0</v>
      </c>
      <c r="T1098" s="2">
        <v>0</v>
      </c>
      <c r="U1098" s="2">
        <v>0</v>
      </c>
      <c r="V1098" t="s">
        <v>31</v>
      </c>
      <c r="W1098" s="3">
        <v>-1632</v>
      </c>
    </row>
    <row r="1099" spans="1:23" hidden="1" x14ac:dyDescent="0.25">
      <c r="A1099">
        <v>2</v>
      </c>
      <c r="B1099" t="s">
        <v>1543</v>
      </c>
      <c r="C1099">
        <v>141020052100</v>
      </c>
      <c r="D1099" t="s">
        <v>1544</v>
      </c>
      <c r="E1099" t="s">
        <v>18</v>
      </c>
      <c r="G1099" s="1">
        <v>43879</v>
      </c>
      <c r="H1099" t="s">
        <v>20</v>
      </c>
      <c r="I1099" t="s">
        <v>25</v>
      </c>
      <c r="J1099" s="2">
        <v>28989.85</v>
      </c>
      <c r="K1099" s="2">
        <v>579.79999999999995</v>
      </c>
      <c r="L1099" s="2">
        <f>(J1099/ABS(W1099))*1000</f>
        <v>805273.61111111112</v>
      </c>
      <c r="M1099" s="2"/>
      <c r="N1099" s="2"/>
      <c r="O1099" s="2"/>
      <c r="P1099" s="2"/>
      <c r="Q1099" s="2"/>
      <c r="R1099" s="2"/>
      <c r="S1099" s="2">
        <v>0</v>
      </c>
      <c r="T1099" s="2">
        <v>0</v>
      </c>
      <c r="U1099" s="2">
        <v>0</v>
      </c>
      <c r="V1099" t="s">
        <v>605</v>
      </c>
      <c r="W1099">
        <v>36</v>
      </c>
    </row>
    <row r="1100" spans="1:23" hidden="1" x14ac:dyDescent="0.25">
      <c r="A1100">
        <v>2</v>
      </c>
      <c r="B1100" t="s">
        <v>1545</v>
      </c>
      <c r="C1100">
        <v>141020052680</v>
      </c>
      <c r="D1100" t="s">
        <v>1546</v>
      </c>
      <c r="E1100" t="s">
        <v>18</v>
      </c>
      <c r="G1100" s="1">
        <v>43833</v>
      </c>
      <c r="H1100" t="s">
        <v>20</v>
      </c>
      <c r="I1100" t="s">
        <v>25</v>
      </c>
      <c r="J1100" s="2">
        <v>178094.01</v>
      </c>
      <c r="K1100" s="2">
        <v>3561.88</v>
      </c>
      <c r="L1100" s="2">
        <f>(J1100/ABS(W1100))*1000</f>
        <v>46731.569141957494</v>
      </c>
      <c r="M1100" s="2"/>
      <c r="N1100" s="2"/>
      <c r="O1100" s="2"/>
      <c r="P1100" s="2"/>
      <c r="Q1100" s="2"/>
      <c r="R1100" s="2"/>
      <c r="S1100" s="2">
        <v>0</v>
      </c>
      <c r="T1100" s="2">
        <v>0</v>
      </c>
      <c r="U1100" s="2">
        <v>0</v>
      </c>
      <c r="V1100" t="s">
        <v>36</v>
      </c>
      <c r="W1100" s="3">
        <v>-3811</v>
      </c>
    </row>
    <row r="1101" spans="1:23" hidden="1" x14ac:dyDescent="0.25">
      <c r="A1101">
        <v>2</v>
      </c>
      <c r="B1101" t="s">
        <v>1545</v>
      </c>
      <c r="C1101">
        <v>141020052680</v>
      </c>
      <c r="D1101" t="s">
        <v>1546</v>
      </c>
      <c r="E1101" t="s">
        <v>18</v>
      </c>
      <c r="G1101" s="1">
        <v>43833</v>
      </c>
      <c r="H1101" t="s">
        <v>20</v>
      </c>
      <c r="I1101" t="s">
        <v>25</v>
      </c>
      <c r="J1101" s="2">
        <v>178094.01</v>
      </c>
      <c r="K1101" s="2">
        <v>3561.88</v>
      </c>
      <c r="L1101" s="2">
        <f>(J1101/ABS(W1101))*1000</f>
        <v>46731.569141957494</v>
      </c>
      <c r="M1101" s="2"/>
      <c r="N1101" s="2"/>
      <c r="O1101" s="2"/>
      <c r="P1101" s="2"/>
      <c r="Q1101" s="2"/>
      <c r="R1101" s="2"/>
      <c r="S1101" s="2">
        <v>0</v>
      </c>
      <c r="T1101" s="2">
        <v>0</v>
      </c>
      <c r="U1101" s="2">
        <v>0</v>
      </c>
      <c r="V1101" t="s">
        <v>905</v>
      </c>
      <c r="W1101" s="3">
        <v>3811</v>
      </c>
    </row>
    <row r="1102" spans="1:23" hidden="1" x14ac:dyDescent="0.25">
      <c r="A1102">
        <v>2</v>
      </c>
      <c r="B1102" t="s">
        <v>1547</v>
      </c>
      <c r="C1102">
        <v>141020061780</v>
      </c>
      <c r="D1102" t="s">
        <v>1548</v>
      </c>
      <c r="E1102" t="s">
        <v>18</v>
      </c>
      <c r="F1102" t="s">
        <v>1549</v>
      </c>
      <c r="G1102" s="1">
        <v>44189</v>
      </c>
      <c r="H1102" t="s">
        <v>20</v>
      </c>
      <c r="I1102" t="s">
        <v>21</v>
      </c>
      <c r="J1102" s="2">
        <v>12704.26</v>
      </c>
      <c r="K1102" s="2">
        <v>254.08</v>
      </c>
      <c r="L1102" s="2">
        <f>(J1102/ABS(W1102))*1000</f>
        <v>3082.0621057738963</v>
      </c>
      <c r="M1102" s="2"/>
      <c r="N1102" s="2"/>
      <c r="O1102" s="2"/>
      <c r="P1102" s="2"/>
      <c r="Q1102" s="2"/>
      <c r="R1102" s="2"/>
      <c r="S1102" s="2">
        <v>0</v>
      </c>
      <c r="T1102" s="2">
        <v>0</v>
      </c>
      <c r="U1102" s="2">
        <v>0</v>
      </c>
      <c r="V1102" t="s">
        <v>31</v>
      </c>
      <c r="W1102" s="3">
        <v>-4122</v>
      </c>
    </row>
    <row r="1103" spans="1:23" hidden="1" x14ac:dyDescent="0.25">
      <c r="A1103">
        <v>2</v>
      </c>
      <c r="B1103" t="s">
        <v>1547</v>
      </c>
      <c r="C1103">
        <v>141020061780</v>
      </c>
      <c r="D1103" t="s">
        <v>1548</v>
      </c>
      <c r="E1103" t="s">
        <v>18</v>
      </c>
      <c r="F1103" t="s">
        <v>1549</v>
      </c>
      <c r="G1103" s="1">
        <v>44189</v>
      </c>
      <c r="H1103" t="s">
        <v>20</v>
      </c>
      <c r="I1103" t="s">
        <v>21</v>
      </c>
      <c r="J1103" s="2">
        <v>12704.26</v>
      </c>
      <c r="K1103" s="2">
        <v>254.08</v>
      </c>
      <c r="L1103" s="2">
        <f>(J1103/ABS(W1103))*1000</f>
        <v>3082.0621057738963</v>
      </c>
      <c r="M1103" s="2"/>
      <c r="N1103" s="2"/>
      <c r="O1103" s="2"/>
      <c r="P1103" s="2"/>
      <c r="Q1103" s="2"/>
      <c r="R1103" s="2"/>
      <c r="S1103" s="2">
        <v>0</v>
      </c>
      <c r="T1103" s="2">
        <v>0</v>
      </c>
      <c r="U1103" s="2">
        <v>0</v>
      </c>
      <c r="V1103" t="s">
        <v>36</v>
      </c>
      <c r="W1103" s="3">
        <v>4122</v>
      </c>
    </row>
    <row r="1104" spans="1:23" hidden="1" x14ac:dyDescent="0.25">
      <c r="A1104">
        <v>2</v>
      </c>
      <c r="B1104" t="s">
        <v>1550</v>
      </c>
      <c r="C1104">
        <v>141030142740</v>
      </c>
      <c r="D1104" t="s">
        <v>1551</v>
      </c>
      <c r="E1104" t="s">
        <v>18</v>
      </c>
      <c r="G1104" s="1">
        <v>44111</v>
      </c>
      <c r="H1104" t="s">
        <v>20</v>
      </c>
      <c r="I1104" t="s">
        <v>25</v>
      </c>
      <c r="J1104" s="2">
        <v>7578.18</v>
      </c>
      <c r="K1104" s="2">
        <v>151.57</v>
      </c>
      <c r="L1104" s="2">
        <f>(J1104/ABS(W1104))*1000</f>
        <v>2526060</v>
      </c>
      <c r="M1104" s="2"/>
      <c r="N1104" s="2"/>
      <c r="O1104" s="2"/>
      <c r="P1104" s="2"/>
      <c r="Q1104" s="2"/>
      <c r="R1104" s="2"/>
      <c r="S1104" s="2">
        <v>0</v>
      </c>
      <c r="T1104" s="2">
        <v>0</v>
      </c>
      <c r="U1104" s="2">
        <v>0</v>
      </c>
      <c r="V1104" t="s">
        <v>153</v>
      </c>
      <c r="W1104">
        <v>3</v>
      </c>
    </row>
    <row r="1105" spans="1:23" hidden="1" x14ac:dyDescent="0.25">
      <c r="A1105">
        <v>2</v>
      </c>
      <c r="B1105" t="s">
        <v>1552</v>
      </c>
      <c r="C1105">
        <v>141030061780</v>
      </c>
      <c r="D1105" t="s">
        <v>1553</v>
      </c>
      <c r="E1105" t="s">
        <v>18</v>
      </c>
      <c r="F1105" t="s">
        <v>1554</v>
      </c>
      <c r="G1105" s="1">
        <v>44039</v>
      </c>
      <c r="H1105" t="s">
        <v>20</v>
      </c>
      <c r="I1105" t="s">
        <v>21</v>
      </c>
      <c r="J1105" s="2">
        <v>2033.4</v>
      </c>
      <c r="K1105" s="2">
        <v>40.67</v>
      </c>
      <c r="L1105" s="2">
        <f>(J1105/ABS(W1105))*1000</f>
        <v>2033400</v>
      </c>
      <c r="M1105" s="2"/>
      <c r="N1105" s="2"/>
      <c r="O1105" s="2"/>
      <c r="P1105" s="2"/>
      <c r="Q1105" s="2"/>
      <c r="R1105" s="2"/>
      <c r="S1105" s="2">
        <v>0</v>
      </c>
      <c r="T1105" s="2">
        <v>0</v>
      </c>
      <c r="U1105" s="2">
        <v>0</v>
      </c>
      <c r="V1105" t="s">
        <v>81</v>
      </c>
      <c r="W1105">
        <v>-1</v>
      </c>
    </row>
    <row r="1106" spans="1:23" hidden="1" x14ac:dyDescent="0.25">
      <c r="A1106">
        <v>2</v>
      </c>
      <c r="B1106" t="s">
        <v>1555</v>
      </c>
      <c r="C1106">
        <v>141030110120</v>
      </c>
      <c r="D1106" t="s">
        <v>1556</v>
      </c>
      <c r="E1106" t="s">
        <v>18</v>
      </c>
      <c r="G1106" s="1">
        <v>44078</v>
      </c>
      <c r="H1106" t="s">
        <v>20</v>
      </c>
      <c r="I1106" t="s">
        <v>25</v>
      </c>
      <c r="J1106" s="2">
        <v>2033.4</v>
      </c>
      <c r="K1106" s="2">
        <v>40.67</v>
      </c>
      <c r="L1106" s="2">
        <f>(J1106/ABS(W1106))*1000</f>
        <v>2033400</v>
      </c>
      <c r="M1106" s="2"/>
      <c r="N1106" s="2"/>
      <c r="O1106" s="2"/>
      <c r="P1106" s="2"/>
      <c r="Q1106" s="2"/>
      <c r="R1106" s="2"/>
      <c r="S1106" s="2">
        <v>0</v>
      </c>
      <c r="T1106" s="2">
        <v>0</v>
      </c>
      <c r="U1106" s="2">
        <v>0</v>
      </c>
      <c r="V1106" t="s">
        <v>81</v>
      </c>
      <c r="W1106">
        <v>-1</v>
      </c>
    </row>
    <row r="1107" spans="1:23" hidden="1" x14ac:dyDescent="0.25">
      <c r="A1107">
        <v>2</v>
      </c>
      <c r="B1107" t="s">
        <v>1555</v>
      </c>
      <c r="C1107">
        <v>141030110120</v>
      </c>
      <c r="D1107" t="s">
        <v>1556</v>
      </c>
      <c r="E1107" t="s">
        <v>18</v>
      </c>
      <c r="G1107" s="1">
        <v>44078</v>
      </c>
      <c r="H1107" t="s">
        <v>20</v>
      </c>
      <c r="I1107" t="s">
        <v>25</v>
      </c>
      <c r="J1107" s="2">
        <v>2033.4</v>
      </c>
      <c r="K1107" s="2">
        <v>40.67</v>
      </c>
      <c r="L1107" s="2">
        <f>(J1107/ABS(W1107))*1000</f>
        <v>1016700</v>
      </c>
      <c r="M1107" s="2"/>
      <c r="N1107" s="2"/>
      <c r="O1107" s="2"/>
      <c r="P1107" s="2"/>
      <c r="Q1107" s="2"/>
      <c r="R1107" s="2"/>
      <c r="S1107" s="2">
        <v>0</v>
      </c>
      <c r="T1107" s="2">
        <v>0</v>
      </c>
      <c r="U1107" s="2">
        <v>0</v>
      </c>
      <c r="V1107" t="s">
        <v>153</v>
      </c>
      <c r="W1107">
        <v>2</v>
      </c>
    </row>
    <row r="1108" spans="1:23" hidden="1" x14ac:dyDescent="0.25">
      <c r="A1108">
        <v>2</v>
      </c>
      <c r="B1108" t="s">
        <v>1550</v>
      </c>
      <c r="C1108">
        <v>141030142740</v>
      </c>
      <c r="D1108" t="s">
        <v>1551</v>
      </c>
      <c r="E1108" t="s">
        <v>18</v>
      </c>
      <c r="G1108" s="1">
        <v>44111</v>
      </c>
      <c r="H1108" t="s">
        <v>20</v>
      </c>
      <c r="I1108" t="s">
        <v>25</v>
      </c>
      <c r="J1108" s="2">
        <v>7578.18</v>
      </c>
      <c r="K1108" s="2">
        <v>151.57</v>
      </c>
      <c r="L1108" s="2">
        <f>(J1108/ABS(W1108))*1000</f>
        <v>7578180</v>
      </c>
      <c r="M1108" s="2"/>
      <c r="N1108" s="2"/>
      <c r="O1108" s="2"/>
      <c r="P1108" s="2"/>
      <c r="Q1108" s="2"/>
      <c r="R1108" s="2"/>
      <c r="S1108" s="2">
        <v>0</v>
      </c>
      <c r="T1108" s="2">
        <v>0</v>
      </c>
      <c r="U1108" s="2">
        <v>0</v>
      </c>
      <c r="V1108" t="s">
        <v>81</v>
      </c>
      <c r="W1108">
        <v>-1</v>
      </c>
    </row>
    <row r="1109" spans="1:23" hidden="1" x14ac:dyDescent="0.25">
      <c r="A1109">
        <v>2</v>
      </c>
      <c r="B1109" t="s">
        <v>1552</v>
      </c>
      <c r="C1109">
        <v>141030061780</v>
      </c>
      <c r="D1109" t="s">
        <v>1553</v>
      </c>
      <c r="E1109" t="s">
        <v>18</v>
      </c>
      <c r="F1109" t="s">
        <v>1554</v>
      </c>
      <c r="G1109" s="1">
        <v>44039</v>
      </c>
      <c r="H1109" t="s">
        <v>20</v>
      </c>
      <c r="I1109" t="s">
        <v>21</v>
      </c>
      <c r="J1109" s="2">
        <v>2033.4</v>
      </c>
      <c r="K1109" s="2">
        <v>40.67</v>
      </c>
      <c r="L1109" s="2">
        <f>(J1109/ABS(W1109))*1000</f>
        <v>1016700</v>
      </c>
      <c r="M1109" s="2"/>
      <c r="N1109" s="2"/>
      <c r="O1109" s="2"/>
      <c r="P1109" s="2"/>
      <c r="Q1109" s="2"/>
      <c r="R1109" s="2"/>
      <c r="S1109" s="2">
        <v>0</v>
      </c>
      <c r="T1109" s="2">
        <v>0</v>
      </c>
      <c r="U1109" s="2">
        <v>0</v>
      </c>
      <c r="V1109" t="s">
        <v>153</v>
      </c>
      <c r="W1109">
        <v>2</v>
      </c>
    </row>
    <row r="1110" spans="1:23" hidden="1" x14ac:dyDescent="0.25">
      <c r="A1110">
        <v>2</v>
      </c>
      <c r="B1110" t="s">
        <v>1557</v>
      </c>
      <c r="C1110">
        <v>141030400690</v>
      </c>
      <c r="D1110" t="s">
        <v>1558</v>
      </c>
      <c r="E1110" t="s">
        <v>18</v>
      </c>
      <c r="G1110" s="1">
        <v>43963</v>
      </c>
      <c r="H1110" t="s">
        <v>20</v>
      </c>
      <c r="I1110" t="s">
        <v>25</v>
      </c>
      <c r="J1110" s="2">
        <v>5544.77</v>
      </c>
      <c r="K1110" s="2">
        <v>110.9</v>
      </c>
      <c r="L1110" s="2">
        <f>(J1110/ABS(W1110))*1000</f>
        <v>5544770</v>
      </c>
      <c r="M1110" s="2"/>
      <c r="N1110" s="2"/>
      <c r="O1110" s="2"/>
      <c r="P1110" s="2"/>
      <c r="Q1110" s="2"/>
      <c r="R1110" s="2"/>
      <c r="S1110" s="2">
        <v>0</v>
      </c>
      <c r="T1110" s="2">
        <v>0</v>
      </c>
      <c r="U1110" s="2">
        <v>0</v>
      </c>
      <c r="V1110" t="s">
        <v>153</v>
      </c>
      <c r="W1110">
        <v>1</v>
      </c>
    </row>
    <row r="1111" spans="1:23" hidden="1" x14ac:dyDescent="0.25">
      <c r="A1111">
        <v>2</v>
      </c>
      <c r="B1111" t="s">
        <v>854</v>
      </c>
      <c r="C1111">
        <v>102040801060</v>
      </c>
      <c r="D1111" t="s">
        <v>855</v>
      </c>
      <c r="F1111" t="s">
        <v>856</v>
      </c>
      <c r="G1111" s="1">
        <v>43979</v>
      </c>
      <c r="H1111" t="s">
        <v>20</v>
      </c>
      <c r="I1111" t="s">
        <v>21</v>
      </c>
      <c r="J1111" s="2">
        <v>31181.8</v>
      </c>
      <c r="K1111" s="2">
        <v>623.63</v>
      </c>
      <c r="L1111" s="2">
        <f t="shared" ref="L1111:L1113" si="13">(J1111/ABS(W1111))</f>
        <v>4454.5428571428574</v>
      </c>
      <c r="M1111" s="2">
        <v>3984</v>
      </c>
      <c r="N1111" s="2"/>
      <c r="O1111" s="2"/>
      <c r="P1111" s="2"/>
      <c r="Q1111" s="2"/>
      <c r="R1111" s="2"/>
      <c r="S1111" s="2">
        <v>0</v>
      </c>
      <c r="T1111" s="2">
        <v>0</v>
      </c>
      <c r="U1111" s="2">
        <v>0</v>
      </c>
      <c r="V1111" t="s">
        <v>283</v>
      </c>
      <c r="W1111">
        <v>7</v>
      </c>
    </row>
    <row r="1112" spans="1:23" hidden="1" x14ac:dyDescent="0.25">
      <c r="A1112">
        <v>3.1</v>
      </c>
      <c r="B1112" t="s">
        <v>2984</v>
      </c>
      <c r="C1112">
        <v>622300300130</v>
      </c>
      <c r="D1112" t="s">
        <v>2985</v>
      </c>
      <c r="E1112" t="s">
        <v>18</v>
      </c>
      <c r="G1112" s="1">
        <v>43908</v>
      </c>
      <c r="H1112" t="s">
        <v>20</v>
      </c>
      <c r="I1112" t="s">
        <v>25</v>
      </c>
      <c r="J1112" s="2">
        <v>18169.509999999998</v>
      </c>
      <c r="K1112" s="2">
        <v>363.39</v>
      </c>
      <c r="L1112" s="2">
        <f t="shared" si="13"/>
        <v>6056.5033333333331</v>
      </c>
      <c r="M1112" s="2">
        <v>3984</v>
      </c>
      <c r="N1112" s="2"/>
      <c r="O1112" s="2"/>
      <c r="P1112" s="2"/>
      <c r="Q1112" s="2"/>
      <c r="R1112" s="2"/>
      <c r="S1112" s="2">
        <v>0</v>
      </c>
      <c r="T1112" s="2">
        <v>0</v>
      </c>
      <c r="U1112" s="2">
        <v>0</v>
      </c>
      <c r="V1112" t="s">
        <v>283</v>
      </c>
      <c r="W1112">
        <v>3</v>
      </c>
    </row>
    <row r="1113" spans="1:23" hidden="1" x14ac:dyDescent="0.25">
      <c r="A1113">
        <v>3.1</v>
      </c>
      <c r="B1113" t="s">
        <v>2984</v>
      </c>
      <c r="C1113">
        <v>622300300130</v>
      </c>
      <c r="D1113" t="s">
        <v>2985</v>
      </c>
      <c r="E1113" t="s">
        <v>18</v>
      </c>
      <c r="G1113" s="1">
        <v>43908</v>
      </c>
      <c r="H1113" t="s">
        <v>20</v>
      </c>
      <c r="I1113" t="s">
        <v>25</v>
      </c>
      <c r="J1113" s="2">
        <v>18169.509999999998</v>
      </c>
      <c r="K1113" s="2">
        <v>363.39</v>
      </c>
      <c r="L1113" s="2">
        <f t="shared" si="13"/>
        <v>9084.7549999999992</v>
      </c>
      <c r="M1113" s="2">
        <v>3984</v>
      </c>
      <c r="N1113" s="2"/>
      <c r="O1113" s="2"/>
      <c r="P1113" s="2"/>
      <c r="Q1113" s="2"/>
      <c r="R1113" s="2"/>
      <c r="S1113" s="2">
        <v>0</v>
      </c>
      <c r="T1113" s="2">
        <v>0</v>
      </c>
      <c r="U1113" s="2">
        <v>0</v>
      </c>
      <c r="V1113" t="s">
        <v>283</v>
      </c>
      <c r="W1113">
        <v>-2</v>
      </c>
    </row>
    <row r="1114" spans="1:23" hidden="1" x14ac:dyDescent="0.25">
      <c r="A1114">
        <v>2</v>
      </c>
      <c r="B1114" t="s">
        <v>1564</v>
      </c>
      <c r="C1114">
        <v>141030142930</v>
      </c>
      <c r="D1114" t="s">
        <v>1565</v>
      </c>
      <c r="E1114" t="s">
        <v>18</v>
      </c>
      <c r="G1114" s="1">
        <v>43899</v>
      </c>
      <c r="H1114" t="s">
        <v>20</v>
      </c>
      <c r="I1114" t="s">
        <v>25</v>
      </c>
      <c r="J1114" s="2">
        <v>140531.82999999999</v>
      </c>
      <c r="K1114" s="2">
        <v>2810.63</v>
      </c>
      <c r="L1114" s="2">
        <f>(J1114/ABS(W1114))*1000</f>
        <v>35631.802738336708</v>
      </c>
      <c r="M1114" s="2"/>
      <c r="N1114" s="2"/>
      <c r="O1114" s="2"/>
      <c r="P1114" s="2"/>
      <c r="Q1114" s="2"/>
      <c r="R1114" s="2"/>
      <c r="S1114" s="2">
        <v>0</v>
      </c>
      <c r="T1114" s="2">
        <v>0</v>
      </c>
      <c r="U1114" s="2">
        <v>0</v>
      </c>
      <c r="V1114" t="s">
        <v>524</v>
      </c>
      <c r="W1114" s="3">
        <v>-3944</v>
      </c>
    </row>
    <row r="1115" spans="1:23" hidden="1" x14ac:dyDescent="0.25">
      <c r="A1115">
        <v>2</v>
      </c>
      <c r="B1115" t="s">
        <v>1561</v>
      </c>
      <c r="C1115">
        <v>141030000140</v>
      </c>
      <c r="D1115" t="s">
        <v>1562</v>
      </c>
      <c r="F1115" t="s">
        <v>1563</v>
      </c>
      <c r="G1115" s="1">
        <v>44186</v>
      </c>
      <c r="H1115" t="s">
        <v>20</v>
      </c>
      <c r="I1115" t="s">
        <v>21</v>
      </c>
      <c r="J1115" s="2">
        <v>13753.48</v>
      </c>
      <c r="K1115" s="2">
        <v>275.07</v>
      </c>
      <c r="L1115" s="2">
        <f>(J1115/ABS(W1115))*1000</f>
        <v>4584493.333333333</v>
      </c>
      <c r="M1115" s="2"/>
      <c r="N1115" s="2"/>
      <c r="O1115" s="2"/>
      <c r="P1115" s="2"/>
      <c r="Q1115" s="2"/>
      <c r="R1115" s="2"/>
      <c r="S1115" s="2">
        <v>0</v>
      </c>
      <c r="T1115" s="2">
        <v>0</v>
      </c>
      <c r="U1115" s="2">
        <v>0</v>
      </c>
      <c r="V1115" t="s">
        <v>153</v>
      </c>
      <c r="W1115">
        <v>-3</v>
      </c>
    </row>
    <row r="1116" spans="1:23" hidden="1" x14ac:dyDescent="0.25">
      <c r="A1116">
        <v>2</v>
      </c>
      <c r="B1116" t="s">
        <v>1566</v>
      </c>
      <c r="C1116">
        <v>141030000350</v>
      </c>
      <c r="D1116" t="s">
        <v>1567</v>
      </c>
      <c r="E1116" t="s">
        <v>18</v>
      </c>
      <c r="G1116" s="1">
        <v>43839</v>
      </c>
      <c r="H1116" t="s">
        <v>20</v>
      </c>
      <c r="I1116" t="s">
        <v>25</v>
      </c>
      <c r="J1116" s="2">
        <v>26215.3</v>
      </c>
      <c r="K1116" s="2">
        <v>524.30999999999995</v>
      </c>
      <c r="L1116" s="2">
        <f>(J1116/ABS(W1116))*1000</f>
        <v>13107650</v>
      </c>
      <c r="M1116" s="2"/>
      <c r="N1116" s="2"/>
      <c r="O1116" s="2"/>
      <c r="P1116" s="2"/>
      <c r="Q1116" s="2"/>
      <c r="R1116" s="2"/>
      <c r="S1116" s="2">
        <v>0</v>
      </c>
      <c r="T1116" s="2">
        <v>0</v>
      </c>
      <c r="U1116" s="2">
        <v>0</v>
      </c>
      <c r="V1116" t="s">
        <v>153</v>
      </c>
      <c r="W1116">
        <v>-2</v>
      </c>
    </row>
    <row r="1117" spans="1:23" hidden="1" x14ac:dyDescent="0.25">
      <c r="A1117">
        <v>2</v>
      </c>
      <c r="B1117" t="s">
        <v>1566</v>
      </c>
      <c r="C1117">
        <v>141030000350</v>
      </c>
      <c r="D1117" t="s">
        <v>1567</v>
      </c>
      <c r="E1117" t="s">
        <v>18</v>
      </c>
      <c r="G1117" s="1">
        <v>43839</v>
      </c>
      <c r="H1117" t="s">
        <v>20</v>
      </c>
      <c r="I1117" t="s">
        <v>25</v>
      </c>
      <c r="J1117" s="2">
        <v>26215.3</v>
      </c>
      <c r="K1117" s="2">
        <v>524.30999999999995</v>
      </c>
      <c r="L1117" s="2">
        <f>(J1117/ABS(W1117))</f>
        <v>4369.2166666666662</v>
      </c>
      <c r="M1117" s="2">
        <v>3984</v>
      </c>
      <c r="N1117" s="2"/>
      <c r="O1117" s="2"/>
      <c r="P1117" s="2"/>
      <c r="Q1117" s="2"/>
      <c r="R1117" s="2"/>
      <c r="S1117" s="2">
        <v>0</v>
      </c>
      <c r="T1117" s="2">
        <v>0</v>
      </c>
      <c r="U1117" s="2">
        <v>0</v>
      </c>
      <c r="V1117" t="s">
        <v>283</v>
      </c>
      <c r="W1117">
        <v>6</v>
      </c>
    </row>
    <row r="1118" spans="1:23" hidden="1" x14ac:dyDescent="0.25">
      <c r="A1118">
        <v>2</v>
      </c>
      <c r="B1118" t="s">
        <v>1564</v>
      </c>
      <c r="C1118">
        <v>141030142930</v>
      </c>
      <c r="D1118" t="s">
        <v>1565</v>
      </c>
      <c r="E1118" t="s">
        <v>18</v>
      </c>
      <c r="G1118" s="1">
        <v>43899</v>
      </c>
      <c r="H1118" t="s">
        <v>20</v>
      </c>
      <c r="I1118" t="s">
        <v>25</v>
      </c>
      <c r="J1118" s="2">
        <v>140531.82999999999</v>
      </c>
      <c r="K1118" s="2">
        <v>2810.63</v>
      </c>
      <c r="L1118" s="2">
        <f>(J1118/ABS(W1118))*1000</f>
        <v>3268182.0930232555</v>
      </c>
      <c r="M1118" s="2"/>
      <c r="N1118" s="2"/>
      <c r="O1118" s="2"/>
      <c r="P1118" s="2"/>
      <c r="Q1118" s="2"/>
      <c r="R1118" s="2"/>
      <c r="S1118" s="2">
        <v>0</v>
      </c>
      <c r="T1118" s="2">
        <v>0</v>
      </c>
      <c r="U1118" s="2">
        <v>0</v>
      </c>
      <c r="V1118" t="s">
        <v>101</v>
      </c>
      <c r="W1118">
        <v>43</v>
      </c>
    </row>
    <row r="1119" spans="1:23" hidden="1" x14ac:dyDescent="0.25">
      <c r="A1119">
        <v>2</v>
      </c>
      <c r="B1119" t="s">
        <v>1568</v>
      </c>
      <c r="C1119">
        <v>141030130630</v>
      </c>
      <c r="D1119" t="s">
        <v>1569</v>
      </c>
      <c r="E1119" t="s">
        <v>18</v>
      </c>
      <c r="F1119" t="s">
        <v>1570</v>
      </c>
      <c r="G1119" s="1">
        <v>44013</v>
      </c>
      <c r="H1119" t="s">
        <v>20</v>
      </c>
      <c r="I1119" t="s">
        <v>21</v>
      </c>
      <c r="J1119" s="2">
        <v>985.14</v>
      </c>
      <c r="K1119" s="2">
        <v>19.7</v>
      </c>
      <c r="L1119" s="2">
        <f>(J1119/ABS(W1119))*1000</f>
        <v>1446.6079295154184</v>
      </c>
      <c r="M1119" s="2"/>
      <c r="N1119" s="2"/>
      <c r="O1119" s="2"/>
      <c r="P1119" s="2"/>
      <c r="Q1119" s="2"/>
      <c r="R1119" s="2"/>
      <c r="S1119" s="2">
        <v>0</v>
      </c>
      <c r="T1119" s="2">
        <v>0</v>
      </c>
      <c r="U1119" s="2">
        <v>0</v>
      </c>
      <c r="V1119" t="s">
        <v>78</v>
      </c>
      <c r="W1119">
        <v>681</v>
      </c>
    </row>
    <row r="1120" spans="1:23" hidden="1" x14ac:dyDescent="0.25">
      <c r="A1120">
        <v>2</v>
      </c>
      <c r="B1120" t="s">
        <v>1568</v>
      </c>
      <c r="C1120">
        <v>141030130630</v>
      </c>
      <c r="D1120" t="s">
        <v>1569</v>
      </c>
      <c r="E1120" t="s">
        <v>18</v>
      </c>
      <c r="F1120" t="s">
        <v>1570</v>
      </c>
      <c r="G1120" s="1">
        <v>44013</v>
      </c>
      <c r="H1120" t="s">
        <v>20</v>
      </c>
      <c r="I1120" t="s">
        <v>21</v>
      </c>
      <c r="J1120" s="2">
        <v>985.14</v>
      </c>
      <c r="K1120" s="2">
        <v>19.7</v>
      </c>
      <c r="L1120" s="2">
        <f>(J1120/ABS(W1120))*1000</f>
        <v>249.4656875158268</v>
      </c>
      <c r="M1120" s="2"/>
      <c r="N1120" s="2"/>
      <c r="O1120" s="2"/>
      <c r="P1120" s="2"/>
      <c r="Q1120" s="2"/>
      <c r="R1120" s="2"/>
      <c r="S1120" s="2">
        <v>0</v>
      </c>
      <c r="T1120" s="2">
        <v>0</v>
      </c>
      <c r="U1120" s="2">
        <v>0</v>
      </c>
      <c r="V1120" t="s">
        <v>36</v>
      </c>
      <c r="W1120" s="3">
        <v>-3949</v>
      </c>
    </row>
    <row r="1121" spans="1:23" hidden="1" x14ac:dyDescent="0.25">
      <c r="A1121">
        <v>2</v>
      </c>
      <c r="B1121" t="s">
        <v>1568</v>
      </c>
      <c r="C1121">
        <v>141030130630</v>
      </c>
      <c r="D1121" t="s">
        <v>1569</v>
      </c>
      <c r="E1121" t="s">
        <v>18</v>
      </c>
      <c r="F1121" t="s">
        <v>1570</v>
      </c>
      <c r="G1121" s="1">
        <v>44013</v>
      </c>
      <c r="H1121" t="s">
        <v>20</v>
      </c>
      <c r="I1121" t="s">
        <v>21</v>
      </c>
      <c r="J1121" s="2">
        <v>985.14</v>
      </c>
      <c r="K1121" s="2">
        <v>19.7</v>
      </c>
      <c r="L1121" s="2">
        <f>(J1121/ABS(W1121))*1000</f>
        <v>301.45042839657282</v>
      </c>
      <c r="M1121" s="2"/>
      <c r="N1121" s="2"/>
      <c r="O1121" s="2"/>
      <c r="P1121" s="2"/>
      <c r="Q1121" s="2"/>
      <c r="R1121" s="2"/>
      <c r="S1121" s="2">
        <v>0</v>
      </c>
      <c r="T1121" s="2">
        <v>0</v>
      </c>
      <c r="U1121" s="2">
        <v>0</v>
      </c>
      <c r="V1121" t="s">
        <v>31</v>
      </c>
      <c r="W1121" s="3">
        <v>3268</v>
      </c>
    </row>
    <row r="1122" spans="1:23" hidden="1" x14ac:dyDescent="0.25">
      <c r="A1122">
        <v>2</v>
      </c>
      <c r="B1122" t="s">
        <v>1571</v>
      </c>
      <c r="C1122">
        <v>141030130930</v>
      </c>
      <c r="D1122" t="s">
        <v>1572</v>
      </c>
      <c r="E1122" t="s">
        <v>18</v>
      </c>
      <c r="F1122" t="s">
        <v>34</v>
      </c>
      <c r="G1122" s="1">
        <v>44013</v>
      </c>
      <c r="H1122" t="s">
        <v>20</v>
      </c>
      <c r="I1122" t="s">
        <v>25</v>
      </c>
      <c r="J1122" s="2">
        <v>0</v>
      </c>
      <c r="K1122" s="2">
        <v>0</v>
      </c>
      <c r="L1122" s="2">
        <f>(J1122/ABS(W1122))*1000</f>
        <v>0</v>
      </c>
      <c r="M1122" s="2"/>
      <c r="N1122" s="2"/>
      <c r="O1122" s="2"/>
      <c r="P1122" s="2"/>
      <c r="Q1122" s="2"/>
      <c r="R1122" s="2"/>
      <c r="S1122" s="2">
        <v>0</v>
      </c>
      <c r="T1122" s="2">
        <v>0</v>
      </c>
      <c r="U1122" s="2">
        <v>0</v>
      </c>
      <c r="V1122" t="s">
        <v>524</v>
      </c>
      <c r="W1122" s="3">
        <v>5999</v>
      </c>
    </row>
    <row r="1123" spans="1:23" hidden="1" x14ac:dyDescent="0.25">
      <c r="A1123">
        <v>2</v>
      </c>
      <c r="B1123" t="s">
        <v>1571</v>
      </c>
      <c r="C1123">
        <v>141030130930</v>
      </c>
      <c r="D1123" t="s">
        <v>1572</v>
      </c>
      <c r="E1123" t="s">
        <v>18</v>
      </c>
      <c r="F1123" t="s">
        <v>34</v>
      </c>
      <c r="G1123" s="1">
        <v>44013</v>
      </c>
      <c r="H1123" t="s">
        <v>20</v>
      </c>
      <c r="I1123" t="s">
        <v>25</v>
      </c>
      <c r="J1123" s="2">
        <v>0</v>
      </c>
      <c r="K1123" s="2">
        <v>0</v>
      </c>
      <c r="L1123" s="2">
        <f>(J1123/ABS(W1123))*1000</f>
        <v>0</v>
      </c>
      <c r="M1123" s="2"/>
      <c r="N1123" s="2"/>
      <c r="O1123" s="2"/>
      <c r="P1123" s="2"/>
      <c r="Q1123" s="2"/>
      <c r="R1123" s="2"/>
      <c r="S1123" s="2">
        <v>0</v>
      </c>
      <c r="T1123" s="2">
        <v>0</v>
      </c>
      <c r="U1123" s="2">
        <v>0</v>
      </c>
      <c r="V1123" t="s">
        <v>35</v>
      </c>
      <c r="W1123">
        <v>-0.06</v>
      </c>
    </row>
    <row r="1124" spans="1:23" hidden="1" x14ac:dyDescent="0.25">
      <c r="A1124">
        <v>2</v>
      </c>
      <c r="B1124" t="s">
        <v>1571</v>
      </c>
      <c r="C1124">
        <v>141030130930</v>
      </c>
      <c r="D1124" t="s">
        <v>1572</v>
      </c>
      <c r="E1124" t="s">
        <v>18</v>
      </c>
      <c r="F1124" t="s">
        <v>34</v>
      </c>
      <c r="G1124" s="1">
        <v>44013</v>
      </c>
      <c r="H1124" t="s">
        <v>20</v>
      </c>
      <c r="I1124" t="s">
        <v>25</v>
      </c>
      <c r="J1124" s="2">
        <v>0</v>
      </c>
      <c r="K1124" s="2">
        <v>0</v>
      </c>
      <c r="L1124" s="2">
        <f>(J1124/ABS(W1124))*1000</f>
        <v>0</v>
      </c>
      <c r="M1124" s="2"/>
      <c r="N1124" s="2"/>
      <c r="O1124" s="2"/>
      <c r="P1124" s="2"/>
      <c r="Q1124" s="2"/>
      <c r="R1124" s="2"/>
      <c r="S1124" s="2">
        <v>0</v>
      </c>
      <c r="T1124" s="2">
        <v>0</v>
      </c>
      <c r="U1124" s="2">
        <v>0</v>
      </c>
      <c r="V1124" t="s">
        <v>31</v>
      </c>
      <c r="W1124" s="3">
        <v>-3129.24</v>
      </c>
    </row>
    <row r="1125" spans="1:23" hidden="1" x14ac:dyDescent="0.25">
      <c r="A1125">
        <v>2</v>
      </c>
      <c r="B1125" t="s">
        <v>1573</v>
      </c>
      <c r="C1125">
        <v>141030370620</v>
      </c>
      <c r="D1125" t="s">
        <v>1574</v>
      </c>
      <c r="E1125" t="s">
        <v>18</v>
      </c>
      <c r="G1125" s="1">
        <v>44077</v>
      </c>
      <c r="H1125" t="s">
        <v>20</v>
      </c>
      <c r="I1125" t="s">
        <v>25</v>
      </c>
      <c r="J1125" s="2">
        <v>72602.47</v>
      </c>
      <c r="K1125" s="2">
        <v>1452.05</v>
      </c>
      <c r="L1125" s="2">
        <f>(J1125/ABS(W1125))*1000</f>
        <v>34457.745609871854</v>
      </c>
      <c r="M1125" s="2"/>
      <c r="N1125" s="2"/>
      <c r="O1125" s="2"/>
      <c r="P1125" s="2"/>
      <c r="Q1125" s="2"/>
      <c r="R1125" s="2"/>
      <c r="S1125" s="2">
        <v>0</v>
      </c>
      <c r="T1125" s="2">
        <v>0</v>
      </c>
      <c r="U1125" s="2">
        <v>0</v>
      </c>
      <c r="V1125" t="s">
        <v>31</v>
      </c>
      <c r="W1125" s="3">
        <v>-2107</v>
      </c>
    </row>
    <row r="1126" spans="1:23" hidden="1" x14ac:dyDescent="0.25">
      <c r="A1126">
        <v>2</v>
      </c>
      <c r="B1126" t="s">
        <v>1573</v>
      </c>
      <c r="C1126">
        <v>141030370620</v>
      </c>
      <c r="D1126" t="s">
        <v>1574</v>
      </c>
      <c r="E1126" t="s">
        <v>18</v>
      </c>
      <c r="G1126" s="1">
        <v>44077</v>
      </c>
      <c r="H1126" t="s">
        <v>20</v>
      </c>
      <c r="I1126" t="s">
        <v>25</v>
      </c>
      <c r="J1126" s="2">
        <v>72602.47</v>
      </c>
      <c r="K1126" s="2">
        <v>1452.05</v>
      </c>
      <c r="L1126" s="2">
        <f>(J1126/ABS(W1126))*1000</f>
        <v>34457.745609871854</v>
      </c>
      <c r="M1126" s="2"/>
      <c r="N1126" s="2"/>
      <c r="O1126" s="2"/>
      <c r="P1126" s="2"/>
      <c r="Q1126" s="2"/>
      <c r="R1126" s="2"/>
      <c r="S1126" s="2">
        <v>0</v>
      </c>
      <c r="T1126" s="2">
        <v>0</v>
      </c>
      <c r="U1126" s="2">
        <v>0</v>
      </c>
      <c r="V1126" t="s">
        <v>736</v>
      </c>
      <c r="W1126" s="3">
        <v>2107</v>
      </c>
    </row>
    <row r="1127" spans="1:23" hidden="1" x14ac:dyDescent="0.25">
      <c r="A1127">
        <v>2</v>
      </c>
      <c r="B1127" t="s">
        <v>1575</v>
      </c>
      <c r="C1127">
        <v>141030140250</v>
      </c>
      <c r="D1127" t="s">
        <v>1576</v>
      </c>
      <c r="E1127" t="s">
        <v>18</v>
      </c>
      <c r="G1127" s="1">
        <v>43857</v>
      </c>
      <c r="H1127" t="s">
        <v>20</v>
      </c>
      <c r="I1127" t="s">
        <v>25</v>
      </c>
      <c r="J1127" s="2">
        <v>60810.92</v>
      </c>
      <c r="K1127" s="2">
        <v>1216.22</v>
      </c>
      <c r="L1127" s="2">
        <f>(J1127/ABS(W1127))*1000</f>
        <v>17626.353623188403</v>
      </c>
      <c r="M1127" s="2"/>
      <c r="N1127" s="2"/>
      <c r="O1127" s="2"/>
      <c r="P1127" s="2"/>
      <c r="Q1127" s="2"/>
      <c r="R1127" s="2"/>
      <c r="S1127" s="2">
        <v>0</v>
      </c>
      <c r="T1127" s="2">
        <v>0</v>
      </c>
      <c r="U1127" s="2">
        <v>0</v>
      </c>
      <c r="V1127" t="s">
        <v>36</v>
      </c>
      <c r="W1127" s="3">
        <v>3450</v>
      </c>
    </row>
    <row r="1128" spans="1:23" hidden="1" x14ac:dyDescent="0.25">
      <c r="A1128">
        <v>2</v>
      </c>
      <c r="B1128" t="s">
        <v>1575</v>
      </c>
      <c r="C1128">
        <v>141030140250</v>
      </c>
      <c r="D1128" t="s">
        <v>1576</v>
      </c>
      <c r="E1128" t="s">
        <v>18</v>
      </c>
      <c r="G1128" s="1">
        <v>43857</v>
      </c>
      <c r="H1128" t="s">
        <v>20</v>
      </c>
      <c r="I1128" t="s">
        <v>25</v>
      </c>
      <c r="J1128" s="2">
        <v>60810.92</v>
      </c>
      <c r="K1128" s="2">
        <v>1216.22</v>
      </c>
      <c r="L1128" s="2">
        <f>(J1128/ABS(W1128))*1000</f>
        <v>57314.721960414703</v>
      </c>
      <c r="M1128" s="2"/>
      <c r="N1128" s="2"/>
      <c r="O1128" s="2"/>
      <c r="P1128" s="2"/>
      <c r="Q1128" s="2"/>
      <c r="R1128" s="2"/>
      <c r="S1128" s="2">
        <v>0</v>
      </c>
      <c r="T1128" s="2">
        <v>0</v>
      </c>
      <c r="U1128" s="2">
        <v>0</v>
      </c>
      <c r="V1128" t="s">
        <v>736</v>
      </c>
      <c r="W1128" s="3">
        <v>-1061</v>
      </c>
    </row>
    <row r="1129" spans="1:23" hidden="1" x14ac:dyDescent="0.25">
      <c r="A1129">
        <v>2</v>
      </c>
      <c r="B1129" t="s">
        <v>1575</v>
      </c>
      <c r="C1129">
        <v>141030140250</v>
      </c>
      <c r="D1129" t="s">
        <v>1576</v>
      </c>
      <c r="E1129" t="s">
        <v>18</v>
      </c>
      <c r="G1129" s="1">
        <v>43857</v>
      </c>
      <c r="H1129" t="s">
        <v>20</v>
      </c>
      <c r="I1129" t="s">
        <v>25</v>
      </c>
      <c r="J1129" s="2">
        <v>60810.92</v>
      </c>
      <c r="K1129" s="2">
        <v>1216.22</v>
      </c>
      <c r="L1129" s="2">
        <f>(J1129/ABS(W1129))*1000</f>
        <v>34010.581655480986</v>
      </c>
      <c r="M1129" s="2"/>
      <c r="N1129" s="2"/>
      <c r="O1129" s="2"/>
      <c r="P1129" s="2"/>
      <c r="Q1129" s="2"/>
      <c r="R1129" s="2"/>
      <c r="S1129" s="2">
        <v>0</v>
      </c>
      <c r="T1129" s="2">
        <v>0</v>
      </c>
      <c r="U1129" s="2">
        <v>0</v>
      </c>
      <c r="V1129" t="s">
        <v>36</v>
      </c>
      <c r="W1129" s="3">
        <v>-1788</v>
      </c>
    </row>
    <row r="1130" spans="1:23" hidden="1" x14ac:dyDescent="0.25">
      <c r="A1130">
        <v>2</v>
      </c>
      <c r="B1130" t="s">
        <v>1575</v>
      </c>
      <c r="C1130">
        <v>141030140250</v>
      </c>
      <c r="D1130" t="s">
        <v>1576</v>
      </c>
      <c r="E1130" t="s">
        <v>18</v>
      </c>
      <c r="G1130" s="1">
        <v>43857</v>
      </c>
      <c r="H1130" t="s">
        <v>20</v>
      </c>
      <c r="I1130" t="s">
        <v>25</v>
      </c>
      <c r="J1130" s="2">
        <v>60810.92</v>
      </c>
      <c r="K1130" s="2">
        <v>1216.22</v>
      </c>
      <c r="L1130" s="2">
        <f>(J1130/ABS(W1130))*1000</f>
        <v>10762.994690265486</v>
      </c>
      <c r="M1130" s="2"/>
      <c r="N1130" s="2"/>
      <c r="O1130" s="2"/>
      <c r="P1130" s="2"/>
      <c r="Q1130" s="2"/>
      <c r="R1130" s="2"/>
      <c r="S1130" s="2">
        <v>0</v>
      </c>
      <c r="T1130" s="2">
        <v>0</v>
      </c>
      <c r="U1130" s="2">
        <v>0</v>
      </c>
      <c r="V1130" t="s">
        <v>31</v>
      </c>
      <c r="W1130" s="3">
        <v>5650</v>
      </c>
    </row>
    <row r="1131" spans="1:23" hidden="1" x14ac:dyDescent="0.25">
      <c r="A1131">
        <v>2</v>
      </c>
      <c r="B1131" t="s">
        <v>1577</v>
      </c>
      <c r="C1131">
        <v>141040220485</v>
      </c>
      <c r="D1131" t="s">
        <v>1578</v>
      </c>
      <c r="E1131" t="s">
        <v>18</v>
      </c>
      <c r="F1131" t="s">
        <v>1579</v>
      </c>
      <c r="G1131" s="1">
        <v>44025</v>
      </c>
      <c r="H1131" t="s">
        <v>20</v>
      </c>
      <c r="I1131" t="s">
        <v>21</v>
      </c>
      <c r="J1131" s="2">
        <v>4528.07</v>
      </c>
      <c r="K1131" s="2">
        <v>90.56</v>
      </c>
      <c r="L1131" s="2">
        <f>(J1131/ABS(W1131))*1000</f>
        <v>9056140</v>
      </c>
      <c r="M1131" s="2"/>
      <c r="N1131" s="2"/>
      <c r="O1131" s="2"/>
      <c r="P1131" s="2"/>
      <c r="Q1131" s="2"/>
      <c r="R1131" s="2"/>
      <c r="S1131" s="2">
        <v>0</v>
      </c>
      <c r="T1131" s="2">
        <v>0</v>
      </c>
      <c r="U1131" s="2">
        <v>0</v>
      </c>
      <c r="V1131" t="s">
        <v>81</v>
      </c>
      <c r="W1131">
        <v>-0.5</v>
      </c>
    </row>
    <row r="1132" spans="1:23" hidden="1" x14ac:dyDescent="0.25">
      <c r="A1132">
        <v>2</v>
      </c>
      <c r="B1132" t="s">
        <v>1577</v>
      </c>
      <c r="C1132">
        <v>141040220485</v>
      </c>
      <c r="D1132" t="s">
        <v>1578</v>
      </c>
      <c r="E1132" t="s">
        <v>18</v>
      </c>
      <c r="F1132" t="s">
        <v>1579</v>
      </c>
      <c r="G1132" s="1">
        <v>44025</v>
      </c>
      <c r="H1132" t="s">
        <v>20</v>
      </c>
      <c r="I1132" t="s">
        <v>21</v>
      </c>
      <c r="J1132" s="2">
        <v>4528.07</v>
      </c>
      <c r="K1132" s="2">
        <v>90.56</v>
      </c>
      <c r="L1132" s="2">
        <f>(J1132/ABS(W1132))*1000</f>
        <v>4528070</v>
      </c>
      <c r="M1132" s="2"/>
      <c r="N1132" s="2"/>
      <c r="O1132" s="2"/>
      <c r="P1132" s="2"/>
      <c r="Q1132" s="2"/>
      <c r="R1132" s="2"/>
      <c r="S1132" s="2">
        <v>0</v>
      </c>
      <c r="T1132" s="2">
        <v>0</v>
      </c>
      <c r="U1132" s="2">
        <v>0</v>
      </c>
      <c r="V1132" t="s">
        <v>81</v>
      </c>
      <c r="W1132">
        <v>1</v>
      </c>
    </row>
    <row r="1133" spans="1:23" hidden="1" x14ac:dyDescent="0.25">
      <c r="A1133">
        <v>2</v>
      </c>
      <c r="B1133" t="s">
        <v>1580</v>
      </c>
      <c r="C1133">
        <v>141040220350</v>
      </c>
      <c r="D1133" t="s">
        <v>1581</v>
      </c>
      <c r="E1133" t="s">
        <v>18</v>
      </c>
      <c r="F1133" t="s">
        <v>1582</v>
      </c>
      <c r="G1133" s="1">
        <v>44133</v>
      </c>
      <c r="H1133" t="s">
        <v>20</v>
      </c>
      <c r="I1133" t="s">
        <v>21</v>
      </c>
      <c r="J1133" s="2">
        <v>6779.13</v>
      </c>
      <c r="K1133" s="2">
        <v>135.58000000000001</v>
      </c>
      <c r="L1133" s="2">
        <f>(J1133/ABS(W1133))*1000</f>
        <v>3389565</v>
      </c>
      <c r="M1133" s="2"/>
      <c r="N1133" s="2"/>
      <c r="O1133" s="2"/>
      <c r="P1133" s="2"/>
      <c r="Q1133" s="2"/>
      <c r="R1133" s="2"/>
      <c r="S1133" s="2">
        <v>0</v>
      </c>
      <c r="T1133" s="2">
        <v>0</v>
      </c>
      <c r="U1133" s="2">
        <v>0</v>
      </c>
      <c r="V1133" t="s">
        <v>153</v>
      </c>
      <c r="W1133">
        <v>2</v>
      </c>
    </row>
    <row r="1134" spans="1:23" hidden="1" x14ac:dyDescent="0.25">
      <c r="A1134">
        <v>2</v>
      </c>
      <c r="B1134" t="s">
        <v>1583</v>
      </c>
      <c r="C1134">
        <v>141040233621</v>
      </c>
      <c r="D1134" t="s">
        <v>1584</v>
      </c>
      <c r="E1134" t="s">
        <v>18</v>
      </c>
      <c r="G1134" s="1">
        <v>44151</v>
      </c>
      <c r="H1134" t="s">
        <v>20</v>
      </c>
      <c r="I1134" t="s">
        <v>25</v>
      </c>
      <c r="J1134" s="2">
        <v>0</v>
      </c>
      <c r="K1134" s="2">
        <v>0</v>
      </c>
      <c r="L1134" s="2" t="e">
        <f>(J1134/ABS(W1134))*1000</f>
        <v>#DIV/0!</v>
      </c>
      <c r="M1134" s="2"/>
      <c r="N1134" s="2"/>
      <c r="O1134" s="2"/>
      <c r="P1134" s="2"/>
      <c r="Q1134" s="2"/>
      <c r="R1134" s="2"/>
      <c r="S1134" s="2">
        <v>0</v>
      </c>
      <c r="T1134" s="2">
        <v>0</v>
      </c>
      <c r="U1134" s="2">
        <v>0</v>
      </c>
      <c r="V1134" t="s">
        <v>153</v>
      </c>
      <c r="W1134">
        <v>0</v>
      </c>
    </row>
    <row r="1135" spans="1:23" hidden="1" x14ac:dyDescent="0.25">
      <c r="A1135">
        <v>2</v>
      </c>
      <c r="B1135" t="s">
        <v>1580</v>
      </c>
      <c r="C1135">
        <v>141040220350</v>
      </c>
      <c r="D1135" t="s">
        <v>1581</v>
      </c>
      <c r="E1135" t="s">
        <v>18</v>
      </c>
      <c r="F1135" t="s">
        <v>1582</v>
      </c>
      <c r="G1135" s="1">
        <v>44133</v>
      </c>
      <c r="H1135" t="s">
        <v>20</v>
      </c>
      <c r="I1135" t="s">
        <v>21</v>
      </c>
      <c r="J1135" s="2">
        <v>6779.13</v>
      </c>
      <c r="K1135" s="2">
        <v>135.58000000000001</v>
      </c>
      <c r="L1135" s="2">
        <f>(J1135/ABS(W1135))*1000</f>
        <v>13558260</v>
      </c>
      <c r="M1135" s="2"/>
      <c r="N1135" s="2"/>
      <c r="O1135" s="2"/>
      <c r="P1135" s="2"/>
      <c r="Q1135" s="2"/>
      <c r="R1135" s="2"/>
      <c r="S1135" s="2">
        <v>0</v>
      </c>
      <c r="T1135" s="2">
        <v>0</v>
      </c>
      <c r="U1135" s="2">
        <v>0</v>
      </c>
      <c r="V1135" t="s">
        <v>81</v>
      </c>
      <c r="W1135">
        <v>-0.5</v>
      </c>
    </row>
    <row r="1136" spans="1:23" hidden="1" x14ac:dyDescent="0.25">
      <c r="A1136">
        <v>2</v>
      </c>
      <c r="B1136" t="s">
        <v>1585</v>
      </c>
      <c r="C1136">
        <v>141040220970</v>
      </c>
      <c r="D1136" t="s">
        <v>1586</v>
      </c>
      <c r="E1136" t="s">
        <v>18</v>
      </c>
      <c r="F1136" t="s">
        <v>1587</v>
      </c>
      <c r="G1136" s="1">
        <v>44111</v>
      </c>
      <c r="H1136" t="s">
        <v>20</v>
      </c>
      <c r="I1136" t="s">
        <v>21</v>
      </c>
      <c r="J1136" s="2">
        <v>2100.85</v>
      </c>
      <c r="K1136" s="2">
        <v>42.02</v>
      </c>
      <c r="L1136" s="2">
        <f>(J1136/ABS(W1136))*1000</f>
        <v>1050425</v>
      </c>
      <c r="M1136" s="2"/>
      <c r="N1136" s="2"/>
      <c r="O1136" s="2"/>
      <c r="P1136" s="2"/>
      <c r="Q1136" s="2"/>
      <c r="R1136" s="2"/>
      <c r="S1136" s="2">
        <v>0</v>
      </c>
      <c r="T1136" s="2">
        <v>0</v>
      </c>
      <c r="U1136" s="2">
        <v>0</v>
      </c>
      <c r="V1136" t="s">
        <v>153</v>
      </c>
      <c r="W1136">
        <v>2</v>
      </c>
    </row>
    <row r="1137" spans="1:23" hidden="1" x14ac:dyDescent="0.25">
      <c r="A1137">
        <v>2</v>
      </c>
      <c r="B1137" t="s">
        <v>1585</v>
      </c>
      <c r="C1137">
        <v>141040220970</v>
      </c>
      <c r="D1137" t="s">
        <v>1586</v>
      </c>
      <c r="E1137" t="s">
        <v>18</v>
      </c>
      <c r="F1137" t="s">
        <v>1587</v>
      </c>
      <c r="G1137" s="1">
        <v>44111</v>
      </c>
      <c r="H1137" t="s">
        <v>20</v>
      </c>
      <c r="I1137" t="s">
        <v>21</v>
      </c>
      <c r="J1137" s="2">
        <v>2100.85</v>
      </c>
      <c r="K1137" s="2">
        <v>42.02</v>
      </c>
      <c r="L1137" s="2">
        <f>(J1137/ABS(W1137))*1000</f>
        <v>2100850</v>
      </c>
      <c r="M1137" s="2"/>
      <c r="N1137" s="2"/>
      <c r="O1137" s="2"/>
      <c r="P1137" s="2"/>
      <c r="Q1137" s="2"/>
      <c r="R1137" s="2"/>
      <c r="S1137" s="2">
        <v>0</v>
      </c>
      <c r="T1137" s="2">
        <v>0</v>
      </c>
      <c r="U1137" s="2">
        <v>0</v>
      </c>
      <c r="V1137" t="s">
        <v>81</v>
      </c>
      <c r="W1137">
        <v>-1</v>
      </c>
    </row>
    <row r="1138" spans="1:23" hidden="1" x14ac:dyDescent="0.25">
      <c r="A1138">
        <v>2</v>
      </c>
      <c r="B1138" t="s">
        <v>1588</v>
      </c>
      <c r="C1138">
        <v>141040281270</v>
      </c>
      <c r="D1138" t="s">
        <v>1589</v>
      </c>
      <c r="E1138" t="s">
        <v>18</v>
      </c>
      <c r="F1138" t="s">
        <v>34</v>
      </c>
      <c r="G1138" s="1">
        <v>43872</v>
      </c>
      <c r="H1138" t="s">
        <v>20</v>
      </c>
      <c r="I1138" t="s">
        <v>25</v>
      </c>
      <c r="J1138" s="2">
        <v>0</v>
      </c>
      <c r="K1138" s="2">
        <v>0</v>
      </c>
      <c r="L1138" s="2">
        <f>(J1138/ABS(W1138))*1000</f>
        <v>0</v>
      </c>
      <c r="M1138" s="2"/>
      <c r="N1138" s="2"/>
      <c r="O1138" s="2"/>
      <c r="P1138" s="2"/>
      <c r="Q1138" s="2"/>
      <c r="R1138" s="2"/>
      <c r="S1138" s="2">
        <v>0</v>
      </c>
      <c r="T1138" s="2">
        <v>0</v>
      </c>
      <c r="U1138" s="2">
        <v>0</v>
      </c>
      <c r="V1138" t="s">
        <v>35</v>
      </c>
      <c r="W1138">
        <v>59.16</v>
      </c>
    </row>
    <row r="1139" spans="1:23" hidden="1" x14ac:dyDescent="0.25">
      <c r="A1139">
        <v>7</v>
      </c>
      <c r="B1139" t="s">
        <v>7438</v>
      </c>
      <c r="C1139">
        <v>341200280042</v>
      </c>
      <c r="D1139" t="s">
        <v>7439</v>
      </c>
      <c r="F1139" t="s">
        <v>7440</v>
      </c>
      <c r="G1139" s="1">
        <v>44125</v>
      </c>
      <c r="H1139" t="s">
        <v>20</v>
      </c>
      <c r="I1139" t="s">
        <v>21</v>
      </c>
      <c r="J1139" s="2">
        <v>880178.19</v>
      </c>
      <c r="K1139" s="2">
        <v>17603.57</v>
      </c>
      <c r="L1139" s="2">
        <f t="shared" ref="L1139:L1140" si="14">(J1139/ABS(W1139))</f>
        <v>16926.503653846154</v>
      </c>
      <c r="M1139" s="2">
        <v>3984</v>
      </c>
      <c r="N1139" s="2"/>
      <c r="O1139" s="2"/>
      <c r="P1139" s="2"/>
      <c r="Q1139" s="2"/>
      <c r="R1139" s="2"/>
      <c r="S1139" s="2">
        <v>0</v>
      </c>
      <c r="T1139" s="2">
        <v>0</v>
      </c>
      <c r="U1139" s="2">
        <v>0</v>
      </c>
      <c r="V1139" t="s">
        <v>283</v>
      </c>
      <c r="W1139">
        <v>-52</v>
      </c>
    </row>
    <row r="1140" spans="1:23" hidden="1" x14ac:dyDescent="0.25">
      <c r="A1140">
        <v>2</v>
      </c>
      <c r="B1140" t="s">
        <v>1843</v>
      </c>
      <c r="C1140">
        <v>141380033780</v>
      </c>
      <c r="D1140" t="s">
        <v>1844</v>
      </c>
      <c r="E1140" t="s">
        <v>18</v>
      </c>
      <c r="F1140" t="s">
        <v>1845</v>
      </c>
      <c r="G1140" s="1">
        <v>43970</v>
      </c>
      <c r="H1140" t="s">
        <v>20</v>
      </c>
      <c r="I1140" t="s">
        <v>21</v>
      </c>
      <c r="J1140" s="2">
        <v>6159.58</v>
      </c>
      <c r="K1140" s="2">
        <v>123.19</v>
      </c>
      <c r="L1140" s="2">
        <f t="shared" si="14"/>
        <v>1026.5966666666666</v>
      </c>
      <c r="M1140" s="2">
        <v>3984</v>
      </c>
      <c r="N1140" s="2"/>
      <c r="O1140" s="2"/>
      <c r="P1140" s="2"/>
      <c r="Q1140" s="2"/>
      <c r="R1140" s="2"/>
      <c r="S1140" s="2">
        <v>0</v>
      </c>
      <c r="T1140" s="2">
        <v>0</v>
      </c>
      <c r="U1140" s="2">
        <v>0</v>
      </c>
      <c r="V1140" t="s">
        <v>283</v>
      </c>
      <c r="W1140">
        <v>6</v>
      </c>
    </row>
    <row r="1141" spans="1:23" hidden="1" x14ac:dyDescent="0.25">
      <c r="A1141">
        <v>2</v>
      </c>
      <c r="B1141" t="s">
        <v>1588</v>
      </c>
      <c r="C1141">
        <v>141040281270</v>
      </c>
      <c r="D1141" t="s">
        <v>1589</v>
      </c>
      <c r="E1141" t="s">
        <v>18</v>
      </c>
      <c r="F1141" t="s">
        <v>34</v>
      </c>
      <c r="G1141" s="1">
        <v>43872</v>
      </c>
      <c r="H1141" t="s">
        <v>20</v>
      </c>
      <c r="I1141" t="s">
        <v>25</v>
      </c>
      <c r="J1141" s="2">
        <v>0</v>
      </c>
      <c r="K1141" s="2">
        <v>0</v>
      </c>
      <c r="L1141" s="2">
        <f>(J1141/ABS(W1141))*1000</f>
        <v>0</v>
      </c>
      <c r="M1141" s="2"/>
      <c r="N1141" s="2"/>
      <c r="O1141" s="2"/>
      <c r="P1141" s="2"/>
      <c r="Q1141" s="2"/>
      <c r="R1141" s="2"/>
      <c r="S1141" s="2">
        <v>0</v>
      </c>
      <c r="T1141" s="2">
        <v>0</v>
      </c>
      <c r="U1141" s="2">
        <v>0</v>
      </c>
      <c r="V1141" t="s">
        <v>78</v>
      </c>
      <c r="W1141" s="3">
        <v>4735</v>
      </c>
    </row>
    <row r="1142" spans="1:23" hidden="1" x14ac:dyDescent="0.25">
      <c r="A1142">
        <v>2</v>
      </c>
      <c r="B1142" t="s">
        <v>1588</v>
      </c>
      <c r="C1142">
        <v>141040281270</v>
      </c>
      <c r="D1142" t="s">
        <v>1589</v>
      </c>
      <c r="E1142" t="s">
        <v>18</v>
      </c>
      <c r="F1142" t="s">
        <v>34</v>
      </c>
      <c r="G1142" s="1">
        <v>43872</v>
      </c>
      <c r="H1142" t="s">
        <v>20</v>
      </c>
      <c r="I1142" t="s">
        <v>25</v>
      </c>
      <c r="J1142" s="2">
        <v>0</v>
      </c>
      <c r="K1142" s="2">
        <v>0</v>
      </c>
      <c r="L1142" s="2">
        <f>(J1142/ABS(W1142))*1000</f>
        <v>0</v>
      </c>
      <c r="M1142" s="2"/>
      <c r="N1142" s="2"/>
      <c r="O1142" s="2"/>
      <c r="P1142" s="2"/>
      <c r="Q1142" s="2"/>
      <c r="R1142" s="2"/>
      <c r="S1142" s="2">
        <v>0</v>
      </c>
      <c r="T1142" s="2">
        <v>0</v>
      </c>
      <c r="U1142" s="2">
        <v>0</v>
      </c>
      <c r="V1142" t="s">
        <v>78</v>
      </c>
      <c r="W1142" s="3">
        <v>-4125</v>
      </c>
    </row>
    <row r="1143" spans="1:23" hidden="1" x14ac:dyDescent="0.25">
      <c r="A1143">
        <v>2</v>
      </c>
      <c r="B1143" t="s">
        <v>1588</v>
      </c>
      <c r="C1143">
        <v>141040281270</v>
      </c>
      <c r="D1143" t="s">
        <v>1589</v>
      </c>
      <c r="E1143" t="s">
        <v>18</v>
      </c>
      <c r="F1143" t="s">
        <v>34</v>
      </c>
      <c r="G1143" s="1">
        <v>43872</v>
      </c>
      <c r="H1143" t="s">
        <v>20</v>
      </c>
      <c r="I1143" t="s">
        <v>25</v>
      </c>
      <c r="J1143" s="2">
        <v>0</v>
      </c>
      <c r="K1143" s="2">
        <v>0</v>
      </c>
      <c r="L1143" s="2">
        <f>(J1143/ABS(W1143))*1000</f>
        <v>0</v>
      </c>
      <c r="M1143" s="2"/>
      <c r="N1143" s="2"/>
      <c r="O1143" s="2"/>
      <c r="P1143" s="2"/>
      <c r="Q1143" s="2"/>
      <c r="R1143" s="2"/>
      <c r="S1143" s="2">
        <v>0</v>
      </c>
      <c r="T1143" s="2">
        <v>0</v>
      </c>
      <c r="U1143" s="2">
        <v>0</v>
      </c>
      <c r="V1143" t="s">
        <v>31</v>
      </c>
      <c r="W1143" s="3">
        <v>1065</v>
      </c>
    </row>
    <row r="1144" spans="1:23" hidden="1" x14ac:dyDescent="0.25">
      <c r="A1144">
        <v>2</v>
      </c>
      <c r="B1144" t="s">
        <v>1590</v>
      </c>
      <c r="C1144">
        <v>141040201700</v>
      </c>
      <c r="D1144" t="s">
        <v>1591</v>
      </c>
      <c r="E1144" t="s">
        <v>18</v>
      </c>
      <c r="G1144" s="1">
        <v>44067</v>
      </c>
      <c r="H1144" t="s">
        <v>20</v>
      </c>
      <c r="I1144" t="s">
        <v>25</v>
      </c>
      <c r="J1144" s="2">
        <v>39780.67</v>
      </c>
      <c r="K1144" s="2">
        <v>795.61</v>
      </c>
      <c r="L1144" s="2">
        <f>(J1144/ABS(W1144))*1000</f>
        <v>19890335</v>
      </c>
      <c r="M1144" s="2"/>
      <c r="N1144" s="2"/>
      <c r="O1144" s="2"/>
      <c r="P1144" s="2"/>
      <c r="Q1144" s="2"/>
      <c r="R1144" s="2"/>
      <c r="S1144" s="2">
        <v>0</v>
      </c>
      <c r="T1144" s="2">
        <v>0</v>
      </c>
      <c r="U1144" s="2">
        <v>0</v>
      </c>
      <c r="V1144" t="s">
        <v>153</v>
      </c>
      <c r="W1144">
        <v>-2</v>
      </c>
    </row>
    <row r="1145" spans="1:23" hidden="1" x14ac:dyDescent="0.25">
      <c r="A1145">
        <v>2</v>
      </c>
      <c r="B1145" t="s">
        <v>1592</v>
      </c>
      <c r="C1145">
        <v>141040370800</v>
      </c>
      <c r="D1145" t="s">
        <v>1593</v>
      </c>
      <c r="E1145" t="s">
        <v>18</v>
      </c>
      <c r="G1145" s="1">
        <v>44145</v>
      </c>
      <c r="H1145" t="s">
        <v>20</v>
      </c>
      <c r="I1145" t="s">
        <v>25</v>
      </c>
      <c r="J1145" s="2">
        <v>213415.23</v>
      </c>
      <c r="K1145" s="2">
        <v>4268.3</v>
      </c>
      <c r="L1145" s="2">
        <f>(J1145/ABS(W1145))*1000</f>
        <v>15100.490341753344</v>
      </c>
      <c r="M1145" s="2"/>
      <c r="N1145" s="2"/>
      <c r="O1145" s="2"/>
      <c r="P1145" s="2"/>
      <c r="Q1145" s="2"/>
      <c r="R1145" s="2"/>
      <c r="S1145" s="2">
        <v>0</v>
      </c>
      <c r="T1145" s="2">
        <v>0</v>
      </c>
      <c r="U1145" s="2">
        <v>0</v>
      </c>
      <c r="V1145" t="s">
        <v>660</v>
      </c>
      <c r="W1145" s="3">
        <v>-14133</v>
      </c>
    </row>
    <row r="1146" spans="1:23" hidden="1" x14ac:dyDescent="0.25">
      <c r="A1146">
        <v>2</v>
      </c>
      <c r="B1146" t="s">
        <v>1592</v>
      </c>
      <c r="C1146">
        <v>141040370800</v>
      </c>
      <c r="D1146" t="s">
        <v>1593</v>
      </c>
      <c r="E1146" t="s">
        <v>18</v>
      </c>
      <c r="G1146" s="1">
        <v>44145</v>
      </c>
      <c r="H1146" t="s">
        <v>20</v>
      </c>
      <c r="I1146" t="s">
        <v>25</v>
      </c>
      <c r="J1146" s="2">
        <v>213415.23</v>
      </c>
      <c r="K1146" s="2">
        <v>4268.3</v>
      </c>
      <c r="L1146" s="2">
        <f>(J1146/ABS(W1146))*1000</f>
        <v>15100.490341753344</v>
      </c>
      <c r="M1146" s="2"/>
      <c r="N1146" s="2"/>
      <c r="O1146" s="2"/>
      <c r="P1146" s="2"/>
      <c r="Q1146" s="2"/>
      <c r="R1146" s="2"/>
      <c r="S1146" s="2">
        <v>0</v>
      </c>
      <c r="T1146" s="2">
        <v>0</v>
      </c>
      <c r="U1146" s="2">
        <v>0</v>
      </c>
      <c r="V1146" t="s">
        <v>520</v>
      </c>
      <c r="W1146" s="3">
        <v>14133</v>
      </c>
    </row>
    <row r="1147" spans="1:23" hidden="1" x14ac:dyDescent="0.25">
      <c r="A1147">
        <v>2</v>
      </c>
      <c r="B1147" t="s">
        <v>1594</v>
      </c>
      <c r="C1147">
        <v>141040000140</v>
      </c>
      <c r="D1147" t="s">
        <v>1595</v>
      </c>
      <c r="F1147" t="s">
        <v>1596</v>
      </c>
      <c r="G1147" s="1">
        <v>43840</v>
      </c>
      <c r="H1147" t="s">
        <v>20</v>
      </c>
      <c r="I1147" t="s">
        <v>21</v>
      </c>
      <c r="J1147" s="2">
        <v>34468.28</v>
      </c>
      <c r="K1147" s="2">
        <v>689.36</v>
      </c>
      <c r="L1147" s="2">
        <f>(J1147/ABS(W1147))*1000</f>
        <v>538566.875</v>
      </c>
      <c r="M1147" s="2"/>
      <c r="N1147" s="2"/>
      <c r="O1147" s="2"/>
      <c r="P1147" s="2"/>
      <c r="Q1147" s="2"/>
      <c r="R1147" s="2"/>
      <c r="S1147" s="2">
        <v>0</v>
      </c>
      <c r="T1147" s="2">
        <v>0</v>
      </c>
      <c r="U1147" s="2">
        <v>0</v>
      </c>
      <c r="V1147" t="s">
        <v>605</v>
      </c>
      <c r="W1147">
        <v>64</v>
      </c>
    </row>
    <row r="1148" spans="1:23" hidden="1" x14ac:dyDescent="0.25">
      <c r="A1148">
        <v>2</v>
      </c>
      <c r="B1148" t="s">
        <v>1594</v>
      </c>
      <c r="C1148">
        <v>141040000140</v>
      </c>
      <c r="D1148" t="s">
        <v>1595</v>
      </c>
      <c r="F1148" t="s">
        <v>1596</v>
      </c>
      <c r="G1148" s="1">
        <v>43840</v>
      </c>
      <c r="H1148" t="s">
        <v>20</v>
      </c>
      <c r="I1148" t="s">
        <v>21</v>
      </c>
      <c r="J1148" s="2">
        <v>34468.28</v>
      </c>
      <c r="K1148" s="2">
        <v>689.36</v>
      </c>
      <c r="L1148" s="2">
        <f>(J1148/ABS(W1148))*1000</f>
        <v>5744713.333333333</v>
      </c>
      <c r="M1148" s="2"/>
      <c r="N1148" s="2"/>
      <c r="O1148" s="2"/>
      <c r="P1148" s="2"/>
      <c r="Q1148" s="2"/>
      <c r="R1148" s="2"/>
      <c r="S1148" s="2">
        <v>0</v>
      </c>
      <c r="T1148" s="2">
        <v>0</v>
      </c>
      <c r="U1148" s="2">
        <v>0</v>
      </c>
      <c r="V1148" t="s">
        <v>153</v>
      </c>
      <c r="W1148">
        <v>-6</v>
      </c>
    </row>
    <row r="1149" spans="1:23" hidden="1" x14ac:dyDescent="0.25">
      <c r="A1149">
        <v>2</v>
      </c>
      <c r="B1149" t="s">
        <v>1594</v>
      </c>
      <c r="C1149">
        <v>141040000140</v>
      </c>
      <c r="D1149" t="s">
        <v>1595</v>
      </c>
      <c r="F1149" t="s">
        <v>1596</v>
      </c>
      <c r="G1149" s="1">
        <v>43840</v>
      </c>
      <c r="H1149" t="s">
        <v>20</v>
      </c>
      <c r="I1149" t="s">
        <v>21</v>
      </c>
      <c r="J1149" s="2">
        <v>34468.28</v>
      </c>
      <c r="K1149" s="2">
        <v>689.36</v>
      </c>
      <c r="L1149" s="2">
        <f>(J1149/ABS(W1149))*1000</f>
        <v>11489426.666666666</v>
      </c>
      <c r="M1149" s="2"/>
      <c r="N1149" s="2"/>
      <c r="O1149" s="2"/>
      <c r="P1149" s="2"/>
      <c r="Q1149" s="2"/>
      <c r="R1149" s="2"/>
      <c r="S1149" s="2">
        <v>0</v>
      </c>
      <c r="T1149" s="2">
        <v>0</v>
      </c>
      <c r="U1149" s="2">
        <v>0</v>
      </c>
      <c r="V1149" t="s">
        <v>81</v>
      </c>
      <c r="W1149">
        <v>-3</v>
      </c>
    </row>
    <row r="1150" spans="1:23" hidden="1" x14ac:dyDescent="0.25">
      <c r="A1150">
        <v>2</v>
      </c>
      <c r="B1150" t="s">
        <v>1597</v>
      </c>
      <c r="C1150">
        <v>141050210165</v>
      </c>
      <c r="D1150" t="s">
        <v>1598</v>
      </c>
      <c r="E1150" t="s">
        <v>18</v>
      </c>
      <c r="F1150" t="s">
        <v>1599</v>
      </c>
      <c r="G1150" s="1">
        <v>44119</v>
      </c>
      <c r="H1150" t="s">
        <v>20</v>
      </c>
      <c r="I1150" t="s">
        <v>21</v>
      </c>
      <c r="J1150" s="2">
        <v>9056.15</v>
      </c>
      <c r="K1150" s="2">
        <v>181.12</v>
      </c>
      <c r="L1150" s="2">
        <f>(J1150/ABS(W1150))*1000</f>
        <v>9056150</v>
      </c>
      <c r="M1150" s="2"/>
      <c r="N1150" s="2"/>
      <c r="O1150" s="2"/>
      <c r="P1150" s="2"/>
      <c r="Q1150" s="2"/>
      <c r="R1150" s="2"/>
      <c r="S1150" s="2">
        <v>0</v>
      </c>
      <c r="T1150" s="2">
        <v>0</v>
      </c>
      <c r="U1150" s="2">
        <v>0</v>
      </c>
      <c r="V1150" t="s">
        <v>81</v>
      </c>
      <c r="W1150">
        <v>1</v>
      </c>
    </row>
    <row r="1151" spans="1:23" hidden="1" x14ac:dyDescent="0.25">
      <c r="A1151">
        <v>2</v>
      </c>
      <c r="B1151" t="s">
        <v>1600</v>
      </c>
      <c r="C1151">
        <v>141050490520</v>
      </c>
      <c r="D1151" t="s">
        <v>1601</v>
      </c>
      <c r="E1151" t="s">
        <v>18</v>
      </c>
      <c r="F1151" t="s">
        <v>1602</v>
      </c>
      <c r="G1151" s="1">
        <v>44020</v>
      </c>
      <c r="H1151" t="s">
        <v>20</v>
      </c>
      <c r="I1151" t="s">
        <v>21</v>
      </c>
      <c r="J1151" s="2">
        <v>0</v>
      </c>
      <c r="K1151" s="2">
        <v>0</v>
      </c>
      <c r="L1151" s="2">
        <f>(J1151/ABS(W1151))*1000</f>
        <v>0</v>
      </c>
      <c r="M1151" s="2"/>
      <c r="N1151" s="2"/>
      <c r="O1151" s="2"/>
      <c r="P1151" s="2"/>
      <c r="Q1151" s="2"/>
      <c r="R1151" s="2"/>
      <c r="S1151" s="2">
        <v>0</v>
      </c>
      <c r="T1151" s="2">
        <v>0</v>
      </c>
      <c r="U1151" s="2">
        <v>0</v>
      </c>
      <c r="V1151" t="s">
        <v>81</v>
      </c>
      <c r="W1151">
        <v>1</v>
      </c>
    </row>
    <row r="1152" spans="1:23" hidden="1" x14ac:dyDescent="0.25">
      <c r="A1152">
        <v>2</v>
      </c>
      <c r="B1152" t="s">
        <v>1600</v>
      </c>
      <c r="C1152">
        <v>141050490520</v>
      </c>
      <c r="D1152" t="s">
        <v>1601</v>
      </c>
      <c r="E1152" t="s">
        <v>18</v>
      </c>
      <c r="F1152" t="s">
        <v>1602</v>
      </c>
      <c r="G1152" s="1">
        <v>44020</v>
      </c>
      <c r="H1152" t="s">
        <v>20</v>
      </c>
      <c r="I1152" t="s">
        <v>21</v>
      </c>
      <c r="J1152" s="2">
        <v>0</v>
      </c>
      <c r="K1152" s="2">
        <v>0</v>
      </c>
      <c r="L1152" s="2">
        <f>(J1152/ABS(W1152))*1000</f>
        <v>0</v>
      </c>
      <c r="M1152" s="2"/>
      <c r="N1152" s="2"/>
      <c r="O1152" s="2"/>
      <c r="P1152" s="2"/>
      <c r="Q1152" s="2"/>
      <c r="R1152" s="2"/>
      <c r="S1152" s="2">
        <v>0</v>
      </c>
      <c r="T1152" s="2">
        <v>0</v>
      </c>
      <c r="U1152" s="2">
        <v>0</v>
      </c>
      <c r="V1152" t="s">
        <v>81</v>
      </c>
      <c r="W1152">
        <v>-1</v>
      </c>
    </row>
    <row r="1153" spans="1:23" hidden="1" x14ac:dyDescent="0.25">
      <c r="A1153">
        <v>2</v>
      </c>
      <c r="B1153" t="s">
        <v>1603</v>
      </c>
      <c r="C1153">
        <v>141060460960</v>
      </c>
      <c r="D1153" t="s">
        <v>1604</v>
      </c>
      <c r="E1153" t="s">
        <v>18</v>
      </c>
      <c r="F1153" t="s">
        <v>1605</v>
      </c>
      <c r="G1153" s="1">
        <v>44172</v>
      </c>
      <c r="H1153" t="s">
        <v>20</v>
      </c>
      <c r="I1153" t="s">
        <v>21</v>
      </c>
      <c r="J1153" s="2">
        <v>0</v>
      </c>
      <c r="K1153" s="2">
        <v>0</v>
      </c>
      <c r="L1153" s="2" t="e">
        <f>(J1153/ABS(W1153))*1000</f>
        <v>#DIV/0!</v>
      </c>
      <c r="M1153" s="2"/>
      <c r="N1153" s="2"/>
      <c r="O1153" s="2"/>
      <c r="P1153" s="2"/>
      <c r="Q1153" s="2"/>
      <c r="R1153" s="2"/>
      <c r="S1153" s="2">
        <v>0</v>
      </c>
      <c r="T1153" s="2">
        <v>0</v>
      </c>
      <c r="U1153" s="2">
        <v>0</v>
      </c>
      <c r="V1153" t="s">
        <v>81</v>
      </c>
      <c r="W1153">
        <v>0</v>
      </c>
    </row>
    <row r="1154" spans="1:23" hidden="1" x14ac:dyDescent="0.25">
      <c r="A1154">
        <v>2</v>
      </c>
      <c r="B1154" t="s">
        <v>1606</v>
      </c>
      <c r="C1154">
        <v>141061300010</v>
      </c>
      <c r="D1154" t="s">
        <v>1607</v>
      </c>
      <c r="E1154" t="s">
        <v>18</v>
      </c>
      <c r="F1154" t="s">
        <v>1608</v>
      </c>
      <c r="G1154" s="1">
        <v>43935</v>
      </c>
      <c r="H1154" t="s">
        <v>20</v>
      </c>
      <c r="I1154" t="s">
        <v>21</v>
      </c>
      <c r="J1154" s="2">
        <v>3372.06</v>
      </c>
      <c r="K1154" s="2">
        <v>67.44</v>
      </c>
      <c r="L1154" s="2">
        <f>(J1154/ABS(W1154))*1000</f>
        <v>15539.447004608295</v>
      </c>
      <c r="M1154" s="2"/>
      <c r="N1154" s="2"/>
      <c r="O1154" s="2"/>
      <c r="P1154" s="2"/>
      <c r="Q1154" s="2"/>
      <c r="R1154" s="2"/>
      <c r="S1154" s="2">
        <v>0</v>
      </c>
      <c r="T1154" s="2">
        <v>0</v>
      </c>
      <c r="U1154" s="2">
        <v>0</v>
      </c>
      <c r="V1154" t="s">
        <v>31</v>
      </c>
      <c r="W1154">
        <v>-217</v>
      </c>
    </row>
    <row r="1155" spans="1:23" hidden="1" x14ac:dyDescent="0.25">
      <c r="A1155">
        <v>2</v>
      </c>
      <c r="B1155" t="s">
        <v>1606</v>
      </c>
      <c r="C1155">
        <v>141061300010</v>
      </c>
      <c r="D1155" t="s">
        <v>1607</v>
      </c>
      <c r="E1155" t="s">
        <v>18</v>
      </c>
      <c r="F1155" t="s">
        <v>1608</v>
      </c>
      <c r="G1155" s="1">
        <v>43935</v>
      </c>
      <c r="H1155" t="s">
        <v>20</v>
      </c>
      <c r="I1155" t="s">
        <v>21</v>
      </c>
      <c r="J1155" s="2">
        <v>3372.06</v>
      </c>
      <c r="K1155" s="2">
        <v>67.44</v>
      </c>
      <c r="L1155" s="2">
        <f>(J1155/ABS(W1155))*1000</f>
        <v>15539.447004608295</v>
      </c>
      <c r="M1155" s="2"/>
      <c r="N1155" s="2"/>
      <c r="O1155" s="2"/>
      <c r="P1155" s="2"/>
      <c r="Q1155" s="2"/>
      <c r="R1155" s="2"/>
      <c r="S1155" s="2">
        <v>0</v>
      </c>
      <c r="T1155" s="2">
        <v>0</v>
      </c>
      <c r="U1155" s="2">
        <v>0</v>
      </c>
      <c r="V1155" t="s">
        <v>520</v>
      </c>
      <c r="W1155">
        <v>217</v>
      </c>
    </row>
    <row r="1156" spans="1:23" hidden="1" x14ac:dyDescent="0.25">
      <c r="A1156">
        <v>2</v>
      </c>
      <c r="B1156" t="s">
        <v>1609</v>
      </c>
      <c r="C1156">
        <v>141060360140</v>
      </c>
      <c r="D1156" t="s">
        <v>1610</v>
      </c>
      <c r="E1156" t="s">
        <v>18</v>
      </c>
      <c r="G1156" s="1">
        <v>44106</v>
      </c>
      <c r="H1156" t="s">
        <v>20</v>
      </c>
      <c r="I1156" t="s">
        <v>25</v>
      </c>
      <c r="J1156" s="2">
        <v>11349.56</v>
      </c>
      <c r="K1156" s="2">
        <v>227</v>
      </c>
      <c r="L1156" s="2">
        <f>(J1156/ABS(W1156))*1000</f>
        <v>16236.852646638052</v>
      </c>
      <c r="M1156" s="2"/>
      <c r="N1156" s="2"/>
      <c r="O1156" s="2"/>
      <c r="P1156" s="2"/>
      <c r="Q1156" s="2"/>
      <c r="R1156" s="2"/>
      <c r="S1156" s="2">
        <v>0</v>
      </c>
      <c r="T1156" s="2">
        <v>0</v>
      </c>
      <c r="U1156" s="2">
        <v>0</v>
      </c>
      <c r="V1156" t="s">
        <v>78</v>
      </c>
      <c r="W1156">
        <v>699</v>
      </c>
    </row>
    <row r="1157" spans="1:23" hidden="1" x14ac:dyDescent="0.25">
      <c r="A1157">
        <v>2</v>
      </c>
      <c r="B1157" t="s">
        <v>1609</v>
      </c>
      <c r="C1157">
        <v>141060360140</v>
      </c>
      <c r="D1157" t="s">
        <v>1610</v>
      </c>
      <c r="E1157" t="s">
        <v>18</v>
      </c>
      <c r="G1157" s="1">
        <v>44106</v>
      </c>
      <c r="H1157" t="s">
        <v>20</v>
      </c>
      <c r="I1157" t="s">
        <v>25</v>
      </c>
      <c r="J1157" s="2">
        <v>11349.56</v>
      </c>
      <c r="K1157" s="2">
        <v>227</v>
      </c>
      <c r="L1157" s="2">
        <f>(J1157/ABS(W1157))*1000</f>
        <v>16236.852646638052</v>
      </c>
      <c r="M1157" s="2"/>
      <c r="N1157" s="2"/>
      <c r="O1157" s="2"/>
      <c r="P1157" s="2"/>
      <c r="Q1157" s="2"/>
      <c r="R1157" s="2"/>
      <c r="S1157" s="2">
        <v>0</v>
      </c>
      <c r="T1157" s="2">
        <v>0</v>
      </c>
      <c r="U1157" s="2">
        <v>0</v>
      </c>
      <c r="V1157" t="s">
        <v>36</v>
      </c>
      <c r="W1157">
        <v>-699</v>
      </c>
    </row>
    <row r="1158" spans="1:23" hidden="1" x14ac:dyDescent="0.25">
      <c r="A1158">
        <v>2</v>
      </c>
      <c r="B1158" t="s">
        <v>1611</v>
      </c>
      <c r="C1158">
        <v>141061270010</v>
      </c>
      <c r="D1158" t="s">
        <v>1612</v>
      </c>
      <c r="E1158" t="s">
        <v>18</v>
      </c>
      <c r="F1158" t="s">
        <v>1613</v>
      </c>
      <c r="G1158" s="1">
        <v>43959</v>
      </c>
      <c r="H1158" t="s">
        <v>20</v>
      </c>
      <c r="I1158" t="s">
        <v>21</v>
      </c>
      <c r="J1158" s="2">
        <v>4230.8500000000004</v>
      </c>
      <c r="K1158" s="2">
        <v>84.61</v>
      </c>
      <c r="L1158" s="2">
        <f>(J1158/ABS(W1158))*1000</f>
        <v>19318.949771689498</v>
      </c>
      <c r="M1158" s="2"/>
      <c r="N1158" s="2"/>
      <c r="O1158" s="2"/>
      <c r="P1158" s="2"/>
      <c r="Q1158" s="2"/>
      <c r="R1158" s="2"/>
      <c r="S1158" s="2">
        <v>0</v>
      </c>
      <c r="T1158" s="2">
        <v>0</v>
      </c>
      <c r="U1158" s="2">
        <v>0</v>
      </c>
      <c r="V1158" t="s">
        <v>31</v>
      </c>
      <c r="W1158">
        <v>-219</v>
      </c>
    </row>
    <row r="1159" spans="1:23" hidden="1" x14ac:dyDescent="0.25">
      <c r="A1159">
        <v>2</v>
      </c>
      <c r="B1159" t="s">
        <v>1611</v>
      </c>
      <c r="C1159">
        <v>141061270010</v>
      </c>
      <c r="D1159" t="s">
        <v>1612</v>
      </c>
      <c r="E1159" t="s">
        <v>18</v>
      </c>
      <c r="F1159" t="s">
        <v>1613</v>
      </c>
      <c r="G1159" s="1">
        <v>43959</v>
      </c>
      <c r="H1159" t="s">
        <v>20</v>
      </c>
      <c r="I1159" t="s">
        <v>21</v>
      </c>
      <c r="J1159" s="2">
        <v>4230.8500000000004</v>
      </c>
      <c r="K1159" s="2">
        <v>84.61</v>
      </c>
      <c r="L1159" s="2">
        <f>(J1159/ABS(W1159))*1000</f>
        <v>19318.949771689498</v>
      </c>
      <c r="M1159" s="2"/>
      <c r="N1159" s="2"/>
      <c r="O1159" s="2"/>
      <c r="P1159" s="2"/>
      <c r="Q1159" s="2"/>
      <c r="R1159" s="2"/>
      <c r="S1159" s="2">
        <v>0</v>
      </c>
      <c r="T1159" s="2">
        <v>0</v>
      </c>
      <c r="U1159" s="2">
        <v>0</v>
      </c>
      <c r="V1159" t="s">
        <v>78</v>
      </c>
      <c r="W1159">
        <v>219</v>
      </c>
    </row>
    <row r="1160" spans="1:23" hidden="1" x14ac:dyDescent="0.25">
      <c r="A1160">
        <v>2</v>
      </c>
      <c r="B1160" t="s">
        <v>1614</v>
      </c>
      <c r="C1160">
        <v>141090110920</v>
      </c>
      <c r="D1160" t="s">
        <v>1615</v>
      </c>
      <c r="E1160" t="s">
        <v>18</v>
      </c>
      <c r="F1160" t="s">
        <v>1616</v>
      </c>
      <c r="G1160" s="1">
        <v>43886</v>
      </c>
      <c r="H1160" t="s">
        <v>20</v>
      </c>
      <c r="I1160" t="s">
        <v>21</v>
      </c>
      <c r="J1160" s="2">
        <v>0</v>
      </c>
      <c r="K1160" s="2">
        <v>0</v>
      </c>
      <c r="L1160" s="2" t="e">
        <f>(J1160/ABS(W1160))*1000</f>
        <v>#DIV/0!</v>
      </c>
      <c r="M1160" s="2"/>
      <c r="N1160" s="2"/>
      <c r="O1160" s="2"/>
      <c r="P1160" s="2"/>
      <c r="Q1160" s="2"/>
      <c r="R1160" s="2"/>
      <c r="S1160" s="2">
        <v>0</v>
      </c>
      <c r="T1160" s="2">
        <v>0</v>
      </c>
      <c r="U1160" s="2">
        <v>0</v>
      </c>
      <c r="V1160" t="s">
        <v>81</v>
      </c>
      <c r="W1160">
        <v>0</v>
      </c>
    </row>
    <row r="1161" spans="1:23" hidden="1" x14ac:dyDescent="0.25">
      <c r="A1161">
        <v>2</v>
      </c>
      <c r="B1161" t="s">
        <v>1843</v>
      </c>
      <c r="C1161">
        <v>141380033780</v>
      </c>
      <c r="D1161" t="s">
        <v>1844</v>
      </c>
      <c r="E1161" t="s">
        <v>18</v>
      </c>
      <c r="F1161" t="s">
        <v>1845</v>
      </c>
      <c r="G1161" s="1">
        <v>43970</v>
      </c>
      <c r="H1161" t="s">
        <v>20</v>
      </c>
      <c r="I1161" t="s">
        <v>21</v>
      </c>
      <c r="J1161" s="2">
        <v>6159.58</v>
      </c>
      <c r="K1161" s="2">
        <v>123.19</v>
      </c>
      <c r="L1161" s="2">
        <f>(J1161/ABS(W1161))</f>
        <v>1231.9159999999999</v>
      </c>
      <c r="M1161" s="2">
        <v>3984</v>
      </c>
      <c r="N1161" s="2"/>
      <c r="O1161" s="2"/>
      <c r="P1161" s="2"/>
      <c r="Q1161" s="2"/>
      <c r="R1161" s="2"/>
      <c r="S1161" s="2">
        <v>0</v>
      </c>
      <c r="T1161" s="2">
        <v>0</v>
      </c>
      <c r="U1161" s="2">
        <v>0</v>
      </c>
      <c r="V1161" t="s">
        <v>283</v>
      </c>
      <c r="W1161">
        <v>-5</v>
      </c>
    </row>
    <row r="1162" spans="1:23" hidden="1" x14ac:dyDescent="0.25">
      <c r="A1162">
        <v>2</v>
      </c>
      <c r="B1162" t="s">
        <v>1617</v>
      </c>
      <c r="C1162">
        <v>141090070020</v>
      </c>
      <c r="D1162" t="s">
        <v>1618</v>
      </c>
      <c r="E1162" t="s">
        <v>18</v>
      </c>
      <c r="G1162" s="1">
        <v>44077</v>
      </c>
      <c r="H1162" t="s">
        <v>20</v>
      </c>
      <c r="I1162" t="s">
        <v>25</v>
      </c>
      <c r="J1162" s="2">
        <v>7753.95</v>
      </c>
      <c r="K1162" s="2">
        <v>155.08000000000001</v>
      </c>
      <c r="L1162" s="2">
        <f>(J1162/ABS(W1162))*1000</f>
        <v>3876975</v>
      </c>
      <c r="M1162" s="2"/>
      <c r="N1162" s="2"/>
      <c r="O1162" s="2"/>
      <c r="P1162" s="2"/>
      <c r="Q1162" s="2"/>
      <c r="R1162" s="2"/>
      <c r="S1162" s="2">
        <v>0</v>
      </c>
      <c r="T1162" s="2">
        <v>0</v>
      </c>
      <c r="U1162" s="2">
        <v>0</v>
      </c>
      <c r="V1162" t="s">
        <v>153</v>
      </c>
      <c r="W1162">
        <v>-2</v>
      </c>
    </row>
    <row r="1163" spans="1:23" hidden="1" x14ac:dyDescent="0.25">
      <c r="A1163">
        <v>2</v>
      </c>
      <c r="B1163" t="s">
        <v>1617</v>
      </c>
      <c r="C1163">
        <v>141090070020</v>
      </c>
      <c r="D1163" t="s">
        <v>1618</v>
      </c>
      <c r="E1163" t="s">
        <v>18</v>
      </c>
      <c r="G1163" s="1">
        <v>44077</v>
      </c>
      <c r="H1163" t="s">
        <v>20</v>
      </c>
      <c r="I1163" t="s">
        <v>25</v>
      </c>
      <c r="J1163" s="2">
        <v>7753.95</v>
      </c>
      <c r="K1163" s="2">
        <v>155.08000000000001</v>
      </c>
      <c r="L1163" s="2">
        <f>(J1163/ABS(W1163))*1000</f>
        <v>9165.4255319148942</v>
      </c>
      <c r="M1163" s="2"/>
      <c r="N1163" s="2"/>
      <c r="O1163" s="2"/>
      <c r="P1163" s="2"/>
      <c r="Q1163" s="2"/>
      <c r="R1163" s="2"/>
      <c r="S1163" s="2">
        <v>0</v>
      </c>
      <c r="T1163" s="2">
        <v>0</v>
      </c>
      <c r="U1163" s="2">
        <v>0</v>
      </c>
      <c r="V1163" t="s">
        <v>31</v>
      </c>
      <c r="W1163">
        <v>846</v>
      </c>
    </row>
    <row r="1164" spans="1:23" hidden="1" x14ac:dyDescent="0.25">
      <c r="A1164">
        <v>2</v>
      </c>
      <c r="B1164" t="s">
        <v>1619</v>
      </c>
      <c r="C1164">
        <v>141090190070</v>
      </c>
      <c r="D1164" t="s">
        <v>1620</v>
      </c>
      <c r="E1164" t="s">
        <v>18</v>
      </c>
      <c r="F1164" t="s">
        <v>1621</v>
      </c>
      <c r="G1164" s="1">
        <v>43889</v>
      </c>
      <c r="H1164" t="s">
        <v>20</v>
      </c>
      <c r="I1164" t="s">
        <v>21</v>
      </c>
      <c r="J1164" s="2">
        <v>0</v>
      </c>
      <c r="K1164" s="2">
        <v>0</v>
      </c>
      <c r="L1164" s="2">
        <f>(J1164/ABS(W1164))*1000</f>
        <v>0</v>
      </c>
      <c r="M1164" s="2"/>
      <c r="N1164" s="2"/>
      <c r="O1164" s="2"/>
      <c r="P1164" s="2"/>
      <c r="Q1164" s="2"/>
      <c r="R1164" s="2"/>
      <c r="S1164" s="2">
        <v>0</v>
      </c>
      <c r="T1164" s="2">
        <v>0</v>
      </c>
      <c r="U1164" s="2">
        <v>0</v>
      </c>
      <c r="V1164" t="s">
        <v>153</v>
      </c>
      <c r="W1164">
        <v>-2</v>
      </c>
    </row>
    <row r="1165" spans="1:23" hidden="1" x14ac:dyDescent="0.25">
      <c r="A1165">
        <v>2</v>
      </c>
      <c r="B1165" t="s">
        <v>1619</v>
      </c>
      <c r="C1165">
        <v>141090190070</v>
      </c>
      <c r="D1165" t="s">
        <v>1620</v>
      </c>
      <c r="E1165" t="s">
        <v>18</v>
      </c>
      <c r="F1165" t="s">
        <v>1621</v>
      </c>
      <c r="G1165" s="1">
        <v>43889</v>
      </c>
      <c r="H1165" t="s">
        <v>20</v>
      </c>
      <c r="I1165" t="s">
        <v>21</v>
      </c>
      <c r="J1165" s="2">
        <v>0</v>
      </c>
      <c r="K1165" s="2">
        <v>0</v>
      </c>
      <c r="L1165" s="2">
        <f>(J1165/ABS(W1165))*1000</f>
        <v>0</v>
      </c>
      <c r="M1165" s="2"/>
      <c r="N1165" s="2"/>
      <c r="O1165" s="2"/>
      <c r="P1165" s="2"/>
      <c r="Q1165" s="2"/>
      <c r="R1165" s="2"/>
      <c r="S1165" s="2">
        <v>0</v>
      </c>
      <c r="T1165" s="2">
        <v>0</v>
      </c>
      <c r="U1165" s="2">
        <v>0</v>
      </c>
      <c r="V1165" t="s">
        <v>153</v>
      </c>
      <c r="W1165">
        <v>2</v>
      </c>
    </row>
    <row r="1166" spans="1:23" hidden="1" x14ac:dyDescent="0.25">
      <c r="A1166">
        <v>2</v>
      </c>
      <c r="B1166" t="s">
        <v>1622</v>
      </c>
      <c r="C1166">
        <v>141090370290</v>
      </c>
      <c r="D1166" t="s">
        <v>1623</v>
      </c>
      <c r="E1166" t="s">
        <v>18</v>
      </c>
      <c r="F1166" t="s">
        <v>1624</v>
      </c>
      <c r="G1166" s="1">
        <v>44127</v>
      </c>
      <c r="H1166" t="s">
        <v>20</v>
      </c>
      <c r="I1166" t="s">
        <v>21</v>
      </c>
      <c r="J1166" s="2">
        <v>2033.4</v>
      </c>
      <c r="K1166" s="2">
        <v>40.67</v>
      </c>
      <c r="L1166" s="2">
        <f>(J1166/ABS(W1166))*1000</f>
        <v>1016700</v>
      </c>
      <c r="M1166" s="2"/>
      <c r="N1166" s="2"/>
      <c r="O1166" s="2"/>
      <c r="P1166" s="2"/>
      <c r="Q1166" s="2"/>
      <c r="R1166" s="2"/>
      <c r="S1166" s="2">
        <v>0</v>
      </c>
      <c r="T1166" s="2">
        <v>0</v>
      </c>
      <c r="U1166" s="2">
        <v>0</v>
      </c>
      <c r="V1166" t="s">
        <v>153</v>
      </c>
      <c r="W1166">
        <v>2</v>
      </c>
    </row>
    <row r="1167" spans="1:23" hidden="1" x14ac:dyDescent="0.25">
      <c r="A1167">
        <v>2</v>
      </c>
      <c r="B1167" t="s">
        <v>1622</v>
      </c>
      <c r="C1167">
        <v>141090370290</v>
      </c>
      <c r="D1167" t="s">
        <v>1623</v>
      </c>
      <c r="E1167" t="s">
        <v>18</v>
      </c>
      <c r="F1167" t="s">
        <v>1624</v>
      </c>
      <c r="G1167" s="1">
        <v>44127</v>
      </c>
      <c r="H1167" t="s">
        <v>20</v>
      </c>
      <c r="I1167" t="s">
        <v>21</v>
      </c>
      <c r="J1167" s="2">
        <v>2033.4</v>
      </c>
      <c r="K1167" s="2">
        <v>40.67</v>
      </c>
      <c r="L1167" s="2">
        <f>(J1167/ABS(W1167))*1000</f>
        <v>2033400</v>
      </c>
      <c r="M1167" s="2"/>
      <c r="N1167" s="2"/>
      <c r="O1167" s="2"/>
      <c r="P1167" s="2"/>
      <c r="Q1167" s="2"/>
      <c r="R1167" s="2"/>
      <c r="S1167" s="2">
        <v>0</v>
      </c>
      <c r="T1167" s="2">
        <v>0</v>
      </c>
      <c r="U1167" s="2">
        <v>0</v>
      </c>
      <c r="V1167" t="s">
        <v>81</v>
      </c>
      <c r="W1167">
        <v>-1</v>
      </c>
    </row>
    <row r="1168" spans="1:23" hidden="1" x14ac:dyDescent="0.25">
      <c r="A1168">
        <v>2</v>
      </c>
      <c r="B1168" t="s">
        <v>1625</v>
      </c>
      <c r="C1168">
        <v>141090400260</v>
      </c>
      <c r="D1168" t="s">
        <v>1626</v>
      </c>
      <c r="E1168" t="s">
        <v>18</v>
      </c>
      <c r="G1168" s="1">
        <v>44158</v>
      </c>
      <c r="H1168" t="s">
        <v>20</v>
      </c>
      <c r="I1168" t="s">
        <v>25</v>
      </c>
      <c r="J1168" s="2">
        <v>2927.95</v>
      </c>
      <c r="K1168" s="2">
        <v>58.56</v>
      </c>
      <c r="L1168" s="2">
        <f>(J1168/ABS(W1168))*1000</f>
        <v>3082.0526315789475</v>
      </c>
      <c r="M1168" s="2"/>
      <c r="N1168" s="2"/>
      <c r="O1168" s="2"/>
      <c r="P1168" s="2"/>
      <c r="Q1168" s="2"/>
      <c r="R1168" s="2"/>
      <c r="S1168" s="2">
        <v>0</v>
      </c>
      <c r="T1168" s="2">
        <v>0</v>
      </c>
      <c r="U1168" s="2">
        <v>0</v>
      </c>
      <c r="V1168" t="s">
        <v>31</v>
      </c>
      <c r="W1168">
        <v>-950</v>
      </c>
    </row>
    <row r="1169" spans="1:23" hidden="1" x14ac:dyDescent="0.25">
      <c r="A1169">
        <v>2</v>
      </c>
      <c r="B1169" t="s">
        <v>1625</v>
      </c>
      <c r="C1169">
        <v>141090400260</v>
      </c>
      <c r="D1169" t="s">
        <v>1626</v>
      </c>
      <c r="E1169" t="s">
        <v>18</v>
      </c>
      <c r="G1169" s="1">
        <v>44158</v>
      </c>
      <c r="H1169" t="s">
        <v>20</v>
      </c>
      <c r="I1169" t="s">
        <v>25</v>
      </c>
      <c r="J1169" s="2">
        <v>2927.95</v>
      </c>
      <c r="K1169" s="2">
        <v>58.56</v>
      </c>
      <c r="L1169" s="2">
        <f>(J1169/ABS(W1169))*1000</f>
        <v>3082.0526315789475</v>
      </c>
      <c r="M1169" s="2"/>
      <c r="N1169" s="2"/>
      <c r="O1169" s="2"/>
      <c r="P1169" s="2"/>
      <c r="Q1169" s="2"/>
      <c r="R1169" s="2"/>
      <c r="S1169" s="2">
        <v>0</v>
      </c>
      <c r="T1169" s="2">
        <v>0</v>
      </c>
      <c r="U1169" s="2">
        <v>0</v>
      </c>
      <c r="V1169" t="s">
        <v>36</v>
      </c>
      <c r="W1169">
        <v>950</v>
      </c>
    </row>
    <row r="1170" spans="1:23" hidden="1" x14ac:dyDescent="0.25">
      <c r="A1170">
        <v>2</v>
      </c>
      <c r="B1170" t="s">
        <v>1627</v>
      </c>
      <c r="C1170">
        <v>141090480010</v>
      </c>
      <c r="D1170" t="s">
        <v>1628</v>
      </c>
      <c r="E1170" t="s">
        <v>18</v>
      </c>
      <c r="F1170" t="s">
        <v>1629</v>
      </c>
      <c r="G1170" s="1">
        <v>44008</v>
      </c>
      <c r="H1170" t="s">
        <v>20</v>
      </c>
      <c r="I1170" t="s">
        <v>21</v>
      </c>
      <c r="J1170" s="2">
        <v>3974.24</v>
      </c>
      <c r="K1170" s="2">
        <v>79.48</v>
      </c>
      <c r="L1170" s="2">
        <f>(J1170/ABS(W1170))*1000</f>
        <v>3974240</v>
      </c>
      <c r="M1170" s="2"/>
      <c r="N1170" s="2"/>
      <c r="O1170" s="2"/>
      <c r="P1170" s="2"/>
      <c r="Q1170" s="2"/>
      <c r="R1170" s="2"/>
      <c r="S1170" s="2">
        <v>0</v>
      </c>
      <c r="T1170" s="2">
        <v>0</v>
      </c>
      <c r="U1170" s="2">
        <v>0</v>
      </c>
      <c r="V1170" t="s">
        <v>101</v>
      </c>
      <c r="W1170">
        <v>1</v>
      </c>
    </row>
    <row r="1171" spans="1:23" hidden="1" x14ac:dyDescent="0.25">
      <c r="A1171">
        <v>2</v>
      </c>
      <c r="B1171" t="s">
        <v>1630</v>
      </c>
      <c r="C1171">
        <v>141090480010</v>
      </c>
      <c r="D1171" t="s">
        <v>1628</v>
      </c>
      <c r="E1171" t="s">
        <v>18</v>
      </c>
      <c r="F1171" t="s">
        <v>1629</v>
      </c>
      <c r="G1171" s="1">
        <v>44025</v>
      </c>
      <c r="H1171" t="s">
        <v>20</v>
      </c>
      <c r="I1171" t="s">
        <v>21</v>
      </c>
      <c r="J1171" s="2">
        <v>0</v>
      </c>
      <c r="K1171" s="2">
        <v>10968.89</v>
      </c>
      <c r="L1171" s="2">
        <f>(J1171/ABS(W1171))*1000</f>
        <v>0</v>
      </c>
      <c r="M1171" s="2"/>
      <c r="N1171" s="2"/>
      <c r="O1171" s="2"/>
      <c r="P1171" s="2"/>
      <c r="Q1171" s="2"/>
      <c r="R1171" s="2"/>
      <c r="S1171" s="2">
        <v>0</v>
      </c>
      <c r="T1171" s="2">
        <v>0</v>
      </c>
      <c r="U1171" s="2">
        <v>0</v>
      </c>
      <c r="V1171" t="s">
        <v>101</v>
      </c>
      <c r="W1171">
        <v>138</v>
      </c>
    </row>
    <row r="1172" spans="1:23" hidden="1" x14ac:dyDescent="0.25">
      <c r="A1172">
        <v>2</v>
      </c>
      <c r="B1172" t="s">
        <v>1631</v>
      </c>
      <c r="C1172">
        <v>141090050950</v>
      </c>
      <c r="D1172" t="s">
        <v>1632</v>
      </c>
      <c r="F1172" t="s">
        <v>1633</v>
      </c>
      <c r="G1172" s="1">
        <v>44089</v>
      </c>
      <c r="H1172" t="s">
        <v>20</v>
      </c>
      <c r="I1172" t="s">
        <v>21</v>
      </c>
      <c r="J1172" s="2">
        <v>6304.9</v>
      </c>
      <c r="K1172" s="2">
        <v>126.1</v>
      </c>
      <c r="L1172" s="2">
        <f>(J1172/ABS(W1172))*1000</f>
        <v>6304900</v>
      </c>
      <c r="M1172" s="2"/>
      <c r="N1172" s="2"/>
      <c r="O1172" s="2"/>
      <c r="P1172" s="2"/>
      <c r="Q1172" s="2"/>
      <c r="R1172" s="2"/>
      <c r="S1172" s="2">
        <v>0</v>
      </c>
      <c r="T1172" s="2">
        <v>0</v>
      </c>
      <c r="U1172" s="2">
        <v>0</v>
      </c>
      <c r="V1172" t="s">
        <v>81</v>
      </c>
      <c r="W1172">
        <v>-1</v>
      </c>
    </row>
    <row r="1173" spans="1:23" hidden="1" x14ac:dyDescent="0.25">
      <c r="A1173">
        <v>2</v>
      </c>
      <c r="B1173" t="s">
        <v>1631</v>
      </c>
      <c r="C1173">
        <v>141090050950</v>
      </c>
      <c r="D1173" t="s">
        <v>1632</v>
      </c>
      <c r="F1173" t="s">
        <v>1633</v>
      </c>
      <c r="G1173" s="1">
        <v>44089</v>
      </c>
      <c r="H1173" t="s">
        <v>20</v>
      </c>
      <c r="I1173" t="s">
        <v>21</v>
      </c>
      <c r="J1173" s="2">
        <v>6304.9</v>
      </c>
      <c r="K1173" s="2">
        <v>126.1</v>
      </c>
      <c r="L1173" s="2">
        <f>(J1173/ABS(W1173))*1000</f>
        <v>788112.5</v>
      </c>
      <c r="M1173" s="2"/>
      <c r="N1173" s="2"/>
      <c r="O1173" s="2"/>
      <c r="P1173" s="2"/>
      <c r="Q1173" s="2"/>
      <c r="R1173" s="2"/>
      <c r="S1173" s="2">
        <v>0</v>
      </c>
      <c r="T1173" s="2">
        <v>0</v>
      </c>
      <c r="U1173" s="2">
        <v>0</v>
      </c>
      <c r="V1173" t="s">
        <v>1634</v>
      </c>
      <c r="W1173">
        <v>8</v>
      </c>
    </row>
    <row r="1174" spans="1:23" hidden="1" x14ac:dyDescent="0.25">
      <c r="A1174">
        <v>2</v>
      </c>
      <c r="B1174" t="s">
        <v>1635</v>
      </c>
      <c r="C1174">
        <v>141090230340</v>
      </c>
      <c r="D1174" t="s">
        <v>1636</v>
      </c>
      <c r="E1174" t="s">
        <v>18</v>
      </c>
      <c r="F1174" t="s">
        <v>1637</v>
      </c>
      <c r="G1174" s="1">
        <v>43906</v>
      </c>
      <c r="H1174" t="s">
        <v>20</v>
      </c>
      <c r="I1174" t="s">
        <v>21</v>
      </c>
      <c r="J1174" s="2">
        <v>18538.52</v>
      </c>
      <c r="K1174" s="2">
        <v>370.77</v>
      </c>
      <c r="L1174" s="2">
        <f>(J1174/ABS(W1174))*1000</f>
        <v>15539.413243922883</v>
      </c>
      <c r="M1174" s="2"/>
      <c r="N1174" s="2"/>
      <c r="O1174" s="2"/>
      <c r="P1174" s="2"/>
      <c r="Q1174" s="2"/>
      <c r="R1174" s="2"/>
      <c r="S1174" s="2">
        <v>0</v>
      </c>
      <c r="T1174" s="2">
        <v>0</v>
      </c>
      <c r="U1174" s="2">
        <v>0</v>
      </c>
      <c r="V1174" t="s">
        <v>520</v>
      </c>
      <c r="W1174" s="3">
        <v>1193</v>
      </c>
    </row>
    <row r="1175" spans="1:23" hidden="1" x14ac:dyDescent="0.25">
      <c r="A1175">
        <v>2</v>
      </c>
      <c r="B1175" t="s">
        <v>1635</v>
      </c>
      <c r="C1175">
        <v>141090230340</v>
      </c>
      <c r="D1175" t="s">
        <v>1636</v>
      </c>
      <c r="E1175" t="s">
        <v>18</v>
      </c>
      <c r="F1175" t="s">
        <v>1637</v>
      </c>
      <c r="G1175" s="1">
        <v>43906</v>
      </c>
      <c r="H1175" t="s">
        <v>20</v>
      </c>
      <c r="I1175" t="s">
        <v>21</v>
      </c>
      <c r="J1175" s="2">
        <v>18538.52</v>
      </c>
      <c r="K1175" s="2">
        <v>370.77</v>
      </c>
      <c r="L1175" s="2">
        <f>(J1175/ABS(W1175))*1000</f>
        <v>15539.413243922883</v>
      </c>
      <c r="M1175" s="2"/>
      <c r="N1175" s="2"/>
      <c r="O1175" s="2"/>
      <c r="P1175" s="2"/>
      <c r="Q1175" s="2"/>
      <c r="R1175" s="2"/>
      <c r="S1175" s="2">
        <v>0</v>
      </c>
      <c r="T1175" s="2">
        <v>0</v>
      </c>
      <c r="U1175" s="2">
        <v>0</v>
      </c>
      <c r="V1175" t="s">
        <v>31</v>
      </c>
      <c r="W1175" s="3">
        <v>-1193</v>
      </c>
    </row>
    <row r="1176" spans="1:23" hidden="1" x14ac:dyDescent="0.25">
      <c r="A1176">
        <v>2</v>
      </c>
      <c r="B1176" t="s">
        <v>1638</v>
      </c>
      <c r="C1176">
        <v>141090241130</v>
      </c>
      <c r="D1176" t="s">
        <v>1639</v>
      </c>
      <c r="E1176" t="s">
        <v>18</v>
      </c>
      <c r="F1176" t="s">
        <v>782</v>
      </c>
      <c r="G1176" s="1">
        <v>44082</v>
      </c>
      <c r="H1176" t="s">
        <v>20</v>
      </c>
      <c r="I1176" t="s">
        <v>25</v>
      </c>
      <c r="J1176" s="2">
        <v>0</v>
      </c>
      <c r="K1176" s="2">
        <v>0</v>
      </c>
      <c r="L1176" s="2">
        <f>(J1176/ABS(W1176))*1000</f>
        <v>0</v>
      </c>
      <c r="M1176" s="2"/>
      <c r="N1176" s="2"/>
      <c r="O1176" s="2"/>
      <c r="P1176" s="2"/>
      <c r="Q1176" s="2"/>
      <c r="R1176" s="2"/>
      <c r="S1176" s="2">
        <v>0</v>
      </c>
      <c r="T1176" s="2">
        <v>0</v>
      </c>
      <c r="U1176" s="2">
        <v>0</v>
      </c>
      <c r="V1176" t="s">
        <v>292</v>
      </c>
      <c r="W1176" s="3">
        <v>-1126.8</v>
      </c>
    </row>
    <row r="1177" spans="1:23" hidden="1" x14ac:dyDescent="0.25">
      <c r="A1177">
        <v>2</v>
      </c>
      <c r="B1177" t="s">
        <v>1638</v>
      </c>
      <c r="C1177">
        <v>141090241130</v>
      </c>
      <c r="D1177" t="s">
        <v>1639</v>
      </c>
      <c r="E1177" t="s">
        <v>18</v>
      </c>
      <c r="F1177" t="s">
        <v>782</v>
      </c>
      <c r="G1177" s="1">
        <v>44082</v>
      </c>
      <c r="H1177" t="s">
        <v>20</v>
      </c>
      <c r="I1177" t="s">
        <v>25</v>
      </c>
      <c r="J1177" s="2">
        <v>0</v>
      </c>
      <c r="K1177" s="2">
        <v>0</v>
      </c>
      <c r="L1177" s="2">
        <f>(J1177/ABS(W1177))*1000</f>
        <v>0</v>
      </c>
      <c r="M1177" s="2"/>
      <c r="N1177" s="2"/>
      <c r="O1177" s="2"/>
      <c r="P1177" s="2"/>
      <c r="Q1177" s="2"/>
      <c r="R1177" s="2"/>
      <c r="S1177" s="2">
        <v>0</v>
      </c>
      <c r="T1177" s="2">
        <v>0</v>
      </c>
      <c r="U1177" s="2">
        <v>0</v>
      </c>
      <c r="V1177" t="s">
        <v>198</v>
      </c>
      <c r="W1177">
        <v>375</v>
      </c>
    </row>
    <row r="1178" spans="1:23" hidden="1" x14ac:dyDescent="0.25">
      <c r="A1178">
        <v>2</v>
      </c>
      <c r="B1178" t="s">
        <v>1638</v>
      </c>
      <c r="C1178">
        <v>141090241130</v>
      </c>
      <c r="D1178" t="s">
        <v>1639</v>
      </c>
      <c r="E1178" t="s">
        <v>18</v>
      </c>
      <c r="F1178" t="s">
        <v>782</v>
      </c>
      <c r="G1178" s="1">
        <v>44082</v>
      </c>
      <c r="H1178" t="s">
        <v>20</v>
      </c>
      <c r="I1178" t="s">
        <v>25</v>
      </c>
      <c r="J1178" s="2">
        <v>0</v>
      </c>
      <c r="K1178" s="2">
        <v>0</v>
      </c>
      <c r="L1178" s="2">
        <f>(J1178/ABS(W1178))*1000</f>
        <v>0</v>
      </c>
      <c r="M1178" s="2"/>
      <c r="N1178" s="2"/>
      <c r="O1178" s="2"/>
      <c r="P1178" s="2"/>
      <c r="Q1178" s="2"/>
      <c r="R1178" s="2"/>
      <c r="S1178" s="2">
        <v>0</v>
      </c>
      <c r="T1178" s="2">
        <v>0</v>
      </c>
      <c r="U1178" s="2">
        <v>0</v>
      </c>
      <c r="V1178" t="s">
        <v>35</v>
      </c>
      <c r="W1178">
        <v>-0.11</v>
      </c>
    </row>
    <row r="1179" spans="1:23" hidden="1" x14ac:dyDescent="0.25">
      <c r="A1179">
        <v>2</v>
      </c>
      <c r="B1179" t="s">
        <v>1638</v>
      </c>
      <c r="C1179">
        <v>141090241130</v>
      </c>
      <c r="D1179" t="s">
        <v>1639</v>
      </c>
      <c r="E1179" t="s">
        <v>18</v>
      </c>
      <c r="F1179" t="s">
        <v>782</v>
      </c>
      <c r="G1179" s="1">
        <v>44082</v>
      </c>
      <c r="H1179" t="s">
        <v>20</v>
      </c>
      <c r="I1179" t="s">
        <v>25</v>
      </c>
      <c r="J1179" s="2">
        <v>0</v>
      </c>
      <c r="K1179" s="2">
        <v>0</v>
      </c>
      <c r="L1179" s="2">
        <f>(J1179/ABS(W1179))*1000</f>
        <v>0</v>
      </c>
      <c r="M1179" s="2"/>
      <c r="N1179" s="2"/>
      <c r="O1179" s="2"/>
      <c r="P1179" s="2"/>
      <c r="Q1179" s="2"/>
      <c r="R1179" s="2"/>
      <c r="S1179" s="2">
        <v>0</v>
      </c>
      <c r="T1179" s="2">
        <v>0</v>
      </c>
      <c r="U1179" s="2">
        <v>0</v>
      </c>
      <c r="V1179" t="s">
        <v>36</v>
      </c>
      <c r="W1179">
        <v>-375</v>
      </c>
    </row>
    <row r="1180" spans="1:23" hidden="1" x14ac:dyDescent="0.25">
      <c r="A1180">
        <v>2</v>
      </c>
      <c r="B1180" t="s">
        <v>1640</v>
      </c>
      <c r="C1180">
        <v>141100630841</v>
      </c>
      <c r="D1180" t="s">
        <v>1641</v>
      </c>
      <c r="E1180" t="s">
        <v>18</v>
      </c>
      <c r="F1180" t="s">
        <v>1642</v>
      </c>
      <c r="G1180" s="1">
        <v>43915</v>
      </c>
      <c r="H1180" t="s">
        <v>20</v>
      </c>
      <c r="I1180" t="s">
        <v>21</v>
      </c>
      <c r="J1180" s="2">
        <v>0</v>
      </c>
      <c r="K1180" s="2">
        <v>0</v>
      </c>
      <c r="L1180" s="2">
        <f>(J1180/ABS(W1180))*1000</f>
        <v>0</v>
      </c>
      <c r="M1180" s="2"/>
      <c r="N1180" s="2"/>
      <c r="O1180" s="2"/>
      <c r="P1180" s="2"/>
      <c r="Q1180" s="2"/>
      <c r="R1180" s="2"/>
      <c r="S1180" s="2">
        <v>0</v>
      </c>
      <c r="T1180" s="2">
        <v>0</v>
      </c>
      <c r="U1180" s="2">
        <v>0</v>
      </c>
      <c r="V1180" t="s">
        <v>81</v>
      </c>
      <c r="W1180">
        <v>-1</v>
      </c>
    </row>
    <row r="1181" spans="1:23" hidden="1" x14ac:dyDescent="0.25">
      <c r="A1181">
        <v>2</v>
      </c>
      <c r="B1181" t="s">
        <v>1640</v>
      </c>
      <c r="C1181">
        <v>141100630841</v>
      </c>
      <c r="D1181" t="s">
        <v>1641</v>
      </c>
      <c r="E1181" t="s">
        <v>18</v>
      </c>
      <c r="F1181" t="s">
        <v>1642</v>
      </c>
      <c r="G1181" s="1">
        <v>43915</v>
      </c>
      <c r="H1181" t="s">
        <v>20</v>
      </c>
      <c r="I1181" t="s">
        <v>21</v>
      </c>
      <c r="J1181" s="2">
        <v>0</v>
      </c>
      <c r="K1181" s="2">
        <v>0</v>
      </c>
      <c r="L1181" s="2">
        <f>(J1181/ABS(W1181))*1000</f>
        <v>0</v>
      </c>
      <c r="M1181" s="2"/>
      <c r="N1181" s="2"/>
      <c r="O1181" s="2"/>
      <c r="P1181" s="2"/>
      <c r="Q1181" s="2"/>
      <c r="R1181" s="2"/>
      <c r="S1181" s="2">
        <v>0</v>
      </c>
      <c r="T1181" s="2">
        <v>0</v>
      </c>
      <c r="U1181" s="2">
        <v>0</v>
      </c>
      <c r="V1181" t="s">
        <v>81</v>
      </c>
      <c r="W1181">
        <v>1</v>
      </c>
    </row>
    <row r="1182" spans="1:23" hidden="1" x14ac:dyDescent="0.25">
      <c r="A1182">
        <v>2</v>
      </c>
      <c r="B1182" t="s">
        <v>1643</v>
      </c>
      <c r="C1182">
        <v>141100200040</v>
      </c>
      <c r="D1182" t="s">
        <v>1644</v>
      </c>
      <c r="E1182" t="s">
        <v>18</v>
      </c>
      <c r="F1182" t="s">
        <v>1645</v>
      </c>
      <c r="G1182" s="1">
        <v>43977</v>
      </c>
      <c r="H1182" t="s">
        <v>20</v>
      </c>
      <c r="I1182" t="s">
        <v>21</v>
      </c>
      <c r="J1182" s="2">
        <v>35276.35</v>
      </c>
      <c r="K1182" s="2">
        <v>705.53</v>
      </c>
      <c r="L1182" s="2">
        <f>(J1182/ABS(W1182))*1000</f>
        <v>19318.921139101862</v>
      </c>
      <c r="M1182" s="2"/>
      <c r="N1182" s="2"/>
      <c r="O1182" s="2"/>
      <c r="P1182" s="2"/>
      <c r="Q1182" s="2"/>
      <c r="R1182" s="2"/>
      <c r="S1182" s="2">
        <v>0</v>
      </c>
      <c r="T1182" s="2">
        <v>0</v>
      </c>
      <c r="U1182" s="2">
        <v>0</v>
      </c>
      <c r="V1182" t="s">
        <v>78</v>
      </c>
      <c r="W1182" s="3">
        <v>1826</v>
      </c>
    </row>
    <row r="1183" spans="1:23" hidden="1" x14ac:dyDescent="0.25">
      <c r="A1183">
        <v>2</v>
      </c>
      <c r="B1183" t="s">
        <v>1643</v>
      </c>
      <c r="C1183">
        <v>141100200040</v>
      </c>
      <c r="D1183" t="s">
        <v>1644</v>
      </c>
      <c r="E1183" t="s">
        <v>18</v>
      </c>
      <c r="F1183" t="s">
        <v>1645</v>
      </c>
      <c r="G1183" s="1">
        <v>43977</v>
      </c>
      <c r="H1183" t="s">
        <v>20</v>
      </c>
      <c r="I1183" t="s">
        <v>21</v>
      </c>
      <c r="J1183" s="2">
        <v>35276.35</v>
      </c>
      <c r="K1183" s="2">
        <v>705.53</v>
      </c>
      <c r="L1183" s="2">
        <f>(J1183/ABS(W1183))*1000</f>
        <v>19318.921139101862</v>
      </c>
      <c r="M1183" s="2"/>
      <c r="N1183" s="2"/>
      <c r="O1183" s="2"/>
      <c r="P1183" s="2"/>
      <c r="Q1183" s="2"/>
      <c r="R1183" s="2"/>
      <c r="S1183" s="2">
        <v>0</v>
      </c>
      <c r="T1183" s="2">
        <v>0</v>
      </c>
      <c r="U1183" s="2">
        <v>0</v>
      </c>
      <c r="V1183" t="s">
        <v>31</v>
      </c>
      <c r="W1183" s="3">
        <v>-1826</v>
      </c>
    </row>
    <row r="1184" spans="1:23" hidden="1" x14ac:dyDescent="0.25">
      <c r="A1184">
        <v>2</v>
      </c>
      <c r="B1184" t="s">
        <v>1646</v>
      </c>
      <c r="C1184">
        <v>141100100010</v>
      </c>
      <c r="D1184" t="s">
        <v>1647</v>
      </c>
      <c r="E1184" t="s">
        <v>18</v>
      </c>
      <c r="F1184" t="s">
        <v>1648</v>
      </c>
      <c r="G1184" s="1">
        <v>43924</v>
      </c>
      <c r="H1184" t="s">
        <v>20</v>
      </c>
      <c r="I1184" t="s">
        <v>21</v>
      </c>
      <c r="J1184" s="2">
        <v>79340.86</v>
      </c>
      <c r="K1184" s="2">
        <v>1586.82</v>
      </c>
      <c r="L1184" s="2">
        <f>(J1184/ABS(W1184))*1000</f>
        <v>35884.604251469922</v>
      </c>
      <c r="M1184" s="2"/>
      <c r="N1184" s="2"/>
      <c r="O1184" s="2"/>
      <c r="P1184" s="2"/>
      <c r="Q1184" s="2"/>
      <c r="R1184" s="2"/>
      <c r="S1184" s="2">
        <v>0</v>
      </c>
      <c r="T1184" s="2">
        <v>0</v>
      </c>
      <c r="U1184" s="2">
        <v>0</v>
      </c>
      <c r="V1184" t="s">
        <v>736</v>
      </c>
      <c r="W1184" s="3">
        <v>2211</v>
      </c>
    </row>
    <row r="1185" spans="1:23" hidden="1" x14ac:dyDescent="0.25">
      <c r="A1185">
        <v>2</v>
      </c>
      <c r="B1185" t="s">
        <v>1646</v>
      </c>
      <c r="C1185">
        <v>141100100010</v>
      </c>
      <c r="D1185" t="s">
        <v>1647</v>
      </c>
      <c r="E1185" t="s">
        <v>18</v>
      </c>
      <c r="F1185" t="s">
        <v>1648</v>
      </c>
      <c r="G1185" s="1">
        <v>43924</v>
      </c>
      <c r="H1185" t="s">
        <v>20</v>
      </c>
      <c r="I1185" t="s">
        <v>21</v>
      </c>
      <c r="J1185" s="2">
        <v>79340.86</v>
      </c>
      <c r="K1185" s="2">
        <v>1586.82</v>
      </c>
      <c r="L1185" s="2">
        <f>(J1185/ABS(W1185))*1000</f>
        <v>35884.604251469922</v>
      </c>
      <c r="M1185" s="2"/>
      <c r="N1185" s="2"/>
      <c r="O1185" s="2"/>
      <c r="P1185" s="2"/>
      <c r="Q1185" s="2"/>
      <c r="R1185" s="2"/>
      <c r="S1185" s="2">
        <v>0</v>
      </c>
      <c r="T1185" s="2">
        <v>0</v>
      </c>
      <c r="U1185" s="2">
        <v>0</v>
      </c>
      <c r="V1185" t="s">
        <v>77</v>
      </c>
      <c r="W1185" s="3">
        <v>-2211</v>
      </c>
    </row>
    <row r="1186" spans="1:23" hidden="1" x14ac:dyDescent="0.25">
      <c r="A1186">
        <v>2</v>
      </c>
      <c r="B1186" t="s">
        <v>1649</v>
      </c>
      <c r="C1186">
        <v>141100630030</v>
      </c>
      <c r="D1186" t="s">
        <v>1650</v>
      </c>
      <c r="E1186" t="s">
        <v>18</v>
      </c>
      <c r="G1186" s="1">
        <v>43902</v>
      </c>
      <c r="H1186" t="s">
        <v>20</v>
      </c>
      <c r="I1186" t="s">
        <v>25</v>
      </c>
      <c r="J1186" s="2">
        <v>115682.16</v>
      </c>
      <c r="K1186" s="2">
        <v>2313.64</v>
      </c>
      <c r="L1186" s="2">
        <f>(J1186/ABS(W1186))*1000</f>
        <v>31375.687550854356</v>
      </c>
      <c r="M1186" s="2"/>
      <c r="N1186" s="2"/>
      <c r="O1186" s="2"/>
      <c r="P1186" s="2"/>
      <c r="Q1186" s="2"/>
      <c r="R1186" s="2"/>
      <c r="S1186" s="2">
        <v>0</v>
      </c>
      <c r="T1186" s="2">
        <v>0</v>
      </c>
      <c r="U1186" s="2">
        <v>0</v>
      </c>
      <c r="V1186" t="s">
        <v>36</v>
      </c>
      <c r="W1186" s="3">
        <v>-3687</v>
      </c>
    </row>
    <row r="1187" spans="1:23" hidden="1" x14ac:dyDescent="0.25">
      <c r="A1187">
        <v>2</v>
      </c>
      <c r="B1187" t="s">
        <v>1649</v>
      </c>
      <c r="C1187">
        <v>141100630030</v>
      </c>
      <c r="D1187" t="s">
        <v>1650</v>
      </c>
      <c r="E1187" t="s">
        <v>18</v>
      </c>
      <c r="G1187" s="1">
        <v>43902</v>
      </c>
      <c r="H1187" t="s">
        <v>20</v>
      </c>
      <c r="I1187" t="s">
        <v>25</v>
      </c>
      <c r="J1187" s="2">
        <v>115682.16</v>
      </c>
      <c r="K1187" s="2">
        <v>2313.64</v>
      </c>
      <c r="L1187" s="2">
        <f>(J1187/ABS(W1187))*1000</f>
        <v>31375.687550854356</v>
      </c>
      <c r="M1187" s="2"/>
      <c r="N1187" s="2"/>
      <c r="O1187" s="2"/>
      <c r="P1187" s="2"/>
      <c r="Q1187" s="2"/>
      <c r="R1187" s="2"/>
      <c r="S1187" s="2">
        <v>0</v>
      </c>
      <c r="T1187" s="2">
        <v>0</v>
      </c>
      <c r="U1187" s="2">
        <v>0</v>
      </c>
      <c r="V1187" t="s">
        <v>736</v>
      </c>
      <c r="W1187" s="3">
        <v>3687</v>
      </c>
    </row>
    <row r="1188" spans="1:23" hidden="1" x14ac:dyDescent="0.25">
      <c r="A1188">
        <v>2</v>
      </c>
      <c r="B1188" t="s">
        <v>1651</v>
      </c>
      <c r="C1188">
        <v>141110130100</v>
      </c>
      <c r="D1188" t="s">
        <v>1652</v>
      </c>
      <c r="E1188" t="s">
        <v>18</v>
      </c>
      <c r="F1188" t="s">
        <v>1653</v>
      </c>
      <c r="G1188" s="1">
        <v>44069</v>
      </c>
      <c r="H1188" t="s">
        <v>20</v>
      </c>
      <c r="I1188" t="s">
        <v>21</v>
      </c>
      <c r="J1188" s="2">
        <v>0</v>
      </c>
      <c r="K1188" s="2">
        <v>0</v>
      </c>
      <c r="L1188" s="2">
        <f>(J1188/ABS(W1188))*1000</f>
        <v>0</v>
      </c>
      <c r="M1188" s="2"/>
      <c r="N1188" s="2"/>
      <c r="O1188" s="2"/>
      <c r="P1188" s="2"/>
      <c r="Q1188" s="2"/>
      <c r="R1188" s="2"/>
      <c r="S1188" s="2">
        <v>0</v>
      </c>
      <c r="T1188" s="2">
        <v>0</v>
      </c>
      <c r="U1188" s="2">
        <v>0</v>
      </c>
      <c r="V1188" t="s">
        <v>35</v>
      </c>
      <c r="W1188">
        <v>-18.52</v>
      </c>
    </row>
    <row r="1189" spans="1:23" hidden="1" x14ac:dyDescent="0.25">
      <c r="A1189">
        <v>2</v>
      </c>
      <c r="B1189" t="s">
        <v>1651</v>
      </c>
      <c r="C1189">
        <v>141110130100</v>
      </c>
      <c r="D1189" t="s">
        <v>1652</v>
      </c>
      <c r="E1189" t="s">
        <v>18</v>
      </c>
      <c r="F1189" t="s">
        <v>1653</v>
      </c>
      <c r="G1189" s="1">
        <v>44069</v>
      </c>
      <c r="H1189" t="s">
        <v>20</v>
      </c>
      <c r="I1189" t="s">
        <v>21</v>
      </c>
      <c r="J1189" s="2">
        <v>0</v>
      </c>
      <c r="K1189" s="2">
        <v>0</v>
      </c>
      <c r="L1189" s="2">
        <f>(J1189/ABS(W1189))*1000</f>
        <v>0</v>
      </c>
      <c r="M1189" s="2"/>
      <c r="N1189" s="2"/>
      <c r="O1189" s="2"/>
      <c r="P1189" s="2"/>
      <c r="Q1189" s="2"/>
      <c r="R1189" s="2"/>
      <c r="S1189" s="2">
        <v>0</v>
      </c>
      <c r="T1189" s="2">
        <v>0</v>
      </c>
      <c r="U1189" s="2">
        <v>0</v>
      </c>
      <c r="V1189" t="s">
        <v>153</v>
      </c>
      <c r="W1189">
        <v>-1.63</v>
      </c>
    </row>
    <row r="1190" spans="1:23" hidden="1" x14ac:dyDescent="0.25">
      <c r="A1190">
        <v>2</v>
      </c>
      <c r="B1190" t="s">
        <v>1651</v>
      </c>
      <c r="C1190">
        <v>141110130100</v>
      </c>
      <c r="D1190" t="s">
        <v>1652</v>
      </c>
      <c r="E1190" t="s">
        <v>18</v>
      </c>
      <c r="F1190" t="s">
        <v>1653</v>
      </c>
      <c r="G1190" s="1">
        <v>44069</v>
      </c>
      <c r="H1190" t="s">
        <v>20</v>
      </c>
      <c r="I1190" t="s">
        <v>21</v>
      </c>
      <c r="J1190" s="2">
        <v>0</v>
      </c>
      <c r="K1190" s="2">
        <v>0</v>
      </c>
      <c r="L1190" s="2">
        <f>(J1190/ABS(W1190))*1000</f>
        <v>0</v>
      </c>
      <c r="M1190" s="2"/>
      <c r="N1190" s="2"/>
      <c r="O1190" s="2"/>
      <c r="P1190" s="2"/>
      <c r="Q1190" s="2"/>
      <c r="R1190" s="2"/>
      <c r="S1190" s="2">
        <v>0</v>
      </c>
      <c r="T1190" s="2">
        <v>0</v>
      </c>
      <c r="U1190" s="2">
        <v>0</v>
      </c>
      <c r="V1190" t="s">
        <v>81</v>
      </c>
      <c r="W1190">
        <v>1</v>
      </c>
    </row>
    <row r="1191" spans="1:23" hidden="1" x14ac:dyDescent="0.25">
      <c r="A1191">
        <v>2</v>
      </c>
      <c r="B1191" t="s">
        <v>1654</v>
      </c>
      <c r="C1191">
        <v>141110010481</v>
      </c>
      <c r="D1191" t="s">
        <v>1655</v>
      </c>
      <c r="E1191" t="s">
        <v>18</v>
      </c>
      <c r="G1191" s="1">
        <v>44147</v>
      </c>
      <c r="H1191" t="s">
        <v>20</v>
      </c>
      <c r="I1191" t="s">
        <v>25</v>
      </c>
      <c r="J1191" s="2">
        <v>2033.4</v>
      </c>
      <c r="K1191" s="2">
        <v>40.67</v>
      </c>
      <c r="L1191" s="2">
        <f>(J1191/ABS(W1191))*1000</f>
        <v>1016700</v>
      </c>
      <c r="M1191" s="2"/>
      <c r="N1191" s="2"/>
      <c r="O1191" s="2"/>
      <c r="P1191" s="2"/>
      <c r="Q1191" s="2"/>
      <c r="R1191" s="2"/>
      <c r="S1191" s="2">
        <v>0</v>
      </c>
      <c r="T1191" s="2">
        <v>0</v>
      </c>
      <c r="U1191" s="2">
        <v>0</v>
      </c>
      <c r="V1191" t="s">
        <v>153</v>
      </c>
      <c r="W1191">
        <v>2</v>
      </c>
    </row>
    <row r="1192" spans="1:23" hidden="1" x14ac:dyDescent="0.25">
      <c r="A1192">
        <v>2</v>
      </c>
      <c r="B1192" t="s">
        <v>1656</v>
      </c>
      <c r="C1192">
        <v>141110050190</v>
      </c>
      <c r="D1192" t="s">
        <v>1657</v>
      </c>
      <c r="E1192" t="s">
        <v>18</v>
      </c>
      <c r="G1192" s="1">
        <v>44152</v>
      </c>
      <c r="H1192" t="s">
        <v>20</v>
      </c>
      <c r="I1192" t="s">
        <v>25</v>
      </c>
      <c r="J1192" s="2">
        <v>0</v>
      </c>
      <c r="K1192" s="2">
        <v>0</v>
      </c>
      <c r="L1192" s="2" t="e">
        <f>(J1192/ABS(W1192))*1000</f>
        <v>#DIV/0!</v>
      </c>
      <c r="M1192" s="2"/>
      <c r="N1192" s="2"/>
      <c r="O1192" s="2"/>
      <c r="P1192" s="2"/>
      <c r="Q1192" s="2"/>
      <c r="R1192" s="2"/>
      <c r="S1192" s="2">
        <v>0</v>
      </c>
      <c r="T1192" s="2">
        <v>0</v>
      </c>
      <c r="U1192" s="2">
        <v>0</v>
      </c>
      <c r="V1192" t="s">
        <v>153</v>
      </c>
      <c r="W1192">
        <v>0</v>
      </c>
    </row>
    <row r="1193" spans="1:23" hidden="1" x14ac:dyDescent="0.25">
      <c r="A1193">
        <v>2</v>
      </c>
      <c r="B1193" t="s">
        <v>1654</v>
      </c>
      <c r="C1193">
        <v>141110010481</v>
      </c>
      <c r="D1193" t="s">
        <v>1655</v>
      </c>
      <c r="E1193" t="s">
        <v>18</v>
      </c>
      <c r="G1193" s="1">
        <v>44147</v>
      </c>
      <c r="H1193" t="s">
        <v>20</v>
      </c>
      <c r="I1193" t="s">
        <v>25</v>
      </c>
      <c r="J1193" s="2">
        <v>2033.4</v>
      </c>
      <c r="K1193" s="2">
        <v>40.67</v>
      </c>
      <c r="L1193" s="2">
        <f>(J1193/ABS(W1193))*1000</f>
        <v>2033400</v>
      </c>
      <c r="M1193" s="2"/>
      <c r="N1193" s="2"/>
      <c r="O1193" s="2"/>
      <c r="P1193" s="2"/>
      <c r="Q1193" s="2"/>
      <c r="R1193" s="2"/>
      <c r="S1193" s="2">
        <v>0</v>
      </c>
      <c r="T1193" s="2">
        <v>0</v>
      </c>
      <c r="U1193" s="2">
        <v>0</v>
      </c>
      <c r="V1193" t="s">
        <v>81</v>
      </c>
      <c r="W1193">
        <v>-1</v>
      </c>
    </row>
    <row r="1194" spans="1:23" hidden="1" x14ac:dyDescent="0.25">
      <c r="A1194">
        <v>2</v>
      </c>
      <c r="B1194" t="s">
        <v>1658</v>
      </c>
      <c r="C1194">
        <v>141110140010</v>
      </c>
      <c r="D1194" t="s">
        <v>1659</v>
      </c>
      <c r="E1194" t="s">
        <v>18</v>
      </c>
      <c r="G1194" s="1">
        <v>44091</v>
      </c>
      <c r="H1194" t="s">
        <v>20</v>
      </c>
      <c r="I1194" t="s">
        <v>25</v>
      </c>
      <c r="J1194" s="2">
        <v>0</v>
      </c>
      <c r="K1194" s="2">
        <v>0</v>
      </c>
      <c r="L1194" s="2">
        <f>(J1194/ABS(W1194))*1000</f>
        <v>0</v>
      </c>
      <c r="M1194" s="2"/>
      <c r="N1194" s="2"/>
      <c r="O1194" s="2"/>
      <c r="P1194" s="2"/>
      <c r="Q1194" s="2"/>
      <c r="R1194" s="2"/>
      <c r="S1194" s="2">
        <v>0</v>
      </c>
      <c r="T1194" s="2">
        <v>0</v>
      </c>
      <c r="U1194" s="2">
        <v>0</v>
      </c>
      <c r="V1194" t="s">
        <v>36</v>
      </c>
      <c r="W1194">
        <v>-588.70000000000005</v>
      </c>
    </row>
    <row r="1195" spans="1:23" hidden="1" x14ac:dyDescent="0.25">
      <c r="A1195">
        <v>2</v>
      </c>
      <c r="B1195" t="s">
        <v>1658</v>
      </c>
      <c r="C1195">
        <v>141110140010</v>
      </c>
      <c r="D1195" t="s">
        <v>1659</v>
      </c>
      <c r="E1195" t="s">
        <v>18</v>
      </c>
      <c r="G1195" s="1">
        <v>44091</v>
      </c>
      <c r="H1195" t="s">
        <v>20</v>
      </c>
      <c r="I1195" t="s">
        <v>25</v>
      </c>
      <c r="J1195" s="2">
        <v>0</v>
      </c>
      <c r="K1195" s="2">
        <v>0</v>
      </c>
      <c r="L1195" s="2">
        <f>(J1195/ABS(W1195))*1000</f>
        <v>0</v>
      </c>
      <c r="M1195" s="2"/>
      <c r="N1195" s="2"/>
      <c r="O1195" s="2"/>
      <c r="P1195" s="2"/>
      <c r="Q1195" s="2"/>
      <c r="R1195" s="2"/>
      <c r="S1195" s="2">
        <v>0</v>
      </c>
      <c r="T1195" s="2">
        <v>0</v>
      </c>
      <c r="U1195" s="2">
        <v>0</v>
      </c>
      <c r="V1195" t="s">
        <v>35</v>
      </c>
      <c r="W1195">
        <v>-0.14000000000000001</v>
      </c>
    </row>
    <row r="1196" spans="1:23" hidden="1" x14ac:dyDescent="0.25">
      <c r="A1196">
        <v>2</v>
      </c>
      <c r="B1196" t="s">
        <v>1658</v>
      </c>
      <c r="C1196">
        <v>141110140010</v>
      </c>
      <c r="D1196" t="s">
        <v>1659</v>
      </c>
      <c r="E1196" t="s">
        <v>18</v>
      </c>
      <c r="G1196" s="1">
        <v>44091</v>
      </c>
      <c r="H1196" t="s">
        <v>20</v>
      </c>
      <c r="I1196" t="s">
        <v>25</v>
      </c>
      <c r="J1196" s="2">
        <v>0</v>
      </c>
      <c r="K1196" s="2">
        <v>0</v>
      </c>
      <c r="L1196" s="2">
        <f>(J1196/ABS(W1196))*1000</f>
        <v>0</v>
      </c>
      <c r="M1196" s="2"/>
      <c r="N1196" s="2"/>
      <c r="O1196" s="2"/>
      <c r="P1196" s="2"/>
      <c r="Q1196" s="2"/>
      <c r="R1196" s="2"/>
      <c r="S1196" s="2">
        <v>0</v>
      </c>
      <c r="T1196" s="2">
        <v>0</v>
      </c>
      <c r="U1196" s="2">
        <v>0</v>
      </c>
      <c r="V1196" t="s">
        <v>605</v>
      </c>
      <c r="W1196">
        <v>7</v>
      </c>
    </row>
    <row r="1197" spans="1:23" hidden="1" x14ac:dyDescent="0.25">
      <c r="A1197">
        <v>2</v>
      </c>
      <c r="B1197" t="s">
        <v>1660</v>
      </c>
      <c r="C1197">
        <v>141140060800</v>
      </c>
      <c r="D1197" t="s">
        <v>1661</v>
      </c>
      <c r="E1197" t="s">
        <v>18</v>
      </c>
      <c r="G1197" s="1">
        <v>43902</v>
      </c>
      <c r="H1197" t="s">
        <v>20</v>
      </c>
      <c r="I1197" t="s">
        <v>25</v>
      </c>
      <c r="J1197" s="2">
        <v>0</v>
      </c>
      <c r="K1197" s="2">
        <v>0</v>
      </c>
      <c r="L1197" s="2">
        <f>(J1197/ABS(W1197))*1000</f>
        <v>0</v>
      </c>
      <c r="M1197" s="2"/>
      <c r="N1197" s="2"/>
      <c r="O1197" s="2"/>
      <c r="P1197" s="2"/>
      <c r="Q1197" s="2"/>
      <c r="R1197" s="2"/>
      <c r="S1197" s="2">
        <v>0</v>
      </c>
      <c r="T1197" s="2">
        <v>0</v>
      </c>
      <c r="U1197" s="2">
        <v>0</v>
      </c>
      <c r="V1197" t="s">
        <v>81</v>
      </c>
      <c r="W1197">
        <v>-1</v>
      </c>
    </row>
    <row r="1198" spans="1:23" hidden="1" x14ac:dyDescent="0.25">
      <c r="A1198">
        <v>2</v>
      </c>
      <c r="B1198" t="s">
        <v>1662</v>
      </c>
      <c r="C1198">
        <v>141140100430</v>
      </c>
      <c r="D1198" t="s">
        <v>1663</v>
      </c>
      <c r="E1198" t="s">
        <v>18</v>
      </c>
      <c r="F1198" t="s">
        <v>1664</v>
      </c>
      <c r="G1198" s="1">
        <v>44130</v>
      </c>
      <c r="H1198" t="s">
        <v>20</v>
      </c>
      <c r="I1198" t="s">
        <v>21</v>
      </c>
      <c r="J1198" s="2">
        <v>0</v>
      </c>
      <c r="K1198" s="2">
        <v>0</v>
      </c>
      <c r="L1198" s="2">
        <f>(J1198/ABS(W1198))*1000</f>
        <v>0</v>
      </c>
      <c r="M1198" s="2"/>
      <c r="N1198" s="2"/>
      <c r="O1198" s="2"/>
      <c r="P1198" s="2"/>
      <c r="Q1198" s="2"/>
      <c r="R1198" s="2"/>
      <c r="S1198" s="2">
        <v>0</v>
      </c>
      <c r="T1198" s="2">
        <v>0</v>
      </c>
      <c r="U1198" s="2">
        <v>0</v>
      </c>
      <c r="V1198" t="s">
        <v>81</v>
      </c>
      <c r="W1198">
        <v>1</v>
      </c>
    </row>
    <row r="1199" spans="1:23" hidden="1" x14ac:dyDescent="0.25">
      <c r="A1199">
        <v>2</v>
      </c>
      <c r="B1199" t="s">
        <v>1662</v>
      </c>
      <c r="C1199">
        <v>141140100430</v>
      </c>
      <c r="D1199" t="s">
        <v>1663</v>
      </c>
      <c r="E1199" t="s">
        <v>18</v>
      </c>
      <c r="F1199" t="s">
        <v>1664</v>
      </c>
      <c r="G1199" s="1">
        <v>44130</v>
      </c>
      <c r="H1199" t="s">
        <v>20</v>
      </c>
      <c r="I1199" t="s">
        <v>21</v>
      </c>
      <c r="J1199" s="2">
        <v>0</v>
      </c>
      <c r="K1199" s="2">
        <v>0</v>
      </c>
      <c r="L1199" s="2">
        <f>(J1199/ABS(W1199))*1000</f>
        <v>0</v>
      </c>
      <c r="M1199" s="2"/>
      <c r="N1199" s="2"/>
      <c r="O1199" s="2"/>
      <c r="P1199" s="2"/>
      <c r="Q1199" s="2"/>
      <c r="R1199" s="2"/>
      <c r="S1199" s="2">
        <v>0</v>
      </c>
      <c r="T1199" s="2">
        <v>0</v>
      </c>
      <c r="U1199" s="2">
        <v>0</v>
      </c>
      <c r="V1199" t="s">
        <v>81</v>
      </c>
      <c r="W1199">
        <v>-1</v>
      </c>
    </row>
    <row r="1200" spans="1:23" hidden="1" x14ac:dyDescent="0.25">
      <c r="A1200">
        <v>2</v>
      </c>
      <c r="B1200" t="s">
        <v>1660</v>
      </c>
      <c r="C1200">
        <v>141140060800</v>
      </c>
      <c r="D1200" t="s">
        <v>1661</v>
      </c>
      <c r="E1200" t="s">
        <v>18</v>
      </c>
      <c r="G1200" s="1">
        <v>43902</v>
      </c>
      <c r="H1200" t="s">
        <v>20</v>
      </c>
      <c r="I1200" t="s">
        <v>25</v>
      </c>
      <c r="J1200" s="2">
        <v>0</v>
      </c>
      <c r="K1200" s="2">
        <v>0</v>
      </c>
      <c r="L1200" s="2">
        <f>(J1200/ABS(W1200))*1000</f>
        <v>0</v>
      </c>
      <c r="M1200" s="2"/>
      <c r="N1200" s="2"/>
      <c r="O1200" s="2"/>
      <c r="P1200" s="2"/>
      <c r="Q1200" s="2"/>
      <c r="R1200" s="2"/>
      <c r="S1200" s="2">
        <v>0</v>
      </c>
      <c r="T1200" s="2">
        <v>0</v>
      </c>
      <c r="U1200" s="2">
        <v>0</v>
      </c>
      <c r="V1200" t="s">
        <v>81</v>
      </c>
      <c r="W1200">
        <v>1</v>
      </c>
    </row>
    <row r="1201" spans="1:23" hidden="1" x14ac:dyDescent="0.25">
      <c r="A1201">
        <v>2</v>
      </c>
      <c r="B1201" t="s">
        <v>1665</v>
      </c>
      <c r="C1201">
        <v>141150180200</v>
      </c>
      <c r="D1201" t="s">
        <v>1666</v>
      </c>
      <c r="E1201" t="s">
        <v>18</v>
      </c>
      <c r="G1201" s="1">
        <v>44095</v>
      </c>
      <c r="H1201" t="s">
        <v>20</v>
      </c>
      <c r="I1201" t="s">
        <v>25</v>
      </c>
      <c r="J1201" s="2">
        <v>0</v>
      </c>
      <c r="K1201" s="2">
        <v>0</v>
      </c>
      <c r="L1201" s="2">
        <f>(J1201/ABS(W1201))*1000</f>
        <v>0</v>
      </c>
      <c r="M1201" s="2"/>
      <c r="N1201" s="2"/>
      <c r="O1201" s="2"/>
      <c r="P1201" s="2"/>
      <c r="Q1201" s="2"/>
      <c r="R1201" s="2"/>
      <c r="S1201" s="2">
        <v>0</v>
      </c>
      <c r="T1201" s="2">
        <v>0</v>
      </c>
      <c r="U1201" s="2">
        <v>0</v>
      </c>
      <c r="V1201" t="s">
        <v>81</v>
      </c>
      <c r="W1201">
        <v>-1</v>
      </c>
    </row>
    <row r="1202" spans="1:23" hidden="1" x14ac:dyDescent="0.25">
      <c r="A1202">
        <v>2</v>
      </c>
      <c r="B1202" t="s">
        <v>1665</v>
      </c>
      <c r="C1202">
        <v>141150180200</v>
      </c>
      <c r="D1202" t="s">
        <v>1666</v>
      </c>
      <c r="E1202" t="s">
        <v>18</v>
      </c>
      <c r="G1202" s="1">
        <v>44095</v>
      </c>
      <c r="H1202" t="s">
        <v>20</v>
      </c>
      <c r="I1202" t="s">
        <v>25</v>
      </c>
      <c r="J1202" s="2">
        <v>0</v>
      </c>
      <c r="K1202" s="2">
        <v>0</v>
      </c>
      <c r="L1202" s="2">
        <f>(J1202/ABS(W1202))*1000</f>
        <v>0</v>
      </c>
      <c r="M1202" s="2"/>
      <c r="N1202" s="2"/>
      <c r="O1202" s="2"/>
      <c r="P1202" s="2"/>
      <c r="Q1202" s="2"/>
      <c r="R1202" s="2"/>
      <c r="S1202" s="2">
        <v>0</v>
      </c>
      <c r="T1202" s="2">
        <v>0</v>
      </c>
      <c r="U1202" s="2">
        <v>0</v>
      </c>
      <c r="V1202" t="s">
        <v>81</v>
      </c>
      <c r="W1202">
        <v>1</v>
      </c>
    </row>
    <row r="1203" spans="1:23" hidden="1" x14ac:dyDescent="0.25">
      <c r="A1203">
        <v>2</v>
      </c>
      <c r="B1203" t="s">
        <v>1667</v>
      </c>
      <c r="C1203">
        <v>141150240670</v>
      </c>
      <c r="D1203" t="s">
        <v>1668</v>
      </c>
      <c r="E1203" t="s">
        <v>18</v>
      </c>
      <c r="F1203" t="s">
        <v>1669</v>
      </c>
      <c r="G1203" s="1">
        <v>43951</v>
      </c>
      <c r="H1203" t="s">
        <v>20</v>
      </c>
      <c r="I1203" t="s">
        <v>21</v>
      </c>
      <c r="J1203" s="2">
        <v>0</v>
      </c>
      <c r="K1203" s="2">
        <v>0</v>
      </c>
      <c r="L1203" s="2" t="e">
        <f>(J1203/ABS(W1203))*1000</f>
        <v>#DIV/0!</v>
      </c>
      <c r="M1203" s="2"/>
      <c r="N1203" s="2"/>
      <c r="O1203" s="2"/>
      <c r="P1203" s="2"/>
      <c r="Q1203" s="2"/>
      <c r="R1203" s="2"/>
      <c r="S1203" s="2">
        <v>0</v>
      </c>
      <c r="T1203" s="2">
        <v>0</v>
      </c>
      <c r="U1203" s="2">
        <v>0</v>
      </c>
      <c r="V1203" t="s">
        <v>81</v>
      </c>
      <c r="W1203">
        <v>0</v>
      </c>
    </row>
    <row r="1204" spans="1:23" hidden="1" x14ac:dyDescent="0.25">
      <c r="A1204">
        <v>2</v>
      </c>
      <c r="B1204" t="s">
        <v>1670</v>
      </c>
      <c r="C1204">
        <v>141150410530</v>
      </c>
      <c r="D1204" t="s">
        <v>1671</v>
      </c>
      <c r="E1204" t="s">
        <v>18</v>
      </c>
      <c r="G1204" s="1">
        <v>44085</v>
      </c>
      <c r="H1204" t="s">
        <v>20</v>
      </c>
      <c r="I1204" t="s">
        <v>25</v>
      </c>
      <c r="J1204" s="2">
        <v>0</v>
      </c>
      <c r="K1204" s="2">
        <v>0</v>
      </c>
      <c r="L1204" s="2">
        <f>(J1204/ABS(W1204))*1000</f>
        <v>0</v>
      </c>
      <c r="M1204" s="2"/>
      <c r="N1204" s="2"/>
      <c r="O1204" s="2"/>
      <c r="P1204" s="2"/>
      <c r="Q1204" s="2"/>
      <c r="R1204" s="2"/>
      <c r="S1204" s="2">
        <v>0</v>
      </c>
      <c r="T1204" s="2">
        <v>0</v>
      </c>
      <c r="U1204" s="2">
        <v>0</v>
      </c>
      <c r="V1204" t="s">
        <v>81</v>
      </c>
      <c r="W1204">
        <v>1</v>
      </c>
    </row>
    <row r="1205" spans="1:23" hidden="1" x14ac:dyDescent="0.25">
      <c r="A1205">
        <v>2</v>
      </c>
      <c r="B1205" t="s">
        <v>1670</v>
      </c>
      <c r="C1205">
        <v>141150410530</v>
      </c>
      <c r="D1205" t="s">
        <v>1671</v>
      </c>
      <c r="E1205" t="s">
        <v>18</v>
      </c>
      <c r="G1205" s="1">
        <v>44085</v>
      </c>
      <c r="H1205" t="s">
        <v>20</v>
      </c>
      <c r="I1205" t="s">
        <v>25</v>
      </c>
      <c r="J1205" s="2">
        <v>0</v>
      </c>
      <c r="K1205" s="2">
        <v>0</v>
      </c>
      <c r="L1205" s="2">
        <f>(J1205/ABS(W1205))*1000</f>
        <v>0</v>
      </c>
      <c r="M1205" s="2"/>
      <c r="N1205" s="2"/>
      <c r="O1205" s="2"/>
      <c r="P1205" s="2"/>
      <c r="Q1205" s="2"/>
      <c r="R1205" s="2"/>
      <c r="S1205" s="2">
        <v>0</v>
      </c>
      <c r="T1205" s="2">
        <v>0</v>
      </c>
      <c r="U1205" s="2">
        <v>0</v>
      </c>
      <c r="V1205" t="s">
        <v>81</v>
      </c>
      <c r="W1205">
        <v>-1</v>
      </c>
    </row>
    <row r="1206" spans="1:23" hidden="1" x14ac:dyDescent="0.25">
      <c r="A1206">
        <v>2</v>
      </c>
      <c r="B1206" t="s">
        <v>1672</v>
      </c>
      <c r="C1206">
        <v>141150082025</v>
      </c>
      <c r="D1206" t="s">
        <v>1673</v>
      </c>
      <c r="F1206" t="s">
        <v>1674</v>
      </c>
      <c r="G1206" s="1">
        <v>43847</v>
      </c>
      <c r="H1206" t="s">
        <v>20</v>
      </c>
      <c r="I1206" t="s">
        <v>21</v>
      </c>
      <c r="J1206" s="2">
        <v>8772.4500000000007</v>
      </c>
      <c r="K1206" s="2">
        <v>175.45</v>
      </c>
      <c r="L1206" s="2">
        <f>(J1206/ABS(W1206))*1000</f>
        <v>8772450</v>
      </c>
      <c r="M1206" s="2"/>
      <c r="N1206" s="2"/>
      <c r="O1206" s="2"/>
      <c r="P1206" s="2"/>
      <c r="Q1206" s="2"/>
      <c r="R1206" s="2"/>
      <c r="S1206" s="2">
        <v>0</v>
      </c>
      <c r="T1206" s="2">
        <v>0</v>
      </c>
      <c r="U1206" s="2">
        <v>0</v>
      </c>
      <c r="V1206" t="s">
        <v>81</v>
      </c>
      <c r="W1206">
        <v>1</v>
      </c>
    </row>
    <row r="1207" spans="1:23" hidden="1" x14ac:dyDescent="0.25">
      <c r="A1207">
        <v>2</v>
      </c>
      <c r="B1207" t="s">
        <v>1675</v>
      </c>
      <c r="C1207">
        <v>141150230160</v>
      </c>
      <c r="D1207" t="s">
        <v>1676</v>
      </c>
      <c r="E1207" t="s">
        <v>18</v>
      </c>
      <c r="G1207" s="1">
        <v>43913</v>
      </c>
      <c r="H1207" t="s">
        <v>20</v>
      </c>
      <c r="I1207" t="s">
        <v>25</v>
      </c>
      <c r="J1207" s="2">
        <v>0</v>
      </c>
      <c r="K1207" s="2">
        <v>0</v>
      </c>
      <c r="L1207" s="2">
        <f>(J1207/ABS(W1207))*1000</f>
        <v>0</v>
      </c>
      <c r="M1207" s="2"/>
      <c r="N1207" s="2"/>
      <c r="O1207" s="2"/>
      <c r="P1207" s="2"/>
      <c r="Q1207" s="2"/>
      <c r="R1207" s="2"/>
      <c r="S1207" s="2">
        <v>0</v>
      </c>
      <c r="T1207" s="2">
        <v>0</v>
      </c>
      <c r="U1207" s="2">
        <v>0</v>
      </c>
      <c r="V1207" t="s">
        <v>81</v>
      </c>
      <c r="W1207">
        <v>1</v>
      </c>
    </row>
    <row r="1208" spans="1:23" hidden="1" x14ac:dyDescent="0.25">
      <c r="A1208">
        <v>2</v>
      </c>
      <c r="B1208" t="s">
        <v>1677</v>
      </c>
      <c r="C1208">
        <v>141150390010</v>
      </c>
      <c r="D1208" t="s">
        <v>1678</v>
      </c>
      <c r="E1208" t="s">
        <v>18</v>
      </c>
      <c r="G1208" s="1">
        <v>43895</v>
      </c>
      <c r="H1208" t="s">
        <v>20</v>
      </c>
      <c r="I1208" t="s">
        <v>25</v>
      </c>
      <c r="J1208" s="2">
        <v>0</v>
      </c>
      <c r="K1208" s="2">
        <v>0</v>
      </c>
      <c r="L1208" s="2">
        <f>(J1208/ABS(W1208))*1000</f>
        <v>0</v>
      </c>
      <c r="M1208" s="2"/>
      <c r="N1208" s="2"/>
      <c r="O1208" s="2"/>
      <c r="P1208" s="2"/>
      <c r="Q1208" s="2"/>
      <c r="R1208" s="2"/>
      <c r="S1208" s="2">
        <v>0</v>
      </c>
      <c r="T1208" s="2">
        <v>0</v>
      </c>
      <c r="U1208" s="2">
        <v>0</v>
      </c>
      <c r="V1208" t="s">
        <v>81</v>
      </c>
      <c r="W1208">
        <v>1</v>
      </c>
    </row>
    <row r="1209" spans="1:23" hidden="1" x14ac:dyDescent="0.25">
      <c r="A1209">
        <v>2</v>
      </c>
      <c r="B1209" t="s">
        <v>1677</v>
      </c>
      <c r="C1209">
        <v>141150390010</v>
      </c>
      <c r="D1209" t="s">
        <v>1678</v>
      </c>
      <c r="E1209" t="s">
        <v>18</v>
      </c>
      <c r="G1209" s="1">
        <v>43895</v>
      </c>
      <c r="H1209" t="s">
        <v>20</v>
      </c>
      <c r="I1209" t="s">
        <v>25</v>
      </c>
      <c r="J1209" s="2">
        <v>0</v>
      </c>
      <c r="K1209" s="2">
        <v>0</v>
      </c>
      <c r="L1209" s="2">
        <f>(J1209/ABS(W1209))*1000</f>
        <v>0</v>
      </c>
      <c r="M1209" s="2"/>
      <c r="N1209" s="2"/>
      <c r="O1209" s="2"/>
      <c r="P1209" s="2"/>
      <c r="Q1209" s="2"/>
      <c r="R1209" s="2"/>
      <c r="S1209" s="2">
        <v>0</v>
      </c>
      <c r="T1209" s="2">
        <v>0</v>
      </c>
      <c r="U1209" s="2">
        <v>0</v>
      </c>
      <c r="V1209" t="s">
        <v>81</v>
      </c>
      <c r="W1209">
        <v>-1</v>
      </c>
    </row>
    <row r="1210" spans="1:23" hidden="1" x14ac:dyDescent="0.25">
      <c r="A1210">
        <v>2</v>
      </c>
      <c r="B1210" t="s">
        <v>1679</v>
      </c>
      <c r="C1210">
        <v>141150380520</v>
      </c>
      <c r="D1210" t="s">
        <v>1680</v>
      </c>
      <c r="E1210" t="s">
        <v>18</v>
      </c>
      <c r="F1210" t="s">
        <v>1681</v>
      </c>
      <c r="G1210" s="1">
        <v>44104</v>
      </c>
      <c r="H1210" t="s">
        <v>20</v>
      </c>
      <c r="I1210" t="s">
        <v>21</v>
      </c>
      <c r="J1210" s="2">
        <v>0</v>
      </c>
      <c r="K1210" s="2">
        <v>0</v>
      </c>
      <c r="L1210" s="2">
        <f>(J1210/ABS(W1210))*1000</f>
        <v>0</v>
      </c>
      <c r="M1210" s="2"/>
      <c r="N1210" s="2"/>
      <c r="O1210" s="2"/>
      <c r="P1210" s="2"/>
      <c r="Q1210" s="2"/>
      <c r="R1210" s="2"/>
      <c r="S1210" s="2">
        <v>0</v>
      </c>
      <c r="T1210" s="2">
        <v>0</v>
      </c>
      <c r="U1210" s="2">
        <v>0</v>
      </c>
      <c r="V1210" t="s">
        <v>81</v>
      </c>
      <c r="W1210">
        <v>1</v>
      </c>
    </row>
    <row r="1211" spans="1:23" hidden="1" x14ac:dyDescent="0.25">
      <c r="A1211">
        <v>2</v>
      </c>
      <c r="B1211" t="s">
        <v>1679</v>
      </c>
      <c r="C1211">
        <v>141150380520</v>
      </c>
      <c r="D1211" t="s">
        <v>1680</v>
      </c>
      <c r="E1211" t="s">
        <v>18</v>
      </c>
      <c r="F1211" t="s">
        <v>1681</v>
      </c>
      <c r="G1211" s="1">
        <v>44104</v>
      </c>
      <c r="H1211" t="s">
        <v>20</v>
      </c>
      <c r="I1211" t="s">
        <v>21</v>
      </c>
      <c r="J1211" s="2">
        <v>0</v>
      </c>
      <c r="K1211" s="2">
        <v>0</v>
      </c>
      <c r="L1211" s="2">
        <f>(J1211/ABS(W1211))*1000</f>
        <v>0</v>
      </c>
      <c r="M1211" s="2"/>
      <c r="N1211" s="2"/>
      <c r="O1211" s="2"/>
      <c r="P1211" s="2"/>
      <c r="Q1211" s="2"/>
      <c r="R1211" s="2"/>
      <c r="S1211" s="2">
        <v>0</v>
      </c>
      <c r="T1211" s="2">
        <v>0</v>
      </c>
      <c r="U1211" s="2">
        <v>0</v>
      </c>
      <c r="V1211" t="s">
        <v>81</v>
      </c>
      <c r="W1211">
        <v>-1</v>
      </c>
    </row>
    <row r="1212" spans="1:23" hidden="1" x14ac:dyDescent="0.25">
      <c r="A1212">
        <v>2</v>
      </c>
      <c r="B1212" t="s">
        <v>1682</v>
      </c>
      <c r="C1212">
        <v>141150082520</v>
      </c>
      <c r="D1212" t="s">
        <v>1683</v>
      </c>
      <c r="E1212" t="s">
        <v>18</v>
      </c>
      <c r="F1212" t="s">
        <v>1684</v>
      </c>
      <c r="G1212" s="1">
        <v>43972</v>
      </c>
      <c r="H1212" t="s">
        <v>20</v>
      </c>
      <c r="I1212" t="s">
        <v>21</v>
      </c>
      <c r="J1212" s="2">
        <v>0</v>
      </c>
      <c r="K1212" s="2">
        <v>0</v>
      </c>
      <c r="L1212" s="2" t="e">
        <f>(J1212/ABS(W1212))*1000</f>
        <v>#DIV/0!</v>
      </c>
      <c r="M1212" s="2"/>
      <c r="N1212" s="2"/>
      <c r="O1212" s="2"/>
      <c r="P1212" s="2"/>
      <c r="Q1212" s="2"/>
      <c r="R1212" s="2"/>
      <c r="S1212" s="2">
        <v>0</v>
      </c>
      <c r="T1212" s="2">
        <v>0</v>
      </c>
      <c r="U1212" s="2">
        <v>0</v>
      </c>
      <c r="V1212" t="s">
        <v>81</v>
      </c>
      <c r="W1212">
        <v>0</v>
      </c>
    </row>
    <row r="1213" spans="1:23" hidden="1" x14ac:dyDescent="0.25">
      <c r="A1213">
        <v>2</v>
      </c>
      <c r="B1213" t="s">
        <v>1675</v>
      </c>
      <c r="C1213">
        <v>141150230160</v>
      </c>
      <c r="D1213" t="s">
        <v>1676</v>
      </c>
      <c r="E1213" t="s">
        <v>18</v>
      </c>
      <c r="G1213" s="1">
        <v>43913</v>
      </c>
      <c r="H1213" t="s">
        <v>20</v>
      </c>
      <c r="I1213" t="s">
        <v>25</v>
      </c>
      <c r="J1213" s="2">
        <v>0</v>
      </c>
      <c r="K1213" s="2">
        <v>0</v>
      </c>
      <c r="L1213" s="2">
        <f>(J1213/ABS(W1213))*1000</f>
        <v>0</v>
      </c>
      <c r="M1213" s="2"/>
      <c r="N1213" s="2"/>
      <c r="O1213" s="2"/>
      <c r="P1213" s="2"/>
      <c r="Q1213" s="2"/>
      <c r="R1213" s="2"/>
      <c r="S1213" s="2">
        <v>0</v>
      </c>
      <c r="T1213" s="2">
        <v>0</v>
      </c>
      <c r="U1213" s="2">
        <v>0</v>
      </c>
      <c r="V1213" t="s">
        <v>81</v>
      </c>
      <c r="W1213">
        <v>-1</v>
      </c>
    </row>
    <row r="1214" spans="1:23" hidden="1" x14ac:dyDescent="0.25">
      <c r="A1214">
        <v>2</v>
      </c>
      <c r="B1214" t="s">
        <v>1685</v>
      </c>
      <c r="C1214">
        <v>141150082020</v>
      </c>
      <c r="D1214" t="s">
        <v>1686</v>
      </c>
      <c r="E1214" t="s">
        <v>18</v>
      </c>
      <c r="F1214" t="s">
        <v>1687</v>
      </c>
      <c r="G1214" s="1">
        <v>44025</v>
      </c>
      <c r="H1214" t="s">
        <v>20</v>
      </c>
      <c r="I1214" t="s">
        <v>21</v>
      </c>
      <c r="J1214" s="2">
        <v>4528.07</v>
      </c>
      <c r="K1214" s="2">
        <v>90.56</v>
      </c>
      <c r="L1214" s="2">
        <f>(J1214/ABS(W1214))*1000</f>
        <v>9056140</v>
      </c>
      <c r="M1214" s="2"/>
      <c r="N1214" s="2"/>
      <c r="O1214" s="2"/>
      <c r="P1214" s="2"/>
      <c r="Q1214" s="2"/>
      <c r="R1214" s="2"/>
      <c r="S1214" s="2">
        <v>0</v>
      </c>
      <c r="T1214" s="2">
        <v>0</v>
      </c>
      <c r="U1214" s="2">
        <v>0</v>
      </c>
      <c r="V1214" t="s">
        <v>81</v>
      </c>
      <c r="W1214">
        <v>-0.5</v>
      </c>
    </row>
    <row r="1215" spans="1:23" hidden="1" x14ac:dyDescent="0.25">
      <c r="A1215">
        <v>2</v>
      </c>
      <c r="B1215" t="s">
        <v>1685</v>
      </c>
      <c r="C1215">
        <v>141150082020</v>
      </c>
      <c r="D1215" t="s">
        <v>1686</v>
      </c>
      <c r="E1215" t="s">
        <v>18</v>
      </c>
      <c r="F1215" t="s">
        <v>1687</v>
      </c>
      <c r="G1215" s="1">
        <v>44025</v>
      </c>
      <c r="H1215" t="s">
        <v>20</v>
      </c>
      <c r="I1215" t="s">
        <v>21</v>
      </c>
      <c r="J1215" s="2">
        <v>4528.07</v>
      </c>
      <c r="K1215" s="2">
        <v>90.56</v>
      </c>
      <c r="L1215" s="2">
        <f>(J1215/ABS(W1215))*1000</f>
        <v>4528070</v>
      </c>
      <c r="M1215" s="2"/>
      <c r="N1215" s="2"/>
      <c r="O1215" s="2"/>
      <c r="P1215" s="2"/>
      <c r="Q1215" s="2"/>
      <c r="R1215" s="2"/>
      <c r="S1215" s="2">
        <v>0</v>
      </c>
      <c r="T1215" s="2">
        <v>0</v>
      </c>
      <c r="U1215" s="2">
        <v>0</v>
      </c>
      <c r="V1215" t="s">
        <v>81</v>
      </c>
      <c r="W1215">
        <v>1</v>
      </c>
    </row>
    <row r="1216" spans="1:23" hidden="1" x14ac:dyDescent="0.25">
      <c r="A1216">
        <v>2</v>
      </c>
      <c r="B1216" t="s">
        <v>1688</v>
      </c>
      <c r="C1216">
        <v>141150240410</v>
      </c>
      <c r="D1216" t="s">
        <v>1689</v>
      </c>
      <c r="E1216" t="s">
        <v>18</v>
      </c>
      <c r="F1216" t="s">
        <v>1690</v>
      </c>
      <c r="G1216" s="1">
        <v>43853</v>
      </c>
      <c r="H1216" t="s">
        <v>20</v>
      </c>
      <c r="I1216" t="s">
        <v>21</v>
      </c>
      <c r="J1216" s="2">
        <v>0</v>
      </c>
      <c r="K1216" s="2">
        <v>0</v>
      </c>
      <c r="L1216" s="2">
        <f>(J1216/ABS(W1216))*1000</f>
        <v>0</v>
      </c>
      <c r="M1216" s="2"/>
      <c r="N1216" s="2"/>
      <c r="O1216" s="2"/>
      <c r="P1216" s="2"/>
      <c r="Q1216" s="2"/>
      <c r="R1216" s="2"/>
      <c r="S1216" s="2">
        <v>0</v>
      </c>
      <c r="T1216" s="2">
        <v>0</v>
      </c>
      <c r="U1216" s="2">
        <v>0</v>
      </c>
      <c r="V1216" t="s">
        <v>81</v>
      </c>
      <c r="W1216">
        <v>-1</v>
      </c>
    </row>
    <row r="1217" spans="1:23" hidden="1" x14ac:dyDescent="0.25">
      <c r="A1217">
        <v>2</v>
      </c>
      <c r="B1217" t="s">
        <v>1688</v>
      </c>
      <c r="C1217">
        <v>141150240410</v>
      </c>
      <c r="D1217" t="s">
        <v>1689</v>
      </c>
      <c r="E1217" t="s">
        <v>18</v>
      </c>
      <c r="F1217" t="s">
        <v>1690</v>
      </c>
      <c r="G1217" s="1">
        <v>43853</v>
      </c>
      <c r="H1217" t="s">
        <v>20</v>
      </c>
      <c r="I1217" t="s">
        <v>21</v>
      </c>
      <c r="J1217" s="2">
        <v>0</v>
      </c>
      <c r="K1217" s="2">
        <v>0</v>
      </c>
      <c r="L1217" s="2">
        <f>(J1217/ABS(W1217))*1000</f>
        <v>0</v>
      </c>
      <c r="M1217" s="2"/>
      <c r="N1217" s="2"/>
      <c r="O1217" s="2"/>
      <c r="P1217" s="2"/>
      <c r="Q1217" s="2"/>
      <c r="R1217" s="2"/>
      <c r="S1217" s="2">
        <v>0</v>
      </c>
      <c r="T1217" s="2">
        <v>0</v>
      </c>
      <c r="U1217" s="2">
        <v>0</v>
      </c>
      <c r="V1217" t="s">
        <v>81</v>
      </c>
      <c r="W1217">
        <v>1</v>
      </c>
    </row>
    <row r="1218" spans="1:23" hidden="1" x14ac:dyDescent="0.25">
      <c r="A1218">
        <v>2</v>
      </c>
      <c r="B1218" t="s">
        <v>1691</v>
      </c>
      <c r="C1218">
        <v>141150250210</v>
      </c>
      <c r="D1218" t="s">
        <v>1692</v>
      </c>
      <c r="E1218" t="s">
        <v>18</v>
      </c>
      <c r="G1218" s="1">
        <v>44196</v>
      </c>
      <c r="H1218" t="s">
        <v>20</v>
      </c>
      <c r="I1218" t="s">
        <v>25</v>
      </c>
      <c r="J1218" s="2">
        <v>0</v>
      </c>
      <c r="K1218" s="2">
        <v>0</v>
      </c>
      <c r="L1218" s="2">
        <f>(J1218/ABS(W1218))*1000</f>
        <v>0</v>
      </c>
      <c r="M1218" s="2"/>
      <c r="N1218" s="2"/>
      <c r="O1218" s="2"/>
      <c r="P1218" s="2"/>
      <c r="Q1218" s="2"/>
      <c r="R1218" s="2"/>
      <c r="S1218" s="2">
        <v>0</v>
      </c>
      <c r="T1218" s="2">
        <v>0</v>
      </c>
      <c r="U1218" s="2">
        <v>0</v>
      </c>
      <c r="V1218" t="s">
        <v>81</v>
      </c>
      <c r="W1218">
        <v>1</v>
      </c>
    </row>
    <row r="1219" spans="1:23" hidden="1" x14ac:dyDescent="0.25">
      <c r="A1219">
        <v>2</v>
      </c>
      <c r="B1219" t="s">
        <v>1691</v>
      </c>
      <c r="C1219">
        <v>141150250210</v>
      </c>
      <c r="D1219" t="s">
        <v>1692</v>
      </c>
      <c r="E1219" t="s">
        <v>18</v>
      </c>
      <c r="G1219" s="1">
        <v>44196</v>
      </c>
      <c r="H1219" t="s">
        <v>20</v>
      </c>
      <c r="I1219" t="s">
        <v>25</v>
      </c>
      <c r="J1219" s="2">
        <v>0</v>
      </c>
      <c r="K1219" s="2">
        <v>0</v>
      </c>
      <c r="L1219" s="2">
        <f>(J1219/ABS(W1219))*1000</f>
        <v>0</v>
      </c>
      <c r="M1219" s="2"/>
      <c r="N1219" s="2"/>
      <c r="O1219" s="2"/>
      <c r="P1219" s="2"/>
      <c r="Q1219" s="2"/>
      <c r="R1219" s="2"/>
      <c r="S1219" s="2">
        <v>0</v>
      </c>
      <c r="T1219" s="2">
        <v>0</v>
      </c>
      <c r="U1219" s="2">
        <v>0</v>
      </c>
      <c r="V1219" t="s">
        <v>81</v>
      </c>
      <c r="W1219">
        <v>-1</v>
      </c>
    </row>
    <row r="1220" spans="1:23" hidden="1" x14ac:dyDescent="0.25">
      <c r="A1220">
        <v>2</v>
      </c>
      <c r="B1220" t="s">
        <v>1693</v>
      </c>
      <c r="C1220">
        <v>141150380900</v>
      </c>
      <c r="D1220" t="s">
        <v>1694</v>
      </c>
      <c r="E1220" t="s">
        <v>18</v>
      </c>
      <c r="F1220" t="s">
        <v>1695</v>
      </c>
      <c r="G1220" s="1">
        <v>43930</v>
      </c>
      <c r="H1220" t="s">
        <v>20</v>
      </c>
      <c r="I1220" t="s">
        <v>21</v>
      </c>
      <c r="J1220" s="2">
        <v>0</v>
      </c>
      <c r="K1220" s="2">
        <v>0</v>
      </c>
      <c r="L1220" s="2">
        <f>(J1220/ABS(W1220))*1000</f>
        <v>0</v>
      </c>
      <c r="M1220" s="2"/>
      <c r="N1220" s="2"/>
      <c r="O1220" s="2"/>
      <c r="P1220" s="2"/>
      <c r="Q1220" s="2"/>
      <c r="R1220" s="2"/>
      <c r="S1220" s="2">
        <v>0</v>
      </c>
      <c r="T1220" s="2">
        <v>0</v>
      </c>
      <c r="U1220" s="2">
        <v>0</v>
      </c>
      <c r="V1220" t="s">
        <v>81</v>
      </c>
      <c r="W1220">
        <v>1</v>
      </c>
    </row>
    <row r="1221" spans="1:23" hidden="1" x14ac:dyDescent="0.25">
      <c r="A1221">
        <v>2</v>
      </c>
      <c r="B1221" t="s">
        <v>1693</v>
      </c>
      <c r="C1221">
        <v>141150380900</v>
      </c>
      <c r="D1221" t="s">
        <v>1694</v>
      </c>
      <c r="E1221" t="s">
        <v>18</v>
      </c>
      <c r="F1221" t="s">
        <v>1695</v>
      </c>
      <c r="G1221" s="1">
        <v>43930</v>
      </c>
      <c r="H1221" t="s">
        <v>20</v>
      </c>
      <c r="I1221" t="s">
        <v>21</v>
      </c>
      <c r="J1221" s="2">
        <v>0</v>
      </c>
      <c r="K1221" s="2">
        <v>0</v>
      </c>
      <c r="L1221" s="2">
        <f>(J1221/ABS(W1221))*1000</f>
        <v>0</v>
      </c>
      <c r="M1221" s="2"/>
      <c r="N1221" s="2"/>
      <c r="O1221" s="2"/>
      <c r="P1221" s="2"/>
      <c r="Q1221" s="2"/>
      <c r="R1221" s="2"/>
      <c r="S1221" s="2">
        <v>0</v>
      </c>
      <c r="T1221" s="2">
        <v>0</v>
      </c>
      <c r="U1221" s="2">
        <v>0</v>
      </c>
      <c r="V1221" t="s">
        <v>81</v>
      </c>
      <c r="W1221">
        <v>-1</v>
      </c>
    </row>
    <row r="1222" spans="1:23" hidden="1" x14ac:dyDescent="0.25">
      <c r="A1222">
        <v>2</v>
      </c>
      <c r="B1222" t="s">
        <v>1696</v>
      </c>
      <c r="C1222">
        <v>141150280240</v>
      </c>
      <c r="D1222" t="s">
        <v>1697</v>
      </c>
      <c r="E1222" t="s">
        <v>18</v>
      </c>
      <c r="G1222" s="1">
        <v>44119</v>
      </c>
      <c r="H1222" t="s">
        <v>20</v>
      </c>
      <c r="I1222" t="s">
        <v>25</v>
      </c>
      <c r="J1222" s="2">
        <v>0</v>
      </c>
      <c r="K1222" s="2">
        <v>0</v>
      </c>
      <c r="L1222" s="2">
        <f>(J1222/ABS(W1222))*1000</f>
        <v>0</v>
      </c>
      <c r="M1222" s="2"/>
      <c r="N1222" s="2"/>
      <c r="O1222" s="2"/>
      <c r="P1222" s="2"/>
      <c r="Q1222" s="2"/>
      <c r="R1222" s="2"/>
      <c r="S1222" s="2">
        <v>0</v>
      </c>
      <c r="T1222" s="2">
        <v>0</v>
      </c>
      <c r="U1222" s="2">
        <v>0</v>
      </c>
      <c r="V1222" t="s">
        <v>153</v>
      </c>
      <c r="W1222">
        <v>2</v>
      </c>
    </row>
    <row r="1223" spans="1:23" hidden="1" x14ac:dyDescent="0.25">
      <c r="A1223">
        <v>2</v>
      </c>
      <c r="B1223" t="s">
        <v>1698</v>
      </c>
      <c r="C1223">
        <v>141150072000</v>
      </c>
      <c r="D1223" t="s">
        <v>1699</v>
      </c>
      <c r="E1223" t="s">
        <v>18</v>
      </c>
      <c r="F1223" t="s">
        <v>1700</v>
      </c>
      <c r="G1223" s="1">
        <v>43837</v>
      </c>
      <c r="H1223" t="s">
        <v>20</v>
      </c>
      <c r="I1223" t="s">
        <v>21</v>
      </c>
      <c r="J1223" s="2">
        <v>2033.4</v>
      </c>
      <c r="K1223" s="2">
        <v>40.67</v>
      </c>
      <c r="L1223" s="2">
        <f>(J1223/ABS(W1223))*1000</f>
        <v>2033400</v>
      </c>
      <c r="M1223" s="2"/>
      <c r="N1223" s="2"/>
      <c r="O1223" s="2"/>
      <c r="P1223" s="2"/>
      <c r="Q1223" s="2"/>
      <c r="R1223" s="2"/>
      <c r="S1223" s="2">
        <v>0</v>
      </c>
      <c r="T1223" s="2">
        <v>0</v>
      </c>
      <c r="U1223" s="2">
        <v>0</v>
      </c>
      <c r="V1223" t="s">
        <v>81</v>
      </c>
      <c r="W1223">
        <v>-1</v>
      </c>
    </row>
    <row r="1224" spans="1:23" hidden="1" x14ac:dyDescent="0.25">
      <c r="A1224">
        <v>2</v>
      </c>
      <c r="B1224" t="s">
        <v>1698</v>
      </c>
      <c r="C1224">
        <v>141150072000</v>
      </c>
      <c r="D1224" t="s">
        <v>1699</v>
      </c>
      <c r="E1224" t="s">
        <v>18</v>
      </c>
      <c r="F1224" t="s">
        <v>1700</v>
      </c>
      <c r="G1224" s="1">
        <v>43837</v>
      </c>
      <c r="H1224" t="s">
        <v>20</v>
      </c>
      <c r="I1224" t="s">
        <v>21</v>
      </c>
      <c r="J1224" s="2">
        <v>2033.4</v>
      </c>
      <c r="K1224" s="2">
        <v>40.67</v>
      </c>
      <c r="L1224" s="2">
        <f>(J1224/ABS(W1224))*1000</f>
        <v>1016700</v>
      </c>
      <c r="M1224" s="2"/>
      <c r="N1224" s="2"/>
      <c r="O1224" s="2"/>
      <c r="P1224" s="2"/>
      <c r="Q1224" s="2"/>
      <c r="R1224" s="2"/>
      <c r="S1224" s="2">
        <v>0</v>
      </c>
      <c r="T1224" s="2">
        <v>0</v>
      </c>
      <c r="U1224" s="2">
        <v>0</v>
      </c>
      <c r="V1224" t="s">
        <v>153</v>
      </c>
      <c r="W1224">
        <v>2</v>
      </c>
    </row>
    <row r="1225" spans="1:23" hidden="1" x14ac:dyDescent="0.25">
      <c r="A1225">
        <v>2</v>
      </c>
      <c r="B1225" t="s">
        <v>1696</v>
      </c>
      <c r="C1225">
        <v>141150280240</v>
      </c>
      <c r="D1225" t="s">
        <v>1697</v>
      </c>
      <c r="E1225" t="s">
        <v>18</v>
      </c>
      <c r="G1225" s="1">
        <v>44119</v>
      </c>
      <c r="H1225" t="s">
        <v>20</v>
      </c>
      <c r="I1225" t="s">
        <v>25</v>
      </c>
      <c r="J1225" s="2">
        <v>0</v>
      </c>
      <c r="K1225" s="2">
        <v>0</v>
      </c>
      <c r="L1225" s="2">
        <f>(J1225/ABS(W1225))*1000</f>
        <v>0</v>
      </c>
      <c r="M1225" s="2"/>
      <c r="N1225" s="2"/>
      <c r="O1225" s="2"/>
      <c r="P1225" s="2"/>
      <c r="Q1225" s="2"/>
      <c r="R1225" s="2"/>
      <c r="S1225" s="2">
        <v>0</v>
      </c>
      <c r="T1225" s="2">
        <v>0</v>
      </c>
      <c r="U1225" s="2">
        <v>0</v>
      </c>
      <c r="V1225" t="s">
        <v>153</v>
      </c>
      <c r="W1225">
        <v>-2</v>
      </c>
    </row>
    <row r="1226" spans="1:23" hidden="1" x14ac:dyDescent="0.25">
      <c r="A1226">
        <v>2</v>
      </c>
      <c r="B1226" t="s">
        <v>1701</v>
      </c>
      <c r="C1226">
        <v>141150081200</v>
      </c>
      <c r="D1226" t="s">
        <v>1702</v>
      </c>
      <c r="E1226" t="s">
        <v>18</v>
      </c>
      <c r="G1226" s="1">
        <v>43899</v>
      </c>
      <c r="H1226" t="s">
        <v>20</v>
      </c>
      <c r="I1226" t="s">
        <v>25</v>
      </c>
      <c r="J1226" s="2">
        <v>78009.929999999993</v>
      </c>
      <c r="K1226" s="2">
        <v>1560.2</v>
      </c>
      <c r="L1226" s="2">
        <f>(J1226/ABS(W1226))*1000</f>
        <v>2786068.9285714282</v>
      </c>
      <c r="M1226" s="2"/>
      <c r="N1226" s="2"/>
      <c r="O1226" s="2"/>
      <c r="P1226" s="2"/>
      <c r="Q1226" s="2"/>
      <c r="R1226" s="2"/>
      <c r="S1226" s="2">
        <v>0</v>
      </c>
      <c r="T1226" s="2">
        <v>0</v>
      </c>
      <c r="U1226" s="2">
        <v>0</v>
      </c>
      <c r="V1226" t="s">
        <v>101</v>
      </c>
      <c r="W1226">
        <v>28</v>
      </c>
    </row>
    <row r="1227" spans="1:23" hidden="1" x14ac:dyDescent="0.25">
      <c r="A1227">
        <v>2</v>
      </c>
      <c r="B1227" t="s">
        <v>1701</v>
      </c>
      <c r="C1227">
        <v>141150081200</v>
      </c>
      <c r="D1227" t="s">
        <v>1702</v>
      </c>
      <c r="E1227" t="s">
        <v>18</v>
      </c>
      <c r="G1227" s="1">
        <v>43899</v>
      </c>
      <c r="H1227" t="s">
        <v>20</v>
      </c>
      <c r="I1227" t="s">
        <v>25</v>
      </c>
      <c r="J1227" s="2">
        <v>78009.929999999993</v>
      </c>
      <c r="K1227" s="2">
        <v>1560.2</v>
      </c>
      <c r="L1227" s="2">
        <f>(J1227/ABS(W1227))*1000</f>
        <v>13001654.999999998</v>
      </c>
      <c r="M1227" s="2"/>
      <c r="N1227" s="2"/>
      <c r="O1227" s="2"/>
      <c r="P1227" s="2"/>
      <c r="Q1227" s="2"/>
      <c r="R1227" s="2"/>
      <c r="S1227" s="2">
        <v>0</v>
      </c>
      <c r="T1227" s="2">
        <v>0</v>
      </c>
      <c r="U1227" s="2">
        <v>0</v>
      </c>
      <c r="V1227" t="s">
        <v>153</v>
      </c>
      <c r="W1227">
        <v>-6</v>
      </c>
    </row>
    <row r="1228" spans="1:23" hidden="1" x14ac:dyDescent="0.25">
      <c r="A1228">
        <v>2</v>
      </c>
      <c r="B1228" t="s">
        <v>1703</v>
      </c>
      <c r="C1228">
        <v>141150120050</v>
      </c>
      <c r="D1228" t="s">
        <v>1704</v>
      </c>
      <c r="E1228" t="s">
        <v>18</v>
      </c>
      <c r="G1228" s="1">
        <v>43871</v>
      </c>
      <c r="H1228" t="s">
        <v>20</v>
      </c>
      <c r="I1228" t="s">
        <v>25</v>
      </c>
      <c r="J1228" s="2">
        <v>89725.98</v>
      </c>
      <c r="K1228" s="2">
        <v>1794.52</v>
      </c>
      <c r="L1228" s="2">
        <f>(J1228/ABS(W1228))*1000</f>
        <v>462505.05154639174</v>
      </c>
      <c r="M1228" s="2"/>
      <c r="N1228" s="2"/>
      <c r="O1228" s="2"/>
      <c r="P1228" s="2"/>
      <c r="Q1228" s="2"/>
      <c r="R1228" s="2"/>
      <c r="S1228" s="2">
        <v>0</v>
      </c>
      <c r="T1228" s="2">
        <v>0</v>
      </c>
      <c r="U1228" s="2">
        <v>0</v>
      </c>
      <c r="V1228" t="s">
        <v>36</v>
      </c>
      <c r="W1228">
        <v>194</v>
      </c>
    </row>
    <row r="1229" spans="1:23" hidden="1" x14ac:dyDescent="0.25">
      <c r="A1229">
        <v>2</v>
      </c>
      <c r="B1229" t="s">
        <v>1703</v>
      </c>
      <c r="C1229">
        <v>141150120050</v>
      </c>
      <c r="D1229" t="s">
        <v>1704</v>
      </c>
      <c r="E1229" t="s">
        <v>18</v>
      </c>
      <c r="G1229" s="1">
        <v>43871</v>
      </c>
      <c r="H1229" t="s">
        <v>20</v>
      </c>
      <c r="I1229" t="s">
        <v>25</v>
      </c>
      <c r="J1229" s="2">
        <v>89725.98</v>
      </c>
      <c r="K1229" s="2">
        <v>1794.52</v>
      </c>
      <c r="L1229" s="2">
        <f>(J1229/ABS(W1229))*1000</f>
        <v>40747.4931880109</v>
      </c>
      <c r="M1229" s="2"/>
      <c r="N1229" s="2"/>
      <c r="O1229" s="2"/>
      <c r="P1229" s="2"/>
      <c r="Q1229" s="2"/>
      <c r="R1229" s="2"/>
      <c r="S1229" s="2">
        <v>0</v>
      </c>
      <c r="T1229" s="2">
        <v>0</v>
      </c>
      <c r="U1229" s="2">
        <v>0</v>
      </c>
      <c r="V1229" t="s">
        <v>736</v>
      </c>
      <c r="W1229" s="3">
        <v>2202</v>
      </c>
    </row>
    <row r="1230" spans="1:23" hidden="1" x14ac:dyDescent="0.25">
      <c r="A1230">
        <v>2</v>
      </c>
      <c r="B1230" t="s">
        <v>1703</v>
      </c>
      <c r="C1230">
        <v>141150120050</v>
      </c>
      <c r="D1230" t="s">
        <v>1704</v>
      </c>
      <c r="E1230" t="s">
        <v>18</v>
      </c>
      <c r="G1230" s="1">
        <v>43871</v>
      </c>
      <c r="H1230" t="s">
        <v>20</v>
      </c>
      <c r="I1230" t="s">
        <v>25</v>
      </c>
      <c r="J1230" s="2">
        <v>89725.98</v>
      </c>
      <c r="K1230" s="2">
        <v>1794.52</v>
      </c>
      <c r="L1230" s="2">
        <f>(J1230/ABS(W1230))*1000</f>
        <v>59897.182910547395</v>
      </c>
      <c r="M1230" s="2"/>
      <c r="N1230" s="2"/>
      <c r="O1230" s="2"/>
      <c r="P1230" s="2"/>
      <c r="Q1230" s="2"/>
      <c r="R1230" s="2"/>
      <c r="S1230" s="2">
        <v>0</v>
      </c>
      <c r="T1230" s="2">
        <v>0</v>
      </c>
      <c r="U1230" s="2">
        <v>0</v>
      </c>
      <c r="V1230" t="s">
        <v>31</v>
      </c>
      <c r="W1230" s="3">
        <v>-1498</v>
      </c>
    </row>
    <row r="1231" spans="1:23" hidden="1" x14ac:dyDescent="0.25">
      <c r="A1231">
        <v>2</v>
      </c>
      <c r="B1231" t="s">
        <v>1705</v>
      </c>
      <c r="C1231">
        <v>141150240220</v>
      </c>
      <c r="D1231" t="s">
        <v>1706</v>
      </c>
      <c r="E1231" t="s">
        <v>18</v>
      </c>
      <c r="G1231" s="1">
        <v>44109</v>
      </c>
      <c r="H1231" t="s">
        <v>20</v>
      </c>
      <c r="I1231" t="s">
        <v>25</v>
      </c>
      <c r="J1231" s="2">
        <v>0</v>
      </c>
      <c r="K1231" s="2">
        <v>0</v>
      </c>
      <c r="L1231" s="2" t="e">
        <f>(J1231/ABS(W1231))*1000</f>
        <v>#DIV/0!</v>
      </c>
      <c r="M1231" s="2"/>
      <c r="N1231" s="2"/>
      <c r="O1231" s="2"/>
      <c r="P1231" s="2"/>
      <c r="Q1231" s="2"/>
      <c r="R1231" s="2"/>
      <c r="S1231" s="2">
        <v>0</v>
      </c>
      <c r="T1231" s="2">
        <v>0</v>
      </c>
      <c r="U1231" s="2">
        <v>0</v>
      </c>
      <c r="V1231" t="s">
        <v>81</v>
      </c>
      <c r="W1231">
        <v>0</v>
      </c>
    </row>
    <row r="1232" spans="1:23" hidden="1" x14ac:dyDescent="0.25">
      <c r="A1232">
        <v>2</v>
      </c>
      <c r="B1232" t="s">
        <v>1707</v>
      </c>
      <c r="C1232">
        <v>141160240050</v>
      </c>
      <c r="D1232" t="s">
        <v>1708</v>
      </c>
      <c r="E1232" t="s">
        <v>18</v>
      </c>
      <c r="G1232" s="1">
        <v>44075</v>
      </c>
      <c r="H1232" t="s">
        <v>20</v>
      </c>
      <c r="I1232" t="s">
        <v>25</v>
      </c>
      <c r="J1232" s="2">
        <v>0</v>
      </c>
      <c r="K1232" s="2">
        <v>0</v>
      </c>
      <c r="L1232" s="2">
        <f>(J1232/ABS(W1232))*1000</f>
        <v>0</v>
      </c>
      <c r="M1232" s="2"/>
      <c r="N1232" s="2"/>
      <c r="O1232" s="2"/>
      <c r="P1232" s="2"/>
      <c r="Q1232" s="2"/>
      <c r="R1232" s="2"/>
      <c r="S1232" s="2">
        <v>0</v>
      </c>
      <c r="T1232" s="2">
        <v>0</v>
      </c>
      <c r="U1232" s="2">
        <v>0</v>
      </c>
      <c r="V1232" t="s">
        <v>81</v>
      </c>
      <c r="W1232">
        <v>1</v>
      </c>
    </row>
    <row r="1233" spans="1:23" hidden="1" x14ac:dyDescent="0.25">
      <c r="A1233">
        <v>2</v>
      </c>
      <c r="B1233" t="s">
        <v>1707</v>
      </c>
      <c r="C1233">
        <v>141160240050</v>
      </c>
      <c r="D1233" t="s">
        <v>1708</v>
      </c>
      <c r="E1233" t="s">
        <v>18</v>
      </c>
      <c r="G1233" s="1">
        <v>44075</v>
      </c>
      <c r="H1233" t="s">
        <v>20</v>
      </c>
      <c r="I1233" t="s">
        <v>25</v>
      </c>
      <c r="J1233" s="2">
        <v>0</v>
      </c>
      <c r="K1233" s="2">
        <v>0</v>
      </c>
      <c r="L1233" s="2">
        <f>(J1233/ABS(W1233))*1000</f>
        <v>0</v>
      </c>
      <c r="M1233" s="2"/>
      <c r="N1233" s="2"/>
      <c r="O1233" s="2"/>
      <c r="P1233" s="2"/>
      <c r="Q1233" s="2"/>
      <c r="R1233" s="2"/>
      <c r="S1233" s="2">
        <v>0</v>
      </c>
      <c r="T1233" s="2">
        <v>0</v>
      </c>
      <c r="U1233" s="2">
        <v>0</v>
      </c>
      <c r="V1233" t="s">
        <v>81</v>
      </c>
      <c r="W1233">
        <v>-1</v>
      </c>
    </row>
    <row r="1234" spans="1:23" hidden="1" x14ac:dyDescent="0.25">
      <c r="A1234">
        <v>2</v>
      </c>
      <c r="B1234" t="s">
        <v>1709</v>
      </c>
      <c r="C1234">
        <v>141160190200</v>
      </c>
      <c r="D1234" t="s">
        <v>1710</v>
      </c>
      <c r="E1234" t="s">
        <v>18</v>
      </c>
      <c r="G1234" s="1">
        <v>44182</v>
      </c>
      <c r="H1234" t="s">
        <v>20</v>
      </c>
      <c r="I1234" t="s">
        <v>25</v>
      </c>
      <c r="J1234" s="2">
        <v>6779.13</v>
      </c>
      <c r="K1234" s="2">
        <v>135.58000000000001</v>
      </c>
      <c r="L1234" s="2">
        <f>(J1234/ABS(W1234))*1000</f>
        <v>3389565</v>
      </c>
      <c r="M1234" s="2"/>
      <c r="N1234" s="2"/>
      <c r="O1234" s="2"/>
      <c r="P1234" s="2"/>
      <c r="Q1234" s="2"/>
      <c r="R1234" s="2"/>
      <c r="S1234" s="2">
        <v>0</v>
      </c>
      <c r="T1234" s="2">
        <v>0</v>
      </c>
      <c r="U1234" s="2">
        <v>0</v>
      </c>
      <c r="V1234" t="s">
        <v>153</v>
      </c>
      <c r="W1234">
        <v>2</v>
      </c>
    </row>
    <row r="1235" spans="1:23" hidden="1" x14ac:dyDescent="0.25">
      <c r="A1235">
        <v>2</v>
      </c>
      <c r="B1235" t="s">
        <v>1711</v>
      </c>
      <c r="C1235">
        <v>141160190710</v>
      </c>
      <c r="D1235" t="s">
        <v>1712</v>
      </c>
      <c r="E1235" t="s">
        <v>18</v>
      </c>
      <c r="F1235" t="s">
        <v>1713</v>
      </c>
      <c r="G1235" s="1">
        <v>44092</v>
      </c>
      <c r="H1235" t="s">
        <v>20</v>
      </c>
      <c r="I1235" t="s">
        <v>21</v>
      </c>
      <c r="J1235" s="2">
        <v>0</v>
      </c>
      <c r="K1235" s="2">
        <v>0</v>
      </c>
      <c r="L1235" s="2">
        <f>(J1235/ABS(W1235))*1000</f>
        <v>0</v>
      </c>
      <c r="M1235" s="2"/>
      <c r="N1235" s="2"/>
      <c r="O1235" s="2"/>
      <c r="P1235" s="2"/>
      <c r="Q1235" s="2"/>
      <c r="R1235" s="2"/>
      <c r="S1235" s="2">
        <v>0</v>
      </c>
      <c r="T1235" s="2">
        <v>0</v>
      </c>
      <c r="U1235" s="2">
        <v>0</v>
      </c>
      <c r="V1235" t="s">
        <v>153</v>
      </c>
      <c r="W1235">
        <v>-2</v>
      </c>
    </row>
    <row r="1236" spans="1:23" hidden="1" x14ac:dyDescent="0.25">
      <c r="A1236">
        <v>2</v>
      </c>
      <c r="B1236" t="s">
        <v>1714</v>
      </c>
      <c r="C1236">
        <v>141160151140</v>
      </c>
      <c r="D1236" t="s">
        <v>1715</v>
      </c>
      <c r="E1236" t="s">
        <v>18</v>
      </c>
      <c r="G1236" s="1">
        <v>44130</v>
      </c>
      <c r="H1236" t="s">
        <v>20</v>
      </c>
      <c r="I1236" t="s">
        <v>25</v>
      </c>
      <c r="J1236" s="2">
        <v>2100.85</v>
      </c>
      <c r="K1236" s="2">
        <v>42.02</v>
      </c>
      <c r="L1236" s="2">
        <f>(J1236/ABS(W1236))*1000</f>
        <v>2100850</v>
      </c>
      <c r="M1236" s="2"/>
      <c r="N1236" s="2"/>
      <c r="O1236" s="2"/>
      <c r="P1236" s="2"/>
      <c r="Q1236" s="2"/>
      <c r="R1236" s="2"/>
      <c r="S1236" s="2">
        <v>0</v>
      </c>
      <c r="T1236" s="2">
        <v>0</v>
      </c>
      <c r="U1236" s="2">
        <v>0</v>
      </c>
      <c r="V1236" t="s">
        <v>81</v>
      </c>
      <c r="W1236">
        <v>-1</v>
      </c>
    </row>
    <row r="1237" spans="1:23" hidden="1" x14ac:dyDescent="0.25">
      <c r="A1237">
        <v>2</v>
      </c>
      <c r="B1237" t="s">
        <v>1714</v>
      </c>
      <c r="C1237">
        <v>141160151140</v>
      </c>
      <c r="D1237" t="s">
        <v>1715</v>
      </c>
      <c r="E1237" t="s">
        <v>18</v>
      </c>
      <c r="G1237" s="1">
        <v>44130</v>
      </c>
      <c r="H1237" t="s">
        <v>20</v>
      </c>
      <c r="I1237" t="s">
        <v>25</v>
      </c>
      <c r="J1237" s="2">
        <v>2100.85</v>
      </c>
      <c r="K1237" s="2">
        <v>42.02</v>
      </c>
      <c r="L1237" s="2">
        <f>(J1237/ABS(W1237))*1000</f>
        <v>1050425</v>
      </c>
      <c r="M1237" s="2"/>
      <c r="N1237" s="2"/>
      <c r="O1237" s="2"/>
      <c r="P1237" s="2"/>
      <c r="Q1237" s="2"/>
      <c r="R1237" s="2"/>
      <c r="S1237" s="2">
        <v>0</v>
      </c>
      <c r="T1237" s="2">
        <v>0</v>
      </c>
      <c r="U1237" s="2">
        <v>0</v>
      </c>
      <c r="V1237" t="s">
        <v>153</v>
      </c>
      <c r="W1237">
        <v>2</v>
      </c>
    </row>
    <row r="1238" spans="1:23" hidden="1" x14ac:dyDescent="0.25">
      <c r="A1238">
        <v>2</v>
      </c>
      <c r="B1238" t="s">
        <v>1709</v>
      </c>
      <c r="C1238">
        <v>141160190200</v>
      </c>
      <c r="D1238" t="s">
        <v>1710</v>
      </c>
      <c r="E1238" t="s">
        <v>18</v>
      </c>
      <c r="G1238" s="1">
        <v>44182</v>
      </c>
      <c r="H1238" t="s">
        <v>20</v>
      </c>
      <c r="I1238" t="s">
        <v>25</v>
      </c>
      <c r="J1238" s="2">
        <v>6779.13</v>
      </c>
      <c r="K1238" s="2">
        <v>135.58000000000001</v>
      </c>
      <c r="L1238" s="2">
        <f>(J1238/ABS(W1238))*1000</f>
        <v>13558260</v>
      </c>
      <c r="M1238" s="2"/>
      <c r="N1238" s="2"/>
      <c r="O1238" s="2"/>
      <c r="P1238" s="2"/>
      <c r="Q1238" s="2"/>
      <c r="R1238" s="2"/>
      <c r="S1238" s="2">
        <v>0</v>
      </c>
      <c r="T1238" s="2">
        <v>0</v>
      </c>
      <c r="U1238" s="2">
        <v>0</v>
      </c>
      <c r="V1238" t="s">
        <v>81</v>
      </c>
      <c r="W1238">
        <v>-0.5</v>
      </c>
    </row>
    <row r="1239" spans="1:23" hidden="1" x14ac:dyDescent="0.25">
      <c r="A1239">
        <v>2</v>
      </c>
      <c r="B1239" t="s">
        <v>1711</v>
      </c>
      <c r="C1239">
        <v>141160190710</v>
      </c>
      <c r="D1239" t="s">
        <v>1712</v>
      </c>
      <c r="E1239" t="s">
        <v>18</v>
      </c>
      <c r="F1239" t="s">
        <v>1713</v>
      </c>
      <c r="G1239" s="1">
        <v>44092</v>
      </c>
      <c r="H1239" t="s">
        <v>20</v>
      </c>
      <c r="I1239" t="s">
        <v>21</v>
      </c>
      <c r="J1239" s="2">
        <v>0</v>
      </c>
      <c r="K1239" s="2">
        <v>0</v>
      </c>
      <c r="L1239" s="2">
        <f>(J1239/ABS(W1239))*1000</f>
        <v>0</v>
      </c>
      <c r="M1239" s="2"/>
      <c r="N1239" s="2"/>
      <c r="O1239" s="2"/>
      <c r="P1239" s="2"/>
      <c r="Q1239" s="2"/>
      <c r="R1239" s="2"/>
      <c r="S1239" s="2">
        <v>0</v>
      </c>
      <c r="T1239" s="2">
        <v>0</v>
      </c>
      <c r="U1239" s="2">
        <v>0</v>
      </c>
      <c r="V1239" t="s">
        <v>153</v>
      </c>
      <c r="W1239">
        <v>2</v>
      </c>
    </row>
    <row r="1240" spans="1:23" hidden="1" x14ac:dyDescent="0.25">
      <c r="A1240">
        <v>2</v>
      </c>
      <c r="B1240" t="s">
        <v>1716</v>
      </c>
      <c r="C1240">
        <v>141160094820</v>
      </c>
      <c r="D1240" t="s">
        <v>1717</v>
      </c>
      <c r="E1240" t="s">
        <v>18</v>
      </c>
      <c r="F1240" t="s">
        <v>1718</v>
      </c>
      <c r="G1240" s="1">
        <v>43957</v>
      </c>
      <c r="H1240" t="s">
        <v>20</v>
      </c>
      <c r="I1240" t="s">
        <v>21</v>
      </c>
      <c r="J1240" s="2">
        <v>0</v>
      </c>
      <c r="K1240" s="2">
        <v>0</v>
      </c>
      <c r="L1240" s="2">
        <f>(J1240/ABS(W1240))*1000</f>
        <v>0</v>
      </c>
      <c r="M1240" s="2"/>
      <c r="N1240" s="2"/>
      <c r="O1240" s="2"/>
      <c r="P1240" s="2"/>
      <c r="Q1240" s="2"/>
      <c r="R1240" s="2"/>
      <c r="S1240" s="2">
        <v>0</v>
      </c>
      <c r="T1240" s="2">
        <v>0</v>
      </c>
      <c r="U1240" s="2">
        <v>0</v>
      </c>
      <c r="V1240" t="s">
        <v>153</v>
      </c>
      <c r="W1240">
        <v>2</v>
      </c>
    </row>
    <row r="1241" spans="1:23" hidden="1" x14ac:dyDescent="0.25">
      <c r="A1241">
        <v>2</v>
      </c>
      <c r="B1241" t="s">
        <v>1716</v>
      </c>
      <c r="C1241">
        <v>141160094820</v>
      </c>
      <c r="D1241" t="s">
        <v>1717</v>
      </c>
      <c r="E1241" t="s">
        <v>18</v>
      </c>
      <c r="F1241" t="s">
        <v>1718</v>
      </c>
      <c r="G1241" s="1">
        <v>43957</v>
      </c>
      <c r="H1241" t="s">
        <v>20</v>
      </c>
      <c r="I1241" t="s">
        <v>21</v>
      </c>
      <c r="J1241" s="2">
        <v>0</v>
      </c>
      <c r="K1241" s="2">
        <v>0</v>
      </c>
      <c r="L1241" s="2">
        <f>(J1241/ABS(W1241))*1000</f>
        <v>0</v>
      </c>
      <c r="M1241" s="2"/>
      <c r="N1241" s="2"/>
      <c r="O1241" s="2"/>
      <c r="P1241" s="2"/>
      <c r="Q1241" s="2"/>
      <c r="R1241" s="2"/>
      <c r="S1241" s="2">
        <v>0</v>
      </c>
      <c r="T1241" s="2">
        <v>0</v>
      </c>
      <c r="U1241" s="2">
        <v>0</v>
      </c>
      <c r="V1241" t="s">
        <v>153</v>
      </c>
      <c r="W1241">
        <v>-2</v>
      </c>
    </row>
    <row r="1242" spans="1:23" hidden="1" x14ac:dyDescent="0.25">
      <c r="A1242">
        <v>2</v>
      </c>
      <c r="B1242" t="s">
        <v>1719</v>
      </c>
      <c r="C1242">
        <v>141160230270</v>
      </c>
      <c r="D1242" t="s">
        <v>1720</v>
      </c>
      <c r="F1242" t="s">
        <v>1721</v>
      </c>
      <c r="G1242" s="1">
        <v>43851</v>
      </c>
      <c r="H1242" t="s">
        <v>20</v>
      </c>
      <c r="I1242" t="s">
        <v>21</v>
      </c>
      <c r="J1242" s="2">
        <v>0</v>
      </c>
      <c r="K1242" s="2">
        <v>0</v>
      </c>
      <c r="L1242" s="2">
        <f>(J1242/ABS(W1242))*1000</f>
        <v>0</v>
      </c>
      <c r="M1242" s="2"/>
      <c r="N1242" s="2"/>
      <c r="O1242" s="2"/>
      <c r="P1242" s="2"/>
      <c r="Q1242" s="2"/>
      <c r="R1242" s="2"/>
      <c r="S1242" s="2">
        <v>0</v>
      </c>
      <c r="T1242" s="2">
        <v>0</v>
      </c>
      <c r="U1242" s="2">
        <v>0</v>
      </c>
      <c r="V1242" t="s">
        <v>153</v>
      </c>
      <c r="W1242">
        <v>-2</v>
      </c>
    </row>
    <row r="1243" spans="1:23" hidden="1" x14ac:dyDescent="0.25">
      <c r="A1243">
        <v>2</v>
      </c>
      <c r="B1243" t="s">
        <v>1719</v>
      </c>
      <c r="C1243">
        <v>141160230270</v>
      </c>
      <c r="D1243" t="s">
        <v>1720</v>
      </c>
      <c r="F1243" t="s">
        <v>1721</v>
      </c>
      <c r="G1243" s="1">
        <v>43851</v>
      </c>
      <c r="H1243" t="s">
        <v>20</v>
      </c>
      <c r="I1243" t="s">
        <v>21</v>
      </c>
      <c r="J1243" s="2">
        <v>0</v>
      </c>
      <c r="K1243" s="2">
        <v>0</v>
      </c>
      <c r="L1243" s="2">
        <f>(J1243/ABS(W1243))*1000</f>
        <v>0</v>
      </c>
      <c r="M1243" s="2"/>
      <c r="N1243" s="2"/>
      <c r="O1243" s="2"/>
      <c r="P1243" s="2"/>
      <c r="Q1243" s="2"/>
      <c r="R1243" s="2"/>
      <c r="S1243" s="2">
        <v>0</v>
      </c>
      <c r="T1243" s="2">
        <v>0</v>
      </c>
      <c r="U1243" s="2">
        <v>0</v>
      </c>
      <c r="V1243" t="s">
        <v>153</v>
      </c>
      <c r="W1243">
        <v>2</v>
      </c>
    </row>
    <row r="1244" spans="1:23" hidden="1" x14ac:dyDescent="0.25">
      <c r="A1244">
        <v>2</v>
      </c>
      <c r="B1244" t="s">
        <v>1722</v>
      </c>
      <c r="C1244">
        <v>141160190650</v>
      </c>
      <c r="D1244" t="s">
        <v>1723</v>
      </c>
      <c r="E1244" t="s">
        <v>18</v>
      </c>
      <c r="G1244" s="1">
        <v>43843</v>
      </c>
      <c r="H1244" t="s">
        <v>20</v>
      </c>
      <c r="I1244" t="s">
        <v>25</v>
      </c>
      <c r="J1244" s="2">
        <v>14345.56</v>
      </c>
      <c r="K1244" s="2">
        <v>286.91000000000003</v>
      </c>
      <c r="L1244" s="2">
        <f>(J1244/ABS(W1244))*1000</f>
        <v>7172780</v>
      </c>
      <c r="M1244" s="2"/>
      <c r="N1244" s="2"/>
      <c r="O1244" s="2"/>
      <c r="P1244" s="2"/>
      <c r="Q1244" s="2"/>
      <c r="R1244" s="2"/>
      <c r="S1244" s="2">
        <v>0</v>
      </c>
      <c r="T1244" s="2">
        <v>0</v>
      </c>
      <c r="U1244" s="2">
        <v>0</v>
      </c>
      <c r="V1244" t="s">
        <v>153</v>
      </c>
      <c r="W1244">
        <v>-2</v>
      </c>
    </row>
    <row r="1245" spans="1:23" hidden="1" x14ac:dyDescent="0.25">
      <c r="A1245">
        <v>2</v>
      </c>
      <c r="B1245" t="s">
        <v>1344</v>
      </c>
      <c r="C1245">
        <v>131350191940</v>
      </c>
      <c r="D1245" t="s">
        <v>1345</v>
      </c>
      <c r="F1245" t="s">
        <v>1346</v>
      </c>
      <c r="G1245" s="1">
        <v>44090</v>
      </c>
      <c r="H1245" t="s">
        <v>20</v>
      </c>
      <c r="I1245" t="s">
        <v>21</v>
      </c>
      <c r="J1245" s="2">
        <v>60745.71</v>
      </c>
      <c r="K1245" s="2">
        <v>1214.9100000000001</v>
      </c>
      <c r="L1245" s="2">
        <f>(J1245/ABS(W1245))</f>
        <v>4049.7139999999999</v>
      </c>
      <c r="M1245" s="2">
        <v>3984</v>
      </c>
      <c r="N1245" s="2"/>
      <c r="O1245" s="2"/>
      <c r="P1245" s="2"/>
      <c r="Q1245" s="2"/>
      <c r="R1245" s="2"/>
      <c r="S1245" s="2">
        <v>0</v>
      </c>
      <c r="T1245" s="2">
        <v>0</v>
      </c>
      <c r="U1245" s="2">
        <v>0</v>
      </c>
      <c r="V1245" t="s">
        <v>283</v>
      </c>
      <c r="W1245">
        <v>15</v>
      </c>
    </row>
    <row r="1246" spans="1:23" hidden="1" x14ac:dyDescent="0.25">
      <c r="A1246">
        <v>2</v>
      </c>
      <c r="B1246" t="s">
        <v>1724</v>
      </c>
      <c r="C1246">
        <v>141161170010</v>
      </c>
      <c r="D1246" t="s">
        <v>1725</v>
      </c>
      <c r="E1246" t="s">
        <v>18</v>
      </c>
      <c r="G1246" s="1">
        <v>43934</v>
      </c>
      <c r="H1246" t="s">
        <v>20</v>
      </c>
      <c r="I1246" t="s">
        <v>25</v>
      </c>
      <c r="J1246" s="2">
        <v>4828667.8099999996</v>
      </c>
      <c r="K1246" s="2">
        <v>96573.35</v>
      </c>
      <c r="L1246" s="2">
        <f>(J1246/ABS(W1246))*1000</f>
        <v>12011611.46766169</v>
      </c>
      <c r="M1246" s="2"/>
      <c r="N1246" s="2"/>
      <c r="O1246" s="2"/>
      <c r="P1246" s="2"/>
      <c r="Q1246" s="2"/>
      <c r="R1246" s="2"/>
      <c r="S1246" s="2">
        <v>0</v>
      </c>
      <c r="T1246" s="2">
        <v>0</v>
      </c>
      <c r="U1246" s="2">
        <v>0</v>
      </c>
      <c r="V1246" t="s">
        <v>101</v>
      </c>
      <c r="W1246">
        <v>402</v>
      </c>
    </row>
    <row r="1247" spans="1:23" hidden="1" x14ac:dyDescent="0.25">
      <c r="A1247">
        <v>2</v>
      </c>
      <c r="B1247" t="s">
        <v>1724</v>
      </c>
      <c r="C1247">
        <v>141161170010</v>
      </c>
      <c r="D1247" t="s">
        <v>1725</v>
      </c>
      <c r="E1247" t="s">
        <v>18</v>
      </c>
      <c r="G1247" s="1">
        <v>43934</v>
      </c>
      <c r="H1247" t="s">
        <v>20</v>
      </c>
      <c r="I1247" t="s">
        <v>25</v>
      </c>
      <c r="J1247" s="2">
        <v>4828667.8099999996</v>
      </c>
      <c r="K1247" s="2">
        <v>96573.35</v>
      </c>
      <c r="L1247" s="2">
        <f>(J1247/ABS(W1247))*1000</f>
        <v>28704.651733751834</v>
      </c>
      <c r="M1247" s="2"/>
      <c r="N1247" s="2"/>
      <c r="O1247" s="2"/>
      <c r="P1247" s="2"/>
      <c r="Q1247" s="2"/>
      <c r="R1247" s="2"/>
      <c r="S1247" s="2">
        <v>0</v>
      </c>
      <c r="T1247" s="2">
        <v>0</v>
      </c>
      <c r="U1247" s="2">
        <v>0</v>
      </c>
      <c r="V1247" t="s">
        <v>182</v>
      </c>
      <c r="W1247" s="3">
        <v>168219</v>
      </c>
    </row>
    <row r="1248" spans="1:23" hidden="1" x14ac:dyDescent="0.25">
      <c r="A1248">
        <v>2</v>
      </c>
      <c r="B1248" t="s">
        <v>1726</v>
      </c>
      <c r="C1248">
        <v>141160153590</v>
      </c>
      <c r="D1248" t="s">
        <v>1727</v>
      </c>
      <c r="E1248" t="s">
        <v>18</v>
      </c>
      <c r="F1248" t="s">
        <v>1728</v>
      </c>
      <c r="G1248" s="1">
        <v>43992</v>
      </c>
      <c r="H1248" t="s">
        <v>20</v>
      </c>
      <c r="I1248" t="s">
        <v>21</v>
      </c>
      <c r="J1248" s="2">
        <v>19067.77</v>
      </c>
      <c r="K1248" s="2">
        <v>381.36</v>
      </c>
      <c r="L1248" s="2">
        <f>(J1248/ABS(W1248))*1000</f>
        <v>19318.91590678825</v>
      </c>
      <c r="M1248" s="2"/>
      <c r="N1248" s="2"/>
      <c r="O1248" s="2"/>
      <c r="P1248" s="2"/>
      <c r="Q1248" s="2"/>
      <c r="R1248" s="2"/>
      <c r="S1248" s="2">
        <v>0</v>
      </c>
      <c r="T1248" s="2">
        <v>0</v>
      </c>
      <c r="U1248" s="2">
        <v>0</v>
      </c>
      <c r="V1248" t="s">
        <v>78</v>
      </c>
      <c r="W1248">
        <v>987</v>
      </c>
    </row>
    <row r="1249" spans="1:23" hidden="1" x14ac:dyDescent="0.25">
      <c r="A1249">
        <v>2</v>
      </c>
      <c r="B1249" t="s">
        <v>1726</v>
      </c>
      <c r="C1249">
        <v>141160153590</v>
      </c>
      <c r="D1249" t="s">
        <v>1727</v>
      </c>
      <c r="E1249" t="s">
        <v>18</v>
      </c>
      <c r="F1249" t="s">
        <v>1728</v>
      </c>
      <c r="G1249" s="1">
        <v>43992</v>
      </c>
      <c r="H1249" t="s">
        <v>20</v>
      </c>
      <c r="I1249" t="s">
        <v>21</v>
      </c>
      <c r="J1249" s="2">
        <v>19067.77</v>
      </c>
      <c r="K1249" s="2">
        <v>381.36</v>
      </c>
      <c r="L1249" s="2">
        <f>(J1249/ABS(W1249))*1000</f>
        <v>19318.91590678825</v>
      </c>
      <c r="M1249" s="2"/>
      <c r="N1249" s="2"/>
      <c r="O1249" s="2"/>
      <c r="P1249" s="2"/>
      <c r="Q1249" s="2"/>
      <c r="R1249" s="2"/>
      <c r="S1249" s="2">
        <v>0</v>
      </c>
      <c r="T1249" s="2">
        <v>0</v>
      </c>
      <c r="U1249" s="2">
        <v>0</v>
      </c>
      <c r="V1249" t="s">
        <v>31</v>
      </c>
      <c r="W1249">
        <v>-987</v>
      </c>
    </row>
    <row r="1250" spans="1:23" hidden="1" x14ac:dyDescent="0.25">
      <c r="A1250">
        <v>2</v>
      </c>
      <c r="B1250" t="s">
        <v>1729</v>
      </c>
      <c r="C1250">
        <v>141160190810</v>
      </c>
      <c r="D1250" t="s">
        <v>1730</v>
      </c>
      <c r="E1250" t="s">
        <v>18</v>
      </c>
      <c r="G1250" s="1">
        <v>44027</v>
      </c>
      <c r="H1250" t="s">
        <v>20</v>
      </c>
      <c r="I1250" t="s">
        <v>25</v>
      </c>
      <c r="J1250" s="2">
        <v>225727.43</v>
      </c>
      <c r="K1250" s="2">
        <v>4514.55</v>
      </c>
      <c r="L1250" s="2">
        <f>(J1250/ABS(W1250))*1000</f>
        <v>75242476.666666672</v>
      </c>
      <c r="M1250" s="2"/>
      <c r="N1250" s="2"/>
      <c r="O1250" s="2"/>
      <c r="P1250" s="2"/>
      <c r="Q1250" s="2"/>
      <c r="R1250" s="2"/>
      <c r="S1250" s="2">
        <v>0</v>
      </c>
      <c r="T1250" s="2">
        <v>0</v>
      </c>
      <c r="U1250" s="2">
        <v>0</v>
      </c>
      <c r="V1250" t="s">
        <v>153</v>
      </c>
      <c r="W1250">
        <v>-3</v>
      </c>
    </row>
    <row r="1251" spans="1:23" hidden="1" x14ac:dyDescent="0.25">
      <c r="A1251">
        <v>2</v>
      </c>
      <c r="B1251" t="s">
        <v>1729</v>
      </c>
      <c r="C1251">
        <v>141160190810</v>
      </c>
      <c r="D1251" t="s">
        <v>1730</v>
      </c>
      <c r="E1251" t="s">
        <v>18</v>
      </c>
      <c r="G1251" s="1">
        <v>44027</v>
      </c>
      <c r="H1251" t="s">
        <v>20</v>
      </c>
      <c r="I1251" t="s">
        <v>25</v>
      </c>
      <c r="J1251" s="2">
        <v>225727.43</v>
      </c>
      <c r="K1251" s="2">
        <v>4514.55</v>
      </c>
      <c r="L1251" s="2">
        <f>(J1251/ABS(W1251))*1000</f>
        <v>52397.2678737233</v>
      </c>
      <c r="M1251" s="2"/>
      <c r="N1251" s="2"/>
      <c r="O1251" s="2"/>
      <c r="P1251" s="2"/>
      <c r="Q1251" s="2"/>
      <c r="R1251" s="2"/>
      <c r="S1251" s="2">
        <v>0</v>
      </c>
      <c r="T1251" s="2">
        <v>0</v>
      </c>
      <c r="U1251" s="2">
        <v>0</v>
      </c>
      <c r="V1251" t="s">
        <v>36</v>
      </c>
      <c r="W1251" s="3">
        <v>-4308</v>
      </c>
    </row>
    <row r="1252" spans="1:23" hidden="1" x14ac:dyDescent="0.25">
      <c r="A1252">
        <v>2</v>
      </c>
      <c r="B1252" t="s">
        <v>1729</v>
      </c>
      <c r="C1252">
        <v>141160190810</v>
      </c>
      <c r="D1252" t="s">
        <v>1730</v>
      </c>
      <c r="E1252" t="s">
        <v>18</v>
      </c>
      <c r="G1252" s="1">
        <v>44027</v>
      </c>
      <c r="H1252" t="s">
        <v>20</v>
      </c>
      <c r="I1252" t="s">
        <v>25</v>
      </c>
      <c r="J1252" s="2">
        <v>225727.43</v>
      </c>
      <c r="K1252" s="2">
        <v>4514.55</v>
      </c>
      <c r="L1252" s="2">
        <f>(J1252/ABS(W1252))*1000</f>
        <v>111470.33580246914</v>
      </c>
      <c r="M1252" s="2"/>
      <c r="N1252" s="2"/>
      <c r="O1252" s="2"/>
      <c r="P1252" s="2"/>
      <c r="Q1252" s="2"/>
      <c r="R1252" s="2"/>
      <c r="S1252" s="2">
        <v>0</v>
      </c>
      <c r="T1252" s="2">
        <v>0</v>
      </c>
      <c r="U1252" s="2">
        <v>0</v>
      </c>
      <c r="V1252" t="s">
        <v>37</v>
      </c>
      <c r="W1252" s="3">
        <v>-2025</v>
      </c>
    </row>
    <row r="1253" spans="1:23" hidden="1" x14ac:dyDescent="0.25">
      <c r="A1253">
        <v>2</v>
      </c>
      <c r="B1253" t="s">
        <v>1729</v>
      </c>
      <c r="C1253">
        <v>141160190810</v>
      </c>
      <c r="D1253" t="s">
        <v>1730</v>
      </c>
      <c r="E1253" t="s">
        <v>18</v>
      </c>
      <c r="G1253" s="1">
        <v>44027</v>
      </c>
      <c r="H1253" t="s">
        <v>20</v>
      </c>
      <c r="I1253" t="s">
        <v>25</v>
      </c>
      <c r="J1253" s="2">
        <v>225727.43</v>
      </c>
      <c r="K1253" s="2">
        <v>4514.55</v>
      </c>
      <c r="L1253" s="2">
        <f>(J1253/ABS(W1253))*1000</f>
        <v>9093.1127135030601</v>
      </c>
      <c r="M1253" s="2"/>
      <c r="N1253" s="2"/>
      <c r="O1253" s="2"/>
      <c r="P1253" s="2"/>
      <c r="Q1253" s="2"/>
      <c r="R1253" s="2"/>
      <c r="S1253" s="2">
        <v>0</v>
      </c>
      <c r="T1253" s="2">
        <v>0</v>
      </c>
      <c r="U1253" s="2">
        <v>0</v>
      </c>
      <c r="V1253" t="s">
        <v>859</v>
      </c>
      <c r="W1253" s="3">
        <v>24824</v>
      </c>
    </row>
    <row r="1254" spans="1:23" hidden="1" x14ac:dyDescent="0.25">
      <c r="A1254">
        <v>2</v>
      </c>
      <c r="B1254" t="s">
        <v>1731</v>
      </c>
      <c r="C1254">
        <v>141170031060</v>
      </c>
      <c r="D1254" t="s">
        <v>1732</v>
      </c>
      <c r="E1254" t="s">
        <v>18</v>
      </c>
      <c r="F1254" t="s">
        <v>1733</v>
      </c>
      <c r="G1254" s="1">
        <v>43894</v>
      </c>
      <c r="H1254" t="s">
        <v>20</v>
      </c>
      <c r="I1254" t="s">
        <v>21</v>
      </c>
      <c r="J1254" s="2">
        <v>5544.78</v>
      </c>
      <c r="K1254" s="2">
        <v>110.89</v>
      </c>
      <c r="L1254" s="2">
        <f>(J1254/ABS(W1254))*1000</f>
        <v>5544780</v>
      </c>
      <c r="M1254" s="2"/>
      <c r="N1254" s="2"/>
      <c r="O1254" s="2"/>
      <c r="P1254" s="2"/>
      <c r="Q1254" s="2"/>
      <c r="R1254" s="2"/>
      <c r="S1254" s="2">
        <v>0</v>
      </c>
      <c r="T1254" s="2">
        <v>0</v>
      </c>
      <c r="U1254" s="2">
        <v>0</v>
      </c>
      <c r="V1254" t="s">
        <v>153</v>
      </c>
      <c r="W1254">
        <v>-1</v>
      </c>
    </row>
    <row r="1255" spans="1:23" hidden="1" x14ac:dyDescent="0.25">
      <c r="A1255">
        <v>2</v>
      </c>
      <c r="B1255" t="s">
        <v>1734</v>
      </c>
      <c r="C1255">
        <v>141170031060</v>
      </c>
      <c r="D1255" t="s">
        <v>1732</v>
      </c>
      <c r="E1255" t="s">
        <v>18</v>
      </c>
      <c r="F1255" t="s">
        <v>1735</v>
      </c>
      <c r="G1255" s="1">
        <v>43888</v>
      </c>
      <c r="H1255" t="s">
        <v>20</v>
      </c>
      <c r="I1255" t="s">
        <v>21</v>
      </c>
      <c r="J1255" s="2">
        <v>5544.78</v>
      </c>
      <c r="K1255" s="2">
        <v>110.89</v>
      </c>
      <c r="L1255" s="2">
        <f>(J1255/ABS(W1255))*1000</f>
        <v>5544780</v>
      </c>
      <c r="M1255" s="2"/>
      <c r="N1255" s="2"/>
      <c r="O1255" s="2"/>
      <c r="P1255" s="2"/>
      <c r="Q1255" s="2"/>
      <c r="R1255" s="2"/>
      <c r="S1255" s="2">
        <v>0</v>
      </c>
      <c r="T1255" s="2">
        <v>0</v>
      </c>
      <c r="U1255" s="2">
        <v>0</v>
      </c>
      <c r="V1255" t="s">
        <v>153</v>
      </c>
      <c r="W1255">
        <v>-1</v>
      </c>
    </row>
    <row r="1256" spans="1:23" hidden="1" x14ac:dyDescent="0.25">
      <c r="A1256">
        <v>2</v>
      </c>
      <c r="B1256" t="s">
        <v>1731</v>
      </c>
      <c r="C1256">
        <v>141170031060</v>
      </c>
      <c r="D1256" t="s">
        <v>1732</v>
      </c>
      <c r="E1256" t="s">
        <v>18</v>
      </c>
      <c r="F1256" t="s">
        <v>1733</v>
      </c>
      <c r="G1256" s="1">
        <v>43894</v>
      </c>
      <c r="H1256" t="s">
        <v>20</v>
      </c>
      <c r="I1256" t="s">
        <v>21</v>
      </c>
      <c r="J1256" s="2">
        <v>5544.78</v>
      </c>
      <c r="K1256" s="2">
        <v>110.89</v>
      </c>
      <c r="L1256" s="2">
        <f>(J1256/ABS(W1256))*1000</f>
        <v>2772390</v>
      </c>
      <c r="M1256" s="2"/>
      <c r="N1256" s="2"/>
      <c r="O1256" s="2"/>
      <c r="P1256" s="2"/>
      <c r="Q1256" s="2"/>
      <c r="R1256" s="2"/>
      <c r="S1256" s="2">
        <v>0</v>
      </c>
      <c r="T1256" s="2">
        <v>0</v>
      </c>
      <c r="U1256" s="2">
        <v>0</v>
      </c>
      <c r="V1256" t="s">
        <v>153</v>
      </c>
      <c r="W1256">
        <v>2</v>
      </c>
    </row>
    <row r="1257" spans="1:23" hidden="1" x14ac:dyDescent="0.25">
      <c r="A1257">
        <v>2</v>
      </c>
      <c r="B1257" t="s">
        <v>1734</v>
      </c>
      <c r="C1257">
        <v>141170031060</v>
      </c>
      <c r="D1257" t="s">
        <v>1732</v>
      </c>
      <c r="E1257" t="s">
        <v>18</v>
      </c>
      <c r="F1257" t="s">
        <v>1735</v>
      </c>
      <c r="G1257" s="1">
        <v>43888</v>
      </c>
      <c r="H1257" t="s">
        <v>20</v>
      </c>
      <c r="I1257" t="s">
        <v>21</v>
      </c>
      <c r="J1257" s="2">
        <v>5544.78</v>
      </c>
      <c r="K1257" s="2">
        <v>110.89</v>
      </c>
      <c r="L1257" s="2">
        <f>(J1257/ABS(W1257))*1000</f>
        <v>2772390</v>
      </c>
      <c r="M1257" s="2"/>
      <c r="N1257" s="2"/>
      <c r="O1257" s="2"/>
      <c r="P1257" s="2"/>
      <c r="Q1257" s="2"/>
      <c r="R1257" s="2"/>
      <c r="S1257" s="2">
        <v>0</v>
      </c>
      <c r="T1257" s="2">
        <v>0</v>
      </c>
      <c r="U1257" s="2">
        <v>0</v>
      </c>
      <c r="V1257" t="s">
        <v>153</v>
      </c>
      <c r="W1257">
        <v>2</v>
      </c>
    </row>
    <row r="1258" spans="1:23" hidden="1" x14ac:dyDescent="0.25">
      <c r="A1258">
        <v>2</v>
      </c>
      <c r="B1258" t="s">
        <v>1736</v>
      </c>
      <c r="C1258">
        <v>141170010390</v>
      </c>
      <c r="D1258" t="s">
        <v>1737</v>
      </c>
      <c r="E1258" t="s">
        <v>18</v>
      </c>
      <c r="G1258" s="1">
        <v>44125</v>
      </c>
      <c r="H1258" t="s">
        <v>20</v>
      </c>
      <c r="I1258" t="s">
        <v>25</v>
      </c>
      <c r="J1258" s="2">
        <v>14821.38</v>
      </c>
      <c r="K1258" s="2">
        <v>296.43</v>
      </c>
      <c r="L1258" s="2">
        <f>(J1258/ABS(W1258))*1000</f>
        <v>7410690</v>
      </c>
      <c r="M1258" s="2"/>
      <c r="N1258" s="2"/>
      <c r="O1258" s="2"/>
      <c r="P1258" s="2"/>
      <c r="Q1258" s="2"/>
      <c r="R1258" s="2"/>
      <c r="S1258" s="2">
        <v>0</v>
      </c>
      <c r="T1258" s="2">
        <v>0</v>
      </c>
      <c r="U1258" s="2">
        <v>0</v>
      </c>
      <c r="V1258" t="s">
        <v>153</v>
      </c>
      <c r="W1258">
        <v>-2</v>
      </c>
    </row>
    <row r="1259" spans="1:23" hidden="1" x14ac:dyDescent="0.25">
      <c r="A1259">
        <v>8</v>
      </c>
      <c r="B1259" t="s">
        <v>7679</v>
      </c>
      <c r="C1259">
        <v>242030096530</v>
      </c>
      <c r="D1259" t="s">
        <v>7680</v>
      </c>
      <c r="E1259" t="s">
        <v>18</v>
      </c>
      <c r="F1259" t="s">
        <v>7681</v>
      </c>
      <c r="G1259" s="1">
        <v>43840</v>
      </c>
      <c r="H1259" t="s">
        <v>20</v>
      </c>
      <c r="I1259" t="s">
        <v>21</v>
      </c>
      <c r="J1259" s="2">
        <v>0</v>
      </c>
      <c r="K1259" s="2">
        <v>0</v>
      </c>
      <c r="L1259" s="2">
        <f>(J1259/ABS(W1259))*1000</f>
        <v>0</v>
      </c>
      <c r="M1259" s="2"/>
      <c r="N1259" s="2"/>
      <c r="O1259" s="2"/>
      <c r="P1259" s="2"/>
      <c r="Q1259" s="2"/>
      <c r="R1259" s="2"/>
      <c r="S1259" s="2">
        <v>0</v>
      </c>
      <c r="T1259" s="2">
        <v>0</v>
      </c>
      <c r="U1259" s="2">
        <v>0</v>
      </c>
      <c r="V1259" t="s">
        <v>283</v>
      </c>
      <c r="W1259">
        <v>-11</v>
      </c>
    </row>
    <row r="1260" spans="1:23" hidden="1" x14ac:dyDescent="0.25">
      <c r="A1260">
        <v>2</v>
      </c>
      <c r="B1260" t="s">
        <v>1738</v>
      </c>
      <c r="C1260">
        <v>141170032090</v>
      </c>
      <c r="D1260" t="s">
        <v>1739</v>
      </c>
      <c r="F1260" t="s">
        <v>1740</v>
      </c>
      <c r="G1260" s="1">
        <v>44091</v>
      </c>
      <c r="H1260" t="s">
        <v>20</v>
      </c>
      <c r="I1260" t="s">
        <v>21</v>
      </c>
      <c r="J1260" s="2">
        <v>426487.87</v>
      </c>
      <c r="K1260" s="2">
        <v>8529.76</v>
      </c>
      <c r="L1260" s="2">
        <f>(J1260/ABS(W1260))*1000</f>
        <v>1679086.1023622046</v>
      </c>
      <c r="M1260" s="2"/>
      <c r="N1260" s="2"/>
      <c r="O1260" s="2"/>
      <c r="P1260" s="2"/>
      <c r="Q1260" s="2"/>
      <c r="R1260" s="2"/>
      <c r="S1260" s="2">
        <v>0</v>
      </c>
      <c r="T1260" s="2">
        <v>0</v>
      </c>
      <c r="U1260" s="2">
        <v>0</v>
      </c>
      <c r="V1260" t="s">
        <v>101</v>
      </c>
      <c r="W1260">
        <v>254</v>
      </c>
    </row>
    <row r="1261" spans="1:23" hidden="1" x14ac:dyDescent="0.25">
      <c r="A1261">
        <v>2</v>
      </c>
      <c r="B1261" t="s">
        <v>1738</v>
      </c>
      <c r="C1261">
        <v>141170032090</v>
      </c>
      <c r="D1261" t="s">
        <v>1739</v>
      </c>
      <c r="F1261" t="s">
        <v>1740</v>
      </c>
      <c r="G1261" s="1">
        <v>44091</v>
      </c>
      <c r="H1261" t="s">
        <v>20</v>
      </c>
      <c r="I1261" t="s">
        <v>21</v>
      </c>
      <c r="J1261" s="2">
        <v>426487.87</v>
      </c>
      <c r="K1261" s="2">
        <v>8529.76</v>
      </c>
      <c r="L1261" s="2">
        <f>(J1261/ABS(W1261))*1000</f>
        <v>68402.224538893352</v>
      </c>
      <c r="M1261" s="2"/>
      <c r="N1261" s="2"/>
      <c r="O1261" s="2"/>
      <c r="P1261" s="2"/>
      <c r="Q1261" s="2"/>
      <c r="R1261" s="2"/>
      <c r="S1261" s="2">
        <v>0</v>
      </c>
      <c r="T1261" s="2">
        <v>0</v>
      </c>
      <c r="U1261" s="2">
        <v>0</v>
      </c>
      <c r="V1261" t="s">
        <v>31</v>
      </c>
      <c r="W1261" s="3">
        <v>-6235</v>
      </c>
    </row>
    <row r="1262" spans="1:23" hidden="1" x14ac:dyDescent="0.25">
      <c r="A1262">
        <v>2</v>
      </c>
      <c r="B1262" t="s">
        <v>1738</v>
      </c>
      <c r="C1262">
        <v>141170032090</v>
      </c>
      <c r="D1262" t="s">
        <v>1739</v>
      </c>
      <c r="F1262" t="s">
        <v>1740</v>
      </c>
      <c r="G1262" s="1">
        <v>44091</v>
      </c>
      <c r="H1262" t="s">
        <v>20</v>
      </c>
      <c r="I1262" t="s">
        <v>21</v>
      </c>
      <c r="J1262" s="2">
        <v>426487.87</v>
      </c>
      <c r="K1262" s="2">
        <v>8529.76</v>
      </c>
      <c r="L1262" s="2">
        <f>(J1262/ABS(W1262))*1000</f>
        <v>904.61116224778243</v>
      </c>
      <c r="M1262" s="2"/>
      <c r="N1262" s="2"/>
      <c r="O1262" s="2"/>
      <c r="P1262" s="2"/>
      <c r="Q1262" s="2"/>
      <c r="R1262" s="2"/>
      <c r="S1262" s="2">
        <v>0</v>
      </c>
      <c r="T1262" s="2">
        <v>0</v>
      </c>
      <c r="U1262" s="2">
        <v>0</v>
      </c>
      <c r="V1262" t="s">
        <v>35</v>
      </c>
      <c r="W1262" s="3">
        <v>-471459.88</v>
      </c>
    </row>
    <row r="1263" spans="1:23" hidden="1" x14ac:dyDescent="0.25">
      <c r="A1263">
        <v>2</v>
      </c>
      <c r="B1263" t="s">
        <v>1741</v>
      </c>
      <c r="C1263">
        <v>141200110090</v>
      </c>
      <c r="D1263" t="s">
        <v>1742</v>
      </c>
      <c r="E1263" t="s">
        <v>18</v>
      </c>
      <c r="F1263" t="s">
        <v>1743</v>
      </c>
      <c r="G1263" s="1">
        <v>43909</v>
      </c>
      <c r="H1263" t="s">
        <v>20</v>
      </c>
      <c r="I1263" t="s">
        <v>21</v>
      </c>
      <c r="J1263" s="2">
        <v>0</v>
      </c>
      <c r="K1263" s="2">
        <v>0</v>
      </c>
      <c r="L1263" s="2" t="e">
        <f>(J1263/ABS(W1263))*1000</f>
        <v>#DIV/0!</v>
      </c>
      <c r="M1263" s="2"/>
      <c r="N1263" s="2"/>
      <c r="O1263" s="2"/>
      <c r="P1263" s="2"/>
      <c r="Q1263" s="2"/>
      <c r="R1263" s="2"/>
      <c r="S1263" s="2">
        <v>0</v>
      </c>
      <c r="T1263" s="2">
        <v>0</v>
      </c>
      <c r="U1263" s="2">
        <v>0</v>
      </c>
      <c r="V1263" t="s">
        <v>81</v>
      </c>
      <c r="W1263">
        <v>0</v>
      </c>
    </row>
    <row r="1264" spans="1:23" hidden="1" x14ac:dyDescent="0.25">
      <c r="A1264">
        <v>2</v>
      </c>
      <c r="B1264" t="s">
        <v>1744</v>
      </c>
      <c r="C1264">
        <v>141200160150</v>
      </c>
      <c r="D1264" t="s">
        <v>1745</v>
      </c>
      <c r="E1264" t="s">
        <v>18</v>
      </c>
      <c r="F1264" t="s">
        <v>1746</v>
      </c>
      <c r="G1264" s="1">
        <v>43914</v>
      </c>
      <c r="H1264" t="s">
        <v>20</v>
      </c>
      <c r="I1264" t="s">
        <v>21</v>
      </c>
      <c r="J1264" s="2">
        <v>0</v>
      </c>
      <c r="K1264" s="2">
        <v>0</v>
      </c>
      <c r="L1264" s="2">
        <f>(J1264/ABS(W1264))*1000</f>
        <v>0</v>
      </c>
      <c r="M1264" s="2"/>
      <c r="N1264" s="2"/>
      <c r="O1264" s="2"/>
      <c r="P1264" s="2"/>
      <c r="Q1264" s="2"/>
      <c r="R1264" s="2"/>
      <c r="S1264" s="2">
        <v>0</v>
      </c>
      <c r="T1264" s="2">
        <v>0</v>
      </c>
      <c r="U1264" s="2">
        <v>0</v>
      </c>
      <c r="V1264" t="s">
        <v>81</v>
      </c>
      <c r="W1264">
        <v>-1</v>
      </c>
    </row>
    <row r="1265" spans="1:23" hidden="1" x14ac:dyDescent="0.25">
      <c r="A1265">
        <v>2</v>
      </c>
      <c r="B1265" t="s">
        <v>1744</v>
      </c>
      <c r="C1265">
        <v>141200160150</v>
      </c>
      <c r="D1265" t="s">
        <v>1745</v>
      </c>
      <c r="E1265" t="s">
        <v>18</v>
      </c>
      <c r="F1265" t="s">
        <v>1746</v>
      </c>
      <c r="G1265" s="1">
        <v>43914</v>
      </c>
      <c r="H1265" t="s">
        <v>20</v>
      </c>
      <c r="I1265" t="s">
        <v>21</v>
      </c>
      <c r="J1265" s="2">
        <v>0</v>
      </c>
      <c r="K1265" s="2">
        <v>0</v>
      </c>
      <c r="L1265" s="2">
        <f>(J1265/ABS(W1265))*1000</f>
        <v>0</v>
      </c>
      <c r="M1265" s="2"/>
      <c r="N1265" s="2"/>
      <c r="O1265" s="2"/>
      <c r="P1265" s="2"/>
      <c r="Q1265" s="2"/>
      <c r="R1265" s="2"/>
      <c r="S1265" s="2">
        <v>0</v>
      </c>
      <c r="T1265" s="2">
        <v>0</v>
      </c>
      <c r="U1265" s="2">
        <v>0</v>
      </c>
      <c r="V1265" t="s">
        <v>81</v>
      </c>
      <c r="W1265">
        <v>1</v>
      </c>
    </row>
    <row r="1266" spans="1:23" hidden="1" x14ac:dyDescent="0.25">
      <c r="A1266">
        <v>2</v>
      </c>
      <c r="B1266" t="s">
        <v>1747</v>
      </c>
      <c r="C1266">
        <v>141200060190</v>
      </c>
      <c r="D1266" t="s">
        <v>1748</v>
      </c>
      <c r="E1266" t="s">
        <v>18</v>
      </c>
      <c r="G1266" s="1">
        <v>44007</v>
      </c>
      <c r="H1266" t="s">
        <v>20</v>
      </c>
      <c r="I1266" t="s">
        <v>25</v>
      </c>
      <c r="J1266" s="2">
        <v>3511.38</v>
      </c>
      <c r="K1266" s="2">
        <v>70.22</v>
      </c>
      <c r="L1266" s="2">
        <f>(J1266/ABS(W1266))*1000</f>
        <v>3511380</v>
      </c>
      <c r="M1266" s="2"/>
      <c r="N1266" s="2"/>
      <c r="O1266" s="2"/>
      <c r="P1266" s="2"/>
      <c r="Q1266" s="2"/>
      <c r="R1266" s="2"/>
      <c r="S1266" s="2">
        <v>0</v>
      </c>
      <c r="T1266" s="2">
        <v>0</v>
      </c>
      <c r="U1266" s="2">
        <v>0</v>
      </c>
      <c r="V1266" t="s">
        <v>153</v>
      </c>
      <c r="W1266">
        <v>-1</v>
      </c>
    </row>
    <row r="1267" spans="1:23" hidden="1" x14ac:dyDescent="0.25">
      <c r="A1267">
        <v>2</v>
      </c>
      <c r="B1267" t="s">
        <v>1747</v>
      </c>
      <c r="C1267">
        <v>141200060190</v>
      </c>
      <c r="D1267" t="s">
        <v>1748</v>
      </c>
      <c r="E1267" t="s">
        <v>18</v>
      </c>
      <c r="G1267" s="1">
        <v>44007</v>
      </c>
      <c r="H1267" t="s">
        <v>20</v>
      </c>
      <c r="I1267" t="s">
        <v>25</v>
      </c>
      <c r="J1267" s="2">
        <v>3511.38</v>
      </c>
      <c r="K1267" s="2">
        <v>70.22</v>
      </c>
      <c r="L1267" s="2">
        <f>(J1267/ABS(W1267))*1000</f>
        <v>3511380</v>
      </c>
      <c r="M1267" s="2"/>
      <c r="N1267" s="2"/>
      <c r="O1267" s="2"/>
      <c r="P1267" s="2"/>
      <c r="Q1267" s="2"/>
      <c r="R1267" s="2"/>
      <c r="S1267" s="2">
        <v>0</v>
      </c>
      <c r="T1267" s="2">
        <v>0</v>
      </c>
      <c r="U1267" s="2">
        <v>0</v>
      </c>
      <c r="V1267" t="s">
        <v>81</v>
      </c>
      <c r="W1267">
        <v>1</v>
      </c>
    </row>
    <row r="1268" spans="1:23" hidden="1" x14ac:dyDescent="0.25">
      <c r="A1268">
        <v>2</v>
      </c>
      <c r="B1268" t="s">
        <v>1749</v>
      </c>
      <c r="C1268">
        <v>141200070240</v>
      </c>
      <c r="D1268" t="s">
        <v>1750</v>
      </c>
      <c r="E1268" t="s">
        <v>18</v>
      </c>
      <c r="G1268" s="1">
        <v>44035</v>
      </c>
      <c r="H1268" t="s">
        <v>20</v>
      </c>
      <c r="I1268" t="s">
        <v>25</v>
      </c>
      <c r="J1268" s="2">
        <v>10864.21</v>
      </c>
      <c r="K1268" s="2">
        <v>217.28</v>
      </c>
      <c r="L1268" s="2">
        <f>(J1268/ABS(W1268))*1000</f>
        <v>17839.42528735632</v>
      </c>
      <c r="M1268" s="2"/>
      <c r="N1268" s="2"/>
      <c r="O1268" s="2"/>
      <c r="P1268" s="2"/>
      <c r="Q1268" s="2"/>
      <c r="R1268" s="2"/>
      <c r="S1268" s="2">
        <v>0</v>
      </c>
      <c r="T1268" s="2">
        <v>0</v>
      </c>
      <c r="U1268" s="2">
        <v>0</v>
      </c>
      <c r="V1268" t="s">
        <v>36</v>
      </c>
      <c r="W1268">
        <v>609</v>
      </c>
    </row>
    <row r="1269" spans="1:23" hidden="1" x14ac:dyDescent="0.25">
      <c r="A1269">
        <v>2</v>
      </c>
      <c r="B1269" t="s">
        <v>1749</v>
      </c>
      <c r="C1269">
        <v>141200070240</v>
      </c>
      <c r="D1269" t="s">
        <v>1750</v>
      </c>
      <c r="E1269" t="s">
        <v>18</v>
      </c>
      <c r="G1269" s="1">
        <v>44035</v>
      </c>
      <c r="H1269" t="s">
        <v>20</v>
      </c>
      <c r="I1269" t="s">
        <v>25</v>
      </c>
      <c r="J1269" s="2">
        <v>10864.21</v>
      </c>
      <c r="K1269" s="2">
        <v>217.28</v>
      </c>
      <c r="L1269" s="2">
        <f>(J1269/ABS(W1269))*1000</f>
        <v>10864210</v>
      </c>
      <c r="M1269" s="2"/>
      <c r="N1269" s="2"/>
      <c r="O1269" s="2"/>
      <c r="P1269" s="2"/>
      <c r="Q1269" s="2"/>
      <c r="R1269" s="2"/>
      <c r="S1269" s="2">
        <v>0</v>
      </c>
      <c r="T1269" s="2">
        <v>0</v>
      </c>
      <c r="U1269" s="2">
        <v>0</v>
      </c>
      <c r="V1269" t="s">
        <v>81</v>
      </c>
      <c r="W1269">
        <v>-1</v>
      </c>
    </row>
    <row r="1270" spans="1:23" hidden="1" x14ac:dyDescent="0.25">
      <c r="A1270">
        <v>2</v>
      </c>
      <c r="B1270" t="s">
        <v>1749</v>
      </c>
      <c r="C1270">
        <v>141200070240</v>
      </c>
      <c r="D1270" t="s">
        <v>1750</v>
      </c>
      <c r="E1270" t="s">
        <v>18</v>
      </c>
      <c r="G1270" s="1">
        <v>44035</v>
      </c>
      <c r="H1270" t="s">
        <v>20</v>
      </c>
      <c r="I1270" t="s">
        <v>25</v>
      </c>
      <c r="J1270" s="2">
        <v>10864.21</v>
      </c>
      <c r="K1270" s="2">
        <v>217.28</v>
      </c>
      <c r="L1270" s="2">
        <f>(J1270/ABS(W1270))*1000</f>
        <v>10864210</v>
      </c>
      <c r="M1270" s="2"/>
      <c r="N1270" s="2"/>
      <c r="O1270" s="2"/>
      <c r="P1270" s="2"/>
      <c r="Q1270" s="2"/>
      <c r="R1270" s="2"/>
      <c r="S1270" s="2">
        <v>0</v>
      </c>
      <c r="T1270" s="2">
        <v>0</v>
      </c>
      <c r="U1270" s="2">
        <v>0</v>
      </c>
      <c r="V1270" t="s">
        <v>81</v>
      </c>
      <c r="W1270">
        <v>1</v>
      </c>
    </row>
    <row r="1271" spans="1:23" hidden="1" x14ac:dyDescent="0.25">
      <c r="A1271">
        <v>2</v>
      </c>
      <c r="B1271" t="s">
        <v>1751</v>
      </c>
      <c r="C1271">
        <v>141200070280</v>
      </c>
      <c r="D1271" t="s">
        <v>1752</v>
      </c>
      <c r="E1271" t="s">
        <v>18</v>
      </c>
      <c r="G1271" s="1">
        <v>43949</v>
      </c>
      <c r="H1271" t="s">
        <v>20</v>
      </c>
      <c r="I1271" t="s">
        <v>25</v>
      </c>
      <c r="J1271" s="2">
        <v>31611.439999999999</v>
      </c>
      <c r="K1271" s="2">
        <v>632.23</v>
      </c>
      <c r="L1271" s="2">
        <f>(J1271/ABS(W1271))*1000</f>
        <v>15805720</v>
      </c>
      <c r="M1271" s="2"/>
      <c r="N1271" s="2"/>
      <c r="O1271" s="2"/>
      <c r="P1271" s="2"/>
      <c r="Q1271" s="2"/>
      <c r="R1271" s="2"/>
      <c r="S1271" s="2">
        <v>0</v>
      </c>
      <c r="T1271" s="2">
        <v>0</v>
      </c>
      <c r="U1271" s="2">
        <v>0</v>
      </c>
      <c r="V1271" t="s">
        <v>153</v>
      </c>
      <c r="W1271">
        <v>2</v>
      </c>
    </row>
    <row r="1272" spans="1:23" hidden="1" x14ac:dyDescent="0.25">
      <c r="A1272">
        <v>2</v>
      </c>
      <c r="B1272" t="s">
        <v>1751</v>
      </c>
      <c r="C1272">
        <v>141200070280</v>
      </c>
      <c r="D1272" t="s">
        <v>1752</v>
      </c>
      <c r="E1272" t="s">
        <v>18</v>
      </c>
      <c r="G1272" s="1">
        <v>43949</v>
      </c>
      <c r="H1272" t="s">
        <v>20</v>
      </c>
      <c r="I1272" t="s">
        <v>25</v>
      </c>
      <c r="J1272" s="2">
        <v>31611.439999999999</v>
      </c>
      <c r="K1272" s="2">
        <v>632.23</v>
      </c>
      <c r="L1272" s="2">
        <f>(J1272/ABS(W1272))*1000</f>
        <v>17839.413092550789</v>
      </c>
      <c r="M1272" s="2"/>
      <c r="N1272" s="2"/>
      <c r="O1272" s="2"/>
      <c r="P1272" s="2"/>
      <c r="Q1272" s="2"/>
      <c r="R1272" s="2"/>
      <c r="S1272" s="2">
        <v>0</v>
      </c>
      <c r="T1272" s="2">
        <v>0</v>
      </c>
      <c r="U1272" s="2">
        <v>0</v>
      </c>
      <c r="V1272" t="s">
        <v>36</v>
      </c>
      <c r="W1272" s="3">
        <v>1772</v>
      </c>
    </row>
    <row r="1273" spans="1:23" hidden="1" x14ac:dyDescent="0.25">
      <c r="A1273">
        <v>2</v>
      </c>
      <c r="B1273" t="s">
        <v>1751</v>
      </c>
      <c r="C1273">
        <v>141200070280</v>
      </c>
      <c r="D1273" t="s">
        <v>1752</v>
      </c>
      <c r="E1273" t="s">
        <v>18</v>
      </c>
      <c r="G1273" s="1">
        <v>43949</v>
      </c>
      <c r="H1273" t="s">
        <v>20</v>
      </c>
      <c r="I1273" t="s">
        <v>25</v>
      </c>
      <c r="J1273" s="2">
        <v>31611.439999999999</v>
      </c>
      <c r="K1273" s="2">
        <v>632.23</v>
      </c>
      <c r="L1273" s="2">
        <f>(J1273/ABS(W1273))*1000</f>
        <v>15805720</v>
      </c>
      <c r="M1273" s="2"/>
      <c r="N1273" s="2"/>
      <c r="O1273" s="2"/>
      <c r="P1273" s="2"/>
      <c r="Q1273" s="2"/>
      <c r="R1273" s="2"/>
      <c r="S1273" s="2">
        <v>0</v>
      </c>
      <c r="T1273" s="2">
        <v>0</v>
      </c>
      <c r="U1273" s="2">
        <v>0</v>
      </c>
      <c r="V1273" t="s">
        <v>153</v>
      </c>
      <c r="W1273">
        <v>-2</v>
      </c>
    </row>
    <row r="1274" spans="1:23" hidden="1" x14ac:dyDescent="0.25">
      <c r="A1274">
        <v>2</v>
      </c>
      <c r="B1274" t="s">
        <v>1753</v>
      </c>
      <c r="C1274">
        <v>141200130010</v>
      </c>
      <c r="D1274" t="s">
        <v>1754</v>
      </c>
      <c r="F1274" t="s">
        <v>1755</v>
      </c>
      <c r="G1274" s="1">
        <v>43965</v>
      </c>
      <c r="H1274" t="s">
        <v>20</v>
      </c>
      <c r="I1274" t="s">
        <v>21</v>
      </c>
      <c r="J1274" s="2">
        <v>1198407.8</v>
      </c>
      <c r="K1274" s="2">
        <v>23968.16</v>
      </c>
      <c r="L1274" s="2">
        <f>(J1274/ABS(W1274))*1000</f>
        <v>528864.87202118267</v>
      </c>
      <c r="M1274" s="2"/>
      <c r="N1274" s="2"/>
      <c r="O1274" s="2"/>
      <c r="P1274" s="2"/>
      <c r="Q1274" s="2"/>
      <c r="R1274" s="2"/>
      <c r="S1274" s="2">
        <v>0</v>
      </c>
      <c r="T1274" s="2">
        <v>0</v>
      </c>
      <c r="U1274" s="2">
        <v>0</v>
      </c>
      <c r="V1274" t="s">
        <v>198</v>
      </c>
      <c r="W1274" s="3">
        <v>2266</v>
      </c>
    </row>
    <row r="1275" spans="1:23" hidden="1" x14ac:dyDescent="0.25">
      <c r="A1275">
        <v>2</v>
      </c>
      <c r="B1275" t="s">
        <v>1753</v>
      </c>
      <c r="C1275">
        <v>141200130010</v>
      </c>
      <c r="D1275" t="s">
        <v>1754</v>
      </c>
      <c r="F1275" t="s">
        <v>1755</v>
      </c>
      <c r="G1275" s="1">
        <v>43965</v>
      </c>
      <c r="H1275" t="s">
        <v>20</v>
      </c>
      <c r="I1275" t="s">
        <v>21</v>
      </c>
      <c r="J1275" s="2">
        <v>1198407.8</v>
      </c>
      <c r="K1275" s="2">
        <v>23968.16</v>
      </c>
      <c r="L1275" s="2">
        <f>(J1275/ABS(W1275))*1000</f>
        <v>47018.510671688637</v>
      </c>
      <c r="M1275" s="2"/>
      <c r="N1275" s="2"/>
      <c r="O1275" s="2"/>
      <c r="P1275" s="2"/>
      <c r="Q1275" s="2"/>
      <c r="R1275" s="2"/>
      <c r="S1275" s="2">
        <v>0</v>
      </c>
      <c r="T1275" s="2">
        <v>0</v>
      </c>
      <c r="U1275" s="2">
        <v>0</v>
      </c>
      <c r="V1275" t="s">
        <v>31</v>
      </c>
      <c r="W1275" s="3">
        <v>-25488</v>
      </c>
    </row>
    <row r="1276" spans="1:23" hidden="1" x14ac:dyDescent="0.25">
      <c r="A1276">
        <v>2</v>
      </c>
      <c r="B1276" t="s">
        <v>1753</v>
      </c>
      <c r="C1276">
        <v>141200130010</v>
      </c>
      <c r="D1276" t="s">
        <v>1754</v>
      </c>
      <c r="F1276" t="s">
        <v>1755</v>
      </c>
      <c r="G1276" s="1">
        <v>43965</v>
      </c>
      <c r="H1276" t="s">
        <v>20</v>
      </c>
      <c r="I1276" t="s">
        <v>21</v>
      </c>
      <c r="J1276" s="2">
        <v>1198407.8</v>
      </c>
      <c r="K1276" s="2">
        <v>23968.16</v>
      </c>
      <c r="L1276" s="2">
        <f>(J1276/ABS(W1276))*1000</f>
        <v>65687.776803332614</v>
      </c>
      <c r="M1276" s="2"/>
      <c r="N1276" s="2"/>
      <c r="O1276" s="2"/>
      <c r="P1276" s="2"/>
      <c r="Q1276" s="2"/>
      <c r="R1276" s="2"/>
      <c r="S1276" s="2">
        <v>0</v>
      </c>
      <c r="T1276" s="2">
        <v>0</v>
      </c>
      <c r="U1276" s="2">
        <v>0</v>
      </c>
      <c r="V1276" t="s">
        <v>1756</v>
      </c>
      <c r="W1276" s="3">
        <v>18244</v>
      </c>
    </row>
    <row r="1277" spans="1:23" hidden="1" x14ac:dyDescent="0.25">
      <c r="A1277">
        <v>2</v>
      </c>
      <c r="B1277" t="s">
        <v>1753</v>
      </c>
      <c r="C1277">
        <v>141200130010</v>
      </c>
      <c r="D1277" t="s">
        <v>1754</v>
      </c>
      <c r="F1277" t="s">
        <v>1755</v>
      </c>
      <c r="G1277" s="1">
        <v>43965</v>
      </c>
      <c r="H1277" t="s">
        <v>20</v>
      </c>
      <c r="I1277" t="s">
        <v>21</v>
      </c>
      <c r="J1277" s="2">
        <v>1198407.8</v>
      </c>
      <c r="K1277" s="2">
        <v>23968.16</v>
      </c>
      <c r="L1277" s="2">
        <f>(J1277/ABS(W1277))*1000</f>
        <v>6274386.3874345552</v>
      </c>
      <c r="M1277" s="2"/>
      <c r="N1277" s="2"/>
      <c r="O1277" s="2"/>
      <c r="P1277" s="2"/>
      <c r="Q1277" s="2"/>
      <c r="R1277" s="2"/>
      <c r="S1277" s="2">
        <v>0</v>
      </c>
      <c r="T1277" s="2">
        <v>0</v>
      </c>
      <c r="U1277" s="2">
        <v>0</v>
      </c>
      <c r="V1277" t="s">
        <v>101</v>
      </c>
      <c r="W1277">
        <v>191</v>
      </c>
    </row>
    <row r="1278" spans="1:23" hidden="1" x14ac:dyDescent="0.25">
      <c r="A1278">
        <v>2</v>
      </c>
      <c r="B1278" t="s">
        <v>1753</v>
      </c>
      <c r="C1278">
        <v>141200130010</v>
      </c>
      <c r="D1278" t="s">
        <v>1754</v>
      </c>
      <c r="F1278" t="s">
        <v>1755</v>
      </c>
      <c r="G1278" s="1">
        <v>43965</v>
      </c>
      <c r="H1278" t="s">
        <v>20</v>
      </c>
      <c r="I1278" t="s">
        <v>21</v>
      </c>
      <c r="J1278" s="2">
        <v>1198407.8</v>
      </c>
      <c r="K1278" s="2">
        <v>23968.16</v>
      </c>
      <c r="L1278" s="2">
        <f>(J1278/ABS(W1278))*1000</f>
        <v>45791.440907875127</v>
      </c>
      <c r="M1278" s="2"/>
      <c r="N1278" s="2"/>
      <c r="O1278" s="2"/>
      <c r="P1278" s="2"/>
      <c r="Q1278" s="2"/>
      <c r="R1278" s="2"/>
      <c r="S1278" s="2">
        <v>0</v>
      </c>
      <c r="T1278" s="2">
        <v>0</v>
      </c>
      <c r="U1278" s="2">
        <v>0</v>
      </c>
      <c r="V1278" t="s">
        <v>31</v>
      </c>
      <c r="W1278" s="3">
        <v>26171</v>
      </c>
    </row>
    <row r="1279" spans="1:23" hidden="1" x14ac:dyDescent="0.25">
      <c r="A1279">
        <v>2</v>
      </c>
      <c r="B1279" t="s">
        <v>1757</v>
      </c>
      <c r="C1279">
        <v>141200060140</v>
      </c>
      <c r="D1279" t="s">
        <v>1758</v>
      </c>
      <c r="E1279" t="s">
        <v>18</v>
      </c>
      <c r="F1279" t="s">
        <v>1759</v>
      </c>
      <c r="G1279" s="1">
        <v>44028</v>
      </c>
      <c r="H1279" t="s">
        <v>20</v>
      </c>
      <c r="I1279" t="s">
        <v>21</v>
      </c>
      <c r="J1279" s="2">
        <v>89771.65</v>
      </c>
      <c r="K1279" s="2">
        <v>1795.43</v>
      </c>
      <c r="L1279" s="2">
        <f>(J1279/ABS(W1279))*1000</f>
        <v>18675.19242770959</v>
      </c>
      <c r="M1279" s="2"/>
      <c r="N1279" s="2"/>
      <c r="O1279" s="2"/>
      <c r="P1279" s="2"/>
      <c r="Q1279" s="2"/>
      <c r="R1279" s="2"/>
      <c r="S1279" s="2">
        <v>0</v>
      </c>
      <c r="T1279" s="2">
        <v>0</v>
      </c>
      <c r="U1279" s="2">
        <v>0</v>
      </c>
      <c r="V1279" t="s">
        <v>31</v>
      </c>
      <c r="W1279" s="3">
        <v>4807</v>
      </c>
    </row>
    <row r="1280" spans="1:23" hidden="1" x14ac:dyDescent="0.25">
      <c r="A1280">
        <v>2</v>
      </c>
      <c r="B1280" t="s">
        <v>1757</v>
      </c>
      <c r="C1280">
        <v>141200060140</v>
      </c>
      <c r="D1280" t="s">
        <v>1758</v>
      </c>
      <c r="E1280" t="s">
        <v>18</v>
      </c>
      <c r="F1280" t="s">
        <v>1759</v>
      </c>
      <c r="G1280" s="1">
        <v>44028</v>
      </c>
      <c r="H1280" t="s">
        <v>20</v>
      </c>
      <c r="I1280" t="s">
        <v>21</v>
      </c>
      <c r="J1280" s="2">
        <v>89771.65</v>
      </c>
      <c r="K1280" s="2">
        <v>1795.43</v>
      </c>
      <c r="L1280" s="2">
        <f>(J1280/ABS(W1280))*1000</f>
        <v>49055.546448087429</v>
      </c>
      <c r="M1280" s="2"/>
      <c r="N1280" s="2"/>
      <c r="O1280" s="2"/>
      <c r="P1280" s="2"/>
      <c r="Q1280" s="2"/>
      <c r="R1280" s="2"/>
      <c r="S1280" s="2">
        <v>0</v>
      </c>
      <c r="T1280" s="2">
        <v>0</v>
      </c>
      <c r="U1280" s="2">
        <v>0</v>
      </c>
      <c r="V1280" t="s">
        <v>31</v>
      </c>
      <c r="W1280" s="3">
        <v>-1830</v>
      </c>
    </row>
    <row r="1281" spans="1:23" hidden="1" x14ac:dyDescent="0.25">
      <c r="A1281">
        <v>2</v>
      </c>
      <c r="B1281" t="s">
        <v>1757</v>
      </c>
      <c r="C1281">
        <v>141200060140</v>
      </c>
      <c r="D1281" t="s">
        <v>1758</v>
      </c>
      <c r="E1281" t="s">
        <v>18</v>
      </c>
      <c r="F1281" t="s">
        <v>1759</v>
      </c>
      <c r="G1281" s="1">
        <v>44028</v>
      </c>
      <c r="H1281" t="s">
        <v>20</v>
      </c>
      <c r="I1281" t="s">
        <v>21</v>
      </c>
      <c r="J1281" s="2">
        <v>89771.65</v>
      </c>
      <c r="K1281" s="2">
        <v>1795.43</v>
      </c>
      <c r="L1281" s="2">
        <f>(J1281/ABS(W1281))*1000</f>
        <v>59333.542630535354</v>
      </c>
      <c r="M1281" s="2"/>
      <c r="N1281" s="2"/>
      <c r="O1281" s="2"/>
      <c r="P1281" s="2"/>
      <c r="Q1281" s="2"/>
      <c r="R1281" s="2"/>
      <c r="S1281" s="2">
        <v>0</v>
      </c>
      <c r="T1281" s="2">
        <v>0</v>
      </c>
      <c r="U1281" s="2">
        <v>0</v>
      </c>
      <c r="V1281" t="s">
        <v>520</v>
      </c>
      <c r="W1281" s="3">
        <v>1513</v>
      </c>
    </row>
    <row r="1282" spans="1:23" hidden="1" x14ac:dyDescent="0.25">
      <c r="A1282">
        <v>2</v>
      </c>
      <c r="B1282" t="s">
        <v>1760</v>
      </c>
      <c r="C1282">
        <v>141210075940</v>
      </c>
      <c r="D1282" t="s">
        <v>1761</v>
      </c>
      <c r="E1282" t="s">
        <v>18</v>
      </c>
      <c r="F1282" t="s">
        <v>1762</v>
      </c>
      <c r="G1282" s="1">
        <v>44042</v>
      </c>
      <c r="H1282" t="s">
        <v>20</v>
      </c>
      <c r="I1282" t="s">
        <v>21</v>
      </c>
      <c r="J1282" s="2">
        <v>0</v>
      </c>
      <c r="K1282" s="2">
        <v>0</v>
      </c>
      <c r="L1282" s="2">
        <f>(J1282/ABS(W1282))*1000</f>
        <v>0</v>
      </c>
      <c r="M1282" s="2"/>
      <c r="N1282" s="2"/>
      <c r="O1282" s="2"/>
      <c r="P1282" s="2"/>
      <c r="Q1282" s="2"/>
      <c r="R1282" s="2"/>
      <c r="S1282" s="2">
        <v>0</v>
      </c>
      <c r="T1282" s="2">
        <v>0</v>
      </c>
      <c r="U1282" s="2">
        <v>0</v>
      </c>
      <c r="V1282" t="s">
        <v>81</v>
      </c>
      <c r="W1282">
        <v>1</v>
      </c>
    </row>
    <row r="1283" spans="1:23" hidden="1" x14ac:dyDescent="0.25">
      <c r="A1283">
        <v>2</v>
      </c>
      <c r="B1283" t="s">
        <v>1763</v>
      </c>
      <c r="C1283">
        <v>141210021021</v>
      </c>
      <c r="D1283" t="s">
        <v>1764</v>
      </c>
      <c r="E1283" t="s">
        <v>18</v>
      </c>
      <c r="F1283" t="s">
        <v>1765</v>
      </c>
      <c r="G1283" s="1">
        <v>43846</v>
      </c>
      <c r="H1283" t="s">
        <v>20</v>
      </c>
      <c r="I1283" t="s">
        <v>21</v>
      </c>
      <c r="J1283" s="2">
        <v>11089.55</v>
      </c>
      <c r="K1283" s="2">
        <v>221.79</v>
      </c>
      <c r="L1283" s="2">
        <f>(J1283/ABS(W1283))*1000</f>
        <v>5544775</v>
      </c>
      <c r="M1283" s="2"/>
      <c r="N1283" s="2"/>
      <c r="O1283" s="2"/>
      <c r="P1283" s="2"/>
      <c r="Q1283" s="2"/>
      <c r="R1283" s="2"/>
      <c r="S1283" s="2">
        <v>0</v>
      </c>
      <c r="T1283" s="2">
        <v>0</v>
      </c>
      <c r="U1283" s="2">
        <v>0</v>
      </c>
      <c r="V1283" t="s">
        <v>246</v>
      </c>
      <c r="W1283">
        <v>2</v>
      </c>
    </row>
    <row r="1284" spans="1:23" hidden="1" x14ac:dyDescent="0.25">
      <c r="A1284">
        <v>2</v>
      </c>
      <c r="B1284" t="s">
        <v>1766</v>
      </c>
      <c r="C1284">
        <v>141210130111</v>
      </c>
      <c r="D1284" t="s">
        <v>1767</v>
      </c>
      <c r="E1284" t="s">
        <v>18</v>
      </c>
      <c r="F1284" t="s">
        <v>1768</v>
      </c>
      <c r="G1284" s="1">
        <v>44069</v>
      </c>
      <c r="H1284" t="s">
        <v>20</v>
      </c>
      <c r="I1284" t="s">
        <v>21</v>
      </c>
      <c r="J1284" s="2">
        <v>0</v>
      </c>
      <c r="K1284" s="2">
        <v>0</v>
      </c>
      <c r="L1284" s="2">
        <f>(J1284/ABS(W1284))*1000</f>
        <v>0</v>
      </c>
      <c r="M1284" s="2"/>
      <c r="N1284" s="2"/>
      <c r="O1284" s="2"/>
      <c r="P1284" s="2"/>
      <c r="Q1284" s="2"/>
      <c r="R1284" s="2"/>
      <c r="S1284" s="2">
        <v>0</v>
      </c>
      <c r="T1284" s="2">
        <v>0</v>
      </c>
      <c r="U1284" s="2">
        <v>0</v>
      </c>
      <c r="V1284" t="s">
        <v>81</v>
      </c>
      <c r="W1284">
        <v>-1</v>
      </c>
    </row>
    <row r="1285" spans="1:23" hidden="1" x14ac:dyDescent="0.25">
      <c r="A1285">
        <v>2</v>
      </c>
      <c r="B1285" t="s">
        <v>1766</v>
      </c>
      <c r="C1285">
        <v>141210130111</v>
      </c>
      <c r="D1285" t="s">
        <v>1767</v>
      </c>
      <c r="E1285" t="s">
        <v>18</v>
      </c>
      <c r="F1285" t="s">
        <v>1768</v>
      </c>
      <c r="G1285" s="1">
        <v>44069</v>
      </c>
      <c r="H1285" t="s">
        <v>20</v>
      </c>
      <c r="I1285" t="s">
        <v>21</v>
      </c>
      <c r="J1285" s="2">
        <v>0</v>
      </c>
      <c r="K1285" s="2">
        <v>0</v>
      </c>
      <c r="L1285" s="2">
        <f>(J1285/ABS(W1285))*1000</f>
        <v>0</v>
      </c>
      <c r="M1285" s="2"/>
      <c r="N1285" s="2"/>
      <c r="O1285" s="2"/>
      <c r="P1285" s="2"/>
      <c r="Q1285" s="2"/>
      <c r="R1285" s="2"/>
      <c r="S1285" s="2">
        <v>0</v>
      </c>
      <c r="T1285" s="2">
        <v>0</v>
      </c>
      <c r="U1285" s="2">
        <v>0</v>
      </c>
      <c r="V1285" t="s">
        <v>81</v>
      </c>
      <c r="W1285">
        <v>1</v>
      </c>
    </row>
    <row r="1286" spans="1:23" hidden="1" x14ac:dyDescent="0.25">
      <c r="A1286">
        <v>2</v>
      </c>
      <c r="B1286" t="s">
        <v>1769</v>
      </c>
      <c r="C1286">
        <v>141210071210</v>
      </c>
      <c r="D1286" t="s">
        <v>1770</v>
      </c>
      <c r="E1286" t="s">
        <v>18</v>
      </c>
      <c r="F1286" t="s">
        <v>1771</v>
      </c>
      <c r="G1286" s="1">
        <v>43860</v>
      </c>
      <c r="H1286" t="s">
        <v>20</v>
      </c>
      <c r="I1286" t="s">
        <v>21</v>
      </c>
      <c r="J1286" s="2">
        <v>0</v>
      </c>
      <c r="K1286" s="2">
        <v>0</v>
      </c>
      <c r="L1286" s="2">
        <f>(J1286/ABS(W1286))*1000</f>
        <v>0</v>
      </c>
      <c r="M1286" s="2"/>
      <c r="N1286" s="2"/>
      <c r="O1286" s="2"/>
      <c r="P1286" s="2"/>
      <c r="Q1286" s="2"/>
      <c r="R1286" s="2"/>
      <c r="S1286" s="2">
        <v>0</v>
      </c>
      <c r="T1286" s="2">
        <v>0</v>
      </c>
      <c r="U1286" s="2">
        <v>0</v>
      </c>
      <c r="V1286" t="s">
        <v>81</v>
      </c>
      <c r="W1286">
        <v>1</v>
      </c>
    </row>
    <row r="1287" spans="1:23" hidden="1" x14ac:dyDescent="0.25">
      <c r="A1287">
        <v>2</v>
      </c>
      <c r="B1287" t="s">
        <v>1769</v>
      </c>
      <c r="C1287">
        <v>141210071210</v>
      </c>
      <c r="D1287" t="s">
        <v>1770</v>
      </c>
      <c r="E1287" t="s">
        <v>18</v>
      </c>
      <c r="F1287" t="s">
        <v>1771</v>
      </c>
      <c r="G1287" s="1">
        <v>43860</v>
      </c>
      <c r="H1287" t="s">
        <v>20</v>
      </c>
      <c r="I1287" t="s">
        <v>21</v>
      </c>
      <c r="J1287" s="2">
        <v>0</v>
      </c>
      <c r="K1287" s="2">
        <v>0</v>
      </c>
      <c r="L1287" s="2">
        <f>(J1287/ABS(W1287))*1000</f>
        <v>0</v>
      </c>
      <c r="M1287" s="2"/>
      <c r="N1287" s="2"/>
      <c r="O1287" s="2"/>
      <c r="P1287" s="2"/>
      <c r="Q1287" s="2"/>
      <c r="R1287" s="2"/>
      <c r="S1287" s="2">
        <v>0</v>
      </c>
      <c r="T1287" s="2">
        <v>0</v>
      </c>
      <c r="U1287" s="2">
        <v>0</v>
      </c>
      <c r="V1287" t="s">
        <v>81</v>
      </c>
      <c r="W1287">
        <v>-1</v>
      </c>
    </row>
    <row r="1288" spans="1:23" hidden="1" x14ac:dyDescent="0.25">
      <c r="A1288">
        <v>2</v>
      </c>
      <c r="B1288" t="s">
        <v>1772</v>
      </c>
      <c r="C1288">
        <v>141210020010</v>
      </c>
      <c r="D1288" t="s">
        <v>1773</v>
      </c>
      <c r="E1288" t="s">
        <v>18</v>
      </c>
      <c r="F1288" t="s">
        <v>34</v>
      </c>
      <c r="G1288" s="1">
        <v>43866</v>
      </c>
      <c r="H1288" t="s">
        <v>20</v>
      </c>
      <c r="I1288" t="s">
        <v>25</v>
      </c>
      <c r="J1288" s="2">
        <v>0</v>
      </c>
      <c r="K1288" s="2">
        <v>0</v>
      </c>
      <c r="L1288" s="2">
        <f>(J1288/ABS(W1288))*1000</f>
        <v>0</v>
      </c>
      <c r="M1288" s="2"/>
      <c r="N1288" s="2"/>
      <c r="O1288" s="2"/>
      <c r="P1288" s="2"/>
      <c r="Q1288" s="2"/>
      <c r="R1288" s="2"/>
      <c r="S1288" s="2">
        <v>0</v>
      </c>
      <c r="T1288" s="2">
        <v>0</v>
      </c>
      <c r="U1288" s="2">
        <v>0</v>
      </c>
      <c r="V1288" t="s">
        <v>81</v>
      </c>
      <c r="W1288">
        <v>1</v>
      </c>
    </row>
    <row r="1289" spans="1:23" hidden="1" x14ac:dyDescent="0.25">
      <c r="A1289">
        <v>2</v>
      </c>
      <c r="B1289" t="s">
        <v>1760</v>
      </c>
      <c r="C1289">
        <v>141210075940</v>
      </c>
      <c r="D1289" t="s">
        <v>1761</v>
      </c>
      <c r="E1289" t="s">
        <v>18</v>
      </c>
      <c r="F1289" t="s">
        <v>1762</v>
      </c>
      <c r="G1289" s="1">
        <v>44042</v>
      </c>
      <c r="H1289" t="s">
        <v>20</v>
      </c>
      <c r="I1289" t="s">
        <v>21</v>
      </c>
      <c r="J1289" s="2">
        <v>0</v>
      </c>
      <c r="K1289" s="2">
        <v>0</v>
      </c>
      <c r="L1289" s="2">
        <f>(J1289/ABS(W1289))*1000</f>
        <v>0</v>
      </c>
      <c r="M1289" s="2"/>
      <c r="N1289" s="2"/>
      <c r="O1289" s="2"/>
      <c r="P1289" s="2"/>
      <c r="Q1289" s="2"/>
      <c r="R1289" s="2"/>
      <c r="S1289" s="2">
        <v>0</v>
      </c>
      <c r="T1289" s="2">
        <v>0</v>
      </c>
      <c r="U1289" s="2">
        <v>0</v>
      </c>
      <c r="V1289" t="s">
        <v>81</v>
      </c>
      <c r="W1289">
        <v>-1</v>
      </c>
    </row>
    <row r="1290" spans="1:23" hidden="1" x14ac:dyDescent="0.25">
      <c r="A1290">
        <v>2</v>
      </c>
      <c r="B1290" t="s">
        <v>1772</v>
      </c>
      <c r="C1290">
        <v>141210020010</v>
      </c>
      <c r="D1290" t="s">
        <v>1773</v>
      </c>
      <c r="E1290" t="s">
        <v>18</v>
      </c>
      <c r="F1290" t="s">
        <v>34</v>
      </c>
      <c r="G1290" s="1">
        <v>43866</v>
      </c>
      <c r="H1290" t="s">
        <v>20</v>
      </c>
      <c r="I1290" t="s">
        <v>25</v>
      </c>
      <c r="J1290" s="2">
        <v>0</v>
      </c>
      <c r="K1290" s="2">
        <v>0</v>
      </c>
      <c r="L1290" s="2">
        <f>(J1290/ABS(W1290))*1000</f>
        <v>0</v>
      </c>
      <c r="M1290" s="2"/>
      <c r="N1290" s="2"/>
      <c r="O1290" s="2"/>
      <c r="P1290" s="2"/>
      <c r="Q1290" s="2"/>
      <c r="R1290" s="2"/>
      <c r="S1290" s="2">
        <v>0</v>
      </c>
      <c r="T1290" s="2">
        <v>0</v>
      </c>
      <c r="U1290" s="2">
        <v>0</v>
      </c>
      <c r="V1290" t="s">
        <v>81</v>
      </c>
      <c r="W1290">
        <v>-1</v>
      </c>
    </row>
    <row r="1291" spans="1:23" hidden="1" x14ac:dyDescent="0.25">
      <c r="A1291">
        <v>2</v>
      </c>
      <c r="B1291" t="s">
        <v>1774</v>
      </c>
      <c r="C1291">
        <v>141210060050</v>
      </c>
      <c r="D1291" t="s">
        <v>1775</v>
      </c>
      <c r="E1291" t="s">
        <v>18</v>
      </c>
      <c r="F1291" t="s">
        <v>1776</v>
      </c>
      <c r="G1291" s="1">
        <v>44092</v>
      </c>
      <c r="H1291" t="s">
        <v>20</v>
      </c>
      <c r="I1291" t="s">
        <v>21</v>
      </c>
      <c r="J1291" s="2">
        <v>2033.4</v>
      </c>
      <c r="K1291" s="2">
        <v>40.67</v>
      </c>
      <c r="L1291" s="2">
        <f>(J1291/ABS(W1291))*1000</f>
        <v>2033400</v>
      </c>
      <c r="M1291" s="2"/>
      <c r="N1291" s="2"/>
      <c r="O1291" s="2"/>
      <c r="P1291" s="2"/>
      <c r="Q1291" s="2"/>
      <c r="R1291" s="2"/>
      <c r="S1291" s="2">
        <v>0</v>
      </c>
      <c r="T1291" s="2">
        <v>0</v>
      </c>
      <c r="U1291" s="2">
        <v>0</v>
      </c>
      <c r="V1291" t="s">
        <v>81</v>
      </c>
      <c r="W1291">
        <v>-1</v>
      </c>
    </row>
    <row r="1292" spans="1:23" hidden="1" x14ac:dyDescent="0.25">
      <c r="A1292">
        <v>2</v>
      </c>
      <c r="B1292" t="s">
        <v>1774</v>
      </c>
      <c r="C1292">
        <v>141210060050</v>
      </c>
      <c r="D1292" t="s">
        <v>1775</v>
      </c>
      <c r="E1292" t="s">
        <v>18</v>
      </c>
      <c r="F1292" t="s">
        <v>1776</v>
      </c>
      <c r="G1292" s="1">
        <v>44092</v>
      </c>
      <c r="H1292" t="s">
        <v>20</v>
      </c>
      <c r="I1292" t="s">
        <v>21</v>
      </c>
      <c r="J1292" s="2">
        <v>2033.4</v>
      </c>
      <c r="K1292" s="2">
        <v>40.67</v>
      </c>
      <c r="L1292" s="2">
        <f>(J1292/ABS(W1292))*1000</f>
        <v>1016700</v>
      </c>
      <c r="M1292" s="2"/>
      <c r="N1292" s="2"/>
      <c r="O1292" s="2"/>
      <c r="P1292" s="2"/>
      <c r="Q1292" s="2"/>
      <c r="R1292" s="2"/>
      <c r="S1292" s="2">
        <v>0</v>
      </c>
      <c r="T1292" s="2">
        <v>0</v>
      </c>
      <c r="U1292" s="2">
        <v>0</v>
      </c>
      <c r="V1292" t="s">
        <v>153</v>
      </c>
      <c r="W1292">
        <v>2</v>
      </c>
    </row>
    <row r="1293" spans="1:23" hidden="1" x14ac:dyDescent="0.25">
      <c r="A1293">
        <v>2</v>
      </c>
      <c r="B1293" t="s">
        <v>1777</v>
      </c>
      <c r="C1293">
        <v>141210011240</v>
      </c>
      <c r="D1293" t="s">
        <v>1778</v>
      </c>
      <c r="E1293" t="s">
        <v>18</v>
      </c>
      <c r="G1293" s="1">
        <v>44055</v>
      </c>
      <c r="H1293" t="s">
        <v>20</v>
      </c>
      <c r="I1293" t="s">
        <v>25</v>
      </c>
      <c r="J1293" s="2">
        <v>5544.78</v>
      </c>
      <c r="K1293" s="2">
        <v>110.89</v>
      </c>
      <c r="L1293" s="2">
        <f>(J1293/ABS(W1293))*1000</f>
        <v>5544780</v>
      </c>
      <c r="M1293" s="2"/>
      <c r="N1293" s="2"/>
      <c r="O1293" s="2"/>
      <c r="P1293" s="2"/>
      <c r="Q1293" s="2"/>
      <c r="R1293" s="2"/>
      <c r="S1293" s="2">
        <v>0</v>
      </c>
      <c r="T1293" s="2">
        <v>0</v>
      </c>
      <c r="U1293" s="2">
        <v>0</v>
      </c>
      <c r="V1293" t="s">
        <v>153</v>
      </c>
      <c r="W1293">
        <v>-1</v>
      </c>
    </row>
    <row r="1294" spans="1:23" hidden="1" x14ac:dyDescent="0.25">
      <c r="A1294">
        <v>2</v>
      </c>
      <c r="B1294" t="s">
        <v>1777</v>
      </c>
      <c r="C1294">
        <v>141210011240</v>
      </c>
      <c r="D1294" t="s">
        <v>1778</v>
      </c>
      <c r="E1294" t="s">
        <v>18</v>
      </c>
      <c r="G1294" s="1">
        <v>44055</v>
      </c>
      <c r="H1294" t="s">
        <v>20</v>
      </c>
      <c r="I1294" t="s">
        <v>25</v>
      </c>
      <c r="J1294" s="2">
        <v>5544.78</v>
      </c>
      <c r="K1294" s="2">
        <v>110.89</v>
      </c>
      <c r="L1294" s="2">
        <f>(J1294/ABS(W1294))*1000</f>
        <v>2772390</v>
      </c>
      <c r="M1294" s="2"/>
      <c r="N1294" s="2"/>
      <c r="O1294" s="2"/>
      <c r="P1294" s="2"/>
      <c r="Q1294" s="2"/>
      <c r="R1294" s="2"/>
      <c r="S1294" s="2">
        <v>0</v>
      </c>
      <c r="T1294" s="2">
        <v>0</v>
      </c>
      <c r="U1294" s="2">
        <v>0</v>
      </c>
      <c r="V1294" t="s">
        <v>153</v>
      </c>
      <c r="W1294">
        <v>2</v>
      </c>
    </row>
    <row r="1295" spans="1:23" hidden="1" x14ac:dyDescent="0.25">
      <c r="A1295">
        <v>2</v>
      </c>
      <c r="B1295" t="s">
        <v>1779</v>
      </c>
      <c r="C1295">
        <v>141210160590</v>
      </c>
      <c r="D1295" t="s">
        <v>1780</v>
      </c>
      <c r="E1295" t="s">
        <v>18</v>
      </c>
      <c r="F1295" t="s">
        <v>1781</v>
      </c>
      <c r="G1295" s="1">
        <v>43923</v>
      </c>
      <c r="H1295" t="s">
        <v>20</v>
      </c>
      <c r="I1295" t="s">
        <v>21</v>
      </c>
      <c r="J1295" s="2">
        <v>2033.4</v>
      </c>
      <c r="K1295" s="2">
        <v>40.67</v>
      </c>
      <c r="L1295" s="2">
        <f>(J1295/ABS(W1295))*1000</f>
        <v>2033400</v>
      </c>
      <c r="M1295" s="2"/>
      <c r="N1295" s="2"/>
      <c r="O1295" s="2"/>
      <c r="P1295" s="2"/>
      <c r="Q1295" s="2"/>
      <c r="R1295" s="2"/>
      <c r="S1295" s="2">
        <v>0</v>
      </c>
      <c r="T1295" s="2">
        <v>0</v>
      </c>
      <c r="U1295" s="2">
        <v>0</v>
      </c>
      <c r="V1295" t="s">
        <v>81</v>
      </c>
      <c r="W1295">
        <v>-1</v>
      </c>
    </row>
    <row r="1296" spans="1:23" hidden="1" x14ac:dyDescent="0.25">
      <c r="A1296">
        <v>2</v>
      </c>
      <c r="B1296" t="s">
        <v>1782</v>
      </c>
      <c r="C1296">
        <v>141210074280</v>
      </c>
      <c r="D1296" t="s">
        <v>1783</v>
      </c>
      <c r="E1296" t="s">
        <v>18</v>
      </c>
      <c r="F1296" t="s">
        <v>1784</v>
      </c>
      <c r="G1296" s="1">
        <v>43935</v>
      </c>
      <c r="H1296" t="s">
        <v>20</v>
      </c>
      <c r="I1296" t="s">
        <v>21</v>
      </c>
      <c r="J1296" s="2">
        <v>0</v>
      </c>
      <c r="K1296" s="2">
        <v>0</v>
      </c>
      <c r="L1296" s="2">
        <f>(J1296/ABS(W1296))*1000</f>
        <v>0</v>
      </c>
      <c r="M1296" s="2"/>
      <c r="N1296" s="2"/>
      <c r="O1296" s="2"/>
      <c r="P1296" s="2"/>
      <c r="Q1296" s="2"/>
      <c r="R1296" s="2"/>
      <c r="S1296" s="2">
        <v>0</v>
      </c>
      <c r="T1296" s="2">
        <v>0</v>
      </c>
      <c r="U1296" s="2">
        <v>0</v>
      </c>
      <c r="V1296" t="s">
        <v>153</v>
      </c>
      <c r="W1296">
        <v>2</v>
      </c>
    </row>
    <row r="1297" spans="1:23" hidden="1" x14ac:dyDescent="0.25">
      <c r="A1297">
        <v>2</v>
      </c>
      <c r="B1297" t="s">
        <v>1785</v>
      </c>
      <c r="C1297">
        <v>141210160290</v>
      </c>
      <c r="D1297" t="s">
        <v>1786</v>
      </c>
      <c r="E1297" t="s">
        <v>18</v>
      </c>
      <c r="G1297" s="1">
        <v>44090</v>
      </c>
      <c r="H1297" t="s">
        <v>20</v>
      </c>
      <c r="I1297" t="s">
        <v>25</v>
      </c>
      <c r="J1297" s="2">
        <v>2033.4</v>
      </c>
      <c r="K1297" s="2">
        <v>40.67</v>
      </c>
      <c r="L1297" s="2">
        <f>(J1297/ABS(W1297))*1000</f>
        <v>2033400</v>
      </c>
      <c r="M1297" s="2"/>
      <c r="N1297" s="2"/>
      <c r="O1297" s="2"/>
      <c r="P1297" s="2"/>
      <c r="Q1297" s="2"/>
      <c r="R1297" s="2"/>
      <c r="S1297" s="2">
        <v>0</v>
      </c>
      <c r="T1297" s="2">
        <v>0</v>
      </c>
      <c r="U1297" s="2">
        <v>0</v>
      </c>
      <c r="V1297" t="s">
        <v>81</v>
      </c>
      <c r="W1297">
        <v>-1</v>
      </c>
    </row>
    <row r="1298" spans="1:23" hidden="1" x14ac:dyDescent="0.25">
      <c r="A1298">
        <v>2</v>
      </c>
      <c r="B1298" t="s">
        <v>1779</v>
      </c>
      <c r="C1298">
        <v>141210160590</v>
      </c>
      <c r="D1298" t="s">
        <v>1780</v>
      </c>
      <c r="E1298" t="s">
        <v>18</v>
      </c>
      <c r="F1298" t="s">
        <v>1781</v>
      </c>
      <c r="G1298" s="1">
        <v>43923</v>
      </c>
      <c r="H1298" t="s">
        <v>20</v>
      </c>
      <c r="I1298" t="s">
        <v>21</v>
      </c>
      <c r="J1298" s="2">
        <v>2033.4</v>
      </c>
      <c r="K1298" s="2">
        <v>40.67</v>
      </c>
      <c r="L1298" s="2">
        <f>(J1298/ABS(W1298))*1000</f>
        <v>1016700</v>
      </c>
      <c r="M1298" s="2"/>
      <c r="N1298" s="2"/>
      <c r="O1298" s="2"/>
      <c r="P1298" s="2"/>
      <c r="Q1298" s="2"/>
      <c r="R1298" s="2"/>
      <c r="S1298" s="2">
        <v>0</v>
      </c>
      <c r="T1298" s="2">
        <v>0</v>
      </c>
      <c r="U1298" s="2">
        <v>0</v>
      </c>
      <c r="V1298" t="s">
        <v>153</v>
      </c>
      <c r="W1298">
        <v>2</v>
      </c>
    </row>
    <row r="1299" spans="1:23" hidden="1" x14ac:dyDescent="0.25">
      <c r="A1299">
        <v>2</v>
      </c>
      <c r="B1299" t="s">
        <v>1785</v>
      </c>
      <c r="C1299">
        <v>141210160290</v>
      </c>
      <c r="D1299" t="s">
        <v>1786</v>
      </c>
      <c r="E1299" t="s">
        <v>18</v>
      </c>
      <c r="G1299" s="1">
        <v>44090</v>
      </c>
      <c r="H1299" t="s">
        <v>20</v>
      </c>
      <c r="I1299" t="s">
        <v>25</v>
      </c>
      <c r="J1299" s="2">
        <v>2033.4</v>
      </c>
      <c r="K1299" s="2">
        <v>40.67</v>
      </c>
      <c r="L1299" s="2">
        <f>(J1299/ABS(W1299))*1000</f>
        <v>1016700</v>
      </c>
      <c r="M1299" s="2"/>
      <c r="N1299" s="2"/>
      <c r="O1299" s="2"/>
      <c r="P1299" s="2"/>
      <c r="Q1299" s="2"/>
      <c r="R1299" s="2"/>
      <c r="S1299" s="2">
        <v>0</v>
      </c>
      <c r="T1299" s="2">
        <v>0</v>
      </c>
      <c r="U1299" s="2">
        <v>0</v>
      </c>
      <c r="V1299" t="s">
        <v>153</v>
      </c>
      <c r="W1299">
        <v>2</v>
      </c>
    </row>
    <row r="1300" spans="1:23" hidden="1" x14ac:dyDescent="0.25">
      <c r="A1300">
        <v>2</v>
      </c>
      <c r="B1300" t="s">
        <v>1782</v>
      </c>
      <c r="C1300">
        <v>141210074280</v>
      </c>
      <c r="D1300" t="s">
        <v>1783</v>
      </c>
      <c r="E1300" t="s">
        <v>18</v>
      </c>
      <c r="F1300" t="s">
        <v>1784</v>
      </c>
      <c r="G1300" s="1">
        <v>43935</v>
      </c>
      <c r="H1300" t="s">
        <v>20</v>
      </c>
      <c r="I1300" t="s">
        <v>21</v>
      </c>
      <c r="J1300" s="2">
        <v>0</v>
      </c>
      <c r="K1300" s="2">
        <v>0</v>
      </c>
      <c r="L1300" s="2">
        <f>(J1300/ABS(W1300))*1000</f>
        <v>0</v>
      </c>
      <c r="M1300" s="2"/>
      <c r="N1300" s="2"/>
      <c r="O1300" s="2"/>
      <c r="P1300" s="2"/>
      <c r="Q1300" s="2"/>
      <c r="R1300" s="2"/>
      <c r="S1300" s="2">
        <v>0</v>
      </c>
      <c r="T1300" s="2">
        <v>0</v>
      </c>
      <c r="U1300" s="2">
        <v>0</v>
      </c>
      <c r="V1300" t="s">
        <v>153</v>
      </c>
      <c r="W1300">
        <v>-2</v>
      </c>
    </row>
    <row r="1301" spans="1:23" hidden="1" x14ac:dyDescent="0.25">
      <c r="A1301">
        <v>2</v>
      </c>
      <c r="B1301" t="s">
        <v>1787</v>
      </c>
      <c r="C1301">
        <v>141210430070</v>
      </c>
      <c r="D1301" t="s">
        <v>1788</v>
      </c>
      <c r="F1301" t="s">
        <v>1789</v>
      </c>
      <c r="G1301" s="1">
        <v>43951</v>
      </c>
      <c r="H1301" t="s">
        <v>20</v>
      </c>
      <c r="I1301" t="s">
        <v>21</v>
      </c>
      <c r="J1301" s="2">
        <v>15994.75</v>
      </c>
      <c r="K1301" s="2">
        <v>319.89</v>
      </c>
      <c r="L1301" s="2">
        <f>(J1301/ABS(W1301))*1000</f>
        <v>12604.215918045706</v>
      </c>
      <c r="M1301" s="2"/>
      <c r="N1301" s="2"/>
      <c r="O1301" s="2"/>
      <c r="P1301" s="2"/>
      <c r="Q1301" s="2"/>
      <c r="R1301" s="2"/>
      <c r="S1301" s="2">
        <v>0</v>
      </c>
      <c r="T1301" s="2">
        <v>0</v>
      </c>
      <c r="U1301" s="2">
        <v>0</v>
      </c>
      <c r="V1301" t="s">
        <v>36</v>
      </c>
      <c r="W1301" s="3">
        <v>-1269</v>
      </c>
    </row>
    <row r="1302" spans="1:23" hidden="1" x14ac:dyDescent="0.25">
      <c r="A1302">
        <v>2</v>
      </c>
      <c r="B1302" t="s">
        <v>1790</v>
      </c>
      <c r="C1302">
        <v>141210470210</v>
      </c>
      <c r="D1302" t="s">
        <v>1791</v>
      </c>
      <c r="E1302" t="s">
        <v>18</v>
      </c>
      <c r="F1302" t="s">
        <v>1792</v>
      </c>
      <c r="G1302" s="1">
        <v>44076</v>
      </c>
      <c r="H1302" t="s">
        <v>20</v>
      </c>
      <c r="I1302" t="s">
        <v>21</v>
      </c>
      <c r="J1302" s="2">
        <v>39864.230000000003</v>
      </c>
      <c r="K1302" s="2">
        <v>797.28</v>
      </c>
      <c r="L1302" s="2">
        <f>(J1302/ABS(W1302))*1000</f>
        <v>49215.0987654321</v>
      </c>
      <c r="M1302" s="2"/>
      <c r="N1302" s="2"/>
      <c r="O1302" s="2"/>
      <c r="P1302" s="2"/>
      <c r="Q1302" s="2"/>
      <c r="R1302" s="2"/>
      <c r="S1302" s="2">
        <v>0</v>
      </c>
      <c r="T1302" s="2">
        <v>0</v>
      </c>
      <c r="U1302" s="2">
        <v>0</v>
      </c>
      <c r="V1302" t="s">
        <v>736</v>
      </c>
      <c r="W1302">
        <v>810</v>
      </c>
    </row>
    <row r="1303" spans="1:23" hidden="1" x14ac:dyDescent="0.25">
      <c r="A1303">
        <v>2</v>
      </c>
      <c r="B1303" t="s">
        <v>1793</v>
      </c>
      <c r="C1303">
        <v>141210430070</v>
      </c>
      <c r="D1303" t="s">
        <v>1788</v>
      </c>
      <c r="E1303" t="s">
        <v>18</v>
      </c>
      <c r="F1303" t="s">
        <v>1794</v>
      </c>
      <c r="G1303" s="1">
        <v>43941</v>
      </c>
      <c r="H1303" t="s">
        <v>20</v>
      </c>
      <c r="I1303" t="s">
        <v>21</v>
      </c>
      <c r="J1303" s="2">
        <v>47640.22</v>
      </c>
      <c r="K1303" s="2">
        <v>952.8</v>
      </c>
      <c r="L1303" s="2">
        <f>(J1303/ABS(W1303))*1000</f>
        <v>49215.103305785131</v>
      </c>
      <c r="M1303" s="2"/>
      <c r="N1303" s="2"/>
      <c r="O1303" s="2"/>
      <c r="P1303" s="2"/>
      <c r="Q1303" s="2"/>
      <c r="R1303" s="2"/>
      <c r="S1303" s="2">
        <v>0</v>
      </c>
      <c r="T1303" s="2">
        <v>0</v>
      </c>
      <c r="U1303" s="2">
        <v>0</v>
      </c>
      <c r="V1303" t="s">
        <v>736</v>
      </c>
      <c r="W1303">
        <v>968</v>
      </c>
    </row>
    <row r="1304" spans="1:23" hidden="1" x14ac:dyDescent="0.25">
      <c r="A1304">
        <v>2</v>
      </c>
      <c r="B1304" t="s">
        <v>1795</v>
      </c>
      <c r="C1304">
        <v>141210430060</v>
      </c>
      <c r="D1304" t="s">
        <v>1796</v>
      </c>
      <c r="E1304" t="s">
        <v>18</v>
      </c>
      <c r="G1304" s="1">
        <v>43927</v>
      </c>
      <c r="H1304" t="s">
        <v>20</v>
      </c>
      <c r="I1304" t="s">
        <v>25</v>
      </c>
      <c r="J1304" s="2">
        <v>5898.21</v>
      </c>
      <c r="K1304" s="2">
        <v>117.96</v>
      </c>
      <c r="L1304" s="2">
        <f>(J1304/ABS(W1304))*1000</f>
        <v>3177.9148706896553</v>
      </c>
      <c r="M1304" s="2"/>
      <c r="N1304" s="2"/>
      <c r="O1304" s="2"/>
      <c r="P1304" s="2"/>
      <c r="Q1304" s="2"/>
      <c r="R1304" s="2"/>
      <c r="S1304" s="2">
        <v>0</v>
      </c>
      <c r="T1304" s="2">
        <v>0</v>
      </c>
      <c r="U1304" s="2">
        <v>0</v>
      </c>
      <c r="V1304" t="s">
        <v>36</v>
      </c>
      <c r="W1304" s="3">
        <v>-1856</v>
      </c>
    </row>
    <row r="1305" spans="1:23" hidden="1" x14ac:dyDescent="0.25">
      <c r="A1305">
        <v>2</v>
      </c>
      <c r="B1305" t="s">
        <v>1795</v>
      </c>
      <c r="C1305">
        <v>141210430060</v>
      </c>
      <c r="D1305" t="s">
        <v>1796</v>
      </c>
      <c r="E1305" t="s">
        <v>18</v>
      </c>
      <c r="G1305" s="1">
        <v>43927</v>
      </c>
      <c r="H1305" t="s">
        <v>20</v>
      </c>
      <c r="I1305" t="s">
        <v>25</v>
      </c>
      <c r="J1305" s="2">
        <v>5898.21</v>
      </c>
      <c r="K1305" s="2">
        <v>117.96</v>
      </c>
      <c r="L1305" s="2">
        <f>(J1305/ABS(W1305))*1000</f>
        <v>226854.23076923078</v>
      </c>
      <c r="M1305" s="2"/>
      <c r="N1305" s="2"/>
      <c r="O1305" s="2"/>
      <c r="P1305" s="2"/>
      <c r="Q1305" s="2"/>
      <c r="R1305" s="2"/>
      <c r="S1305" s="2">
        <v>0</v>
      </c>
      <c r="T1305" s="2">
        <v>0</v>
      </c>
      <c r="U1305" s="2">
        <v>0</v>
      </c>
      <c r="V1305" t="s">
        <v>605</v>
      </c>
      <c r="W1305">
        <v>26</v>
      </c>
    </row>
    <row r="1306" spans="1:23" hidden="1" x14ac:dyDescent="0.25">
      <c r="A1306">
        <v>2</v>
      </c>
      <c r="B1306" t="s">
        <v>1797</v>
      </c>
      <c r="C1306">
        <v>141213110440</v>
      </c>
      <c r="D1306" t="s">
        <v>1798</v>
      </c>
      <c r="E1306" t="s">
        <v>18</v>
      </c>
      <c r="G1306" s="1">
        <v>43952</v>
      </c>
      <c r="H1306" t="s">
        <v>20</v>
      </c>
      <c r="I1306" t="s">
        <v>25</v>
      </c>
      <c r="J1306" s="2">
        <v>62751.38</v>
      </c>
      <c r="K1306" s="2">
        <v>1255.02</v>
      </c>
      <c r="L1306" s="2">
        <f>(J1306/ABS(W1306))*1000</f>
        <v>31375.69</v>
      </c>
      <c r="M1306" s="2"/>
      <c r="N1306" s="2"/>
      <c r="O1306" s="2"/>
      <c r="P1306" s="2"/>
      <c r="Q1306" s="2"/>
      <c r="R1306" s="2"/>
      <c r="S1306" s="2">
        <v>0</v>
      </c>
      <c r="T1306" s="2">
        <v>0</v>
      </c>
      <c r="U1306" s="2">
        <v>0</v>
      </c>
      <c r="V1306" t="s">
        <v>36</v>
      </c>
      <c r="W1306" s="3">
        <v>-2000</v>
      </c>
    </row>
    <row r="1307" spans="1:23" hidden="1" x14ac:dyDescent="0.25">
      <c r="A1307">
        <v>2</v>
      </c>
      <c r="B1307" t="s">
        <v>1797</v>
      </c>
      <c r="C1307">
        <v>141213110440</v>
      </c>
      <c r="D1307" t="s">
        <v>1798</v>
      </c>
      <c r="E1307" t="s">
        <v>18</v>
      </c>
      <c r="G1307" s="1">
        <v>43952</v>
      </c>
      <c r="H1307" t="s">
        <v>20</v>
      </c>
      <c r="I1307" t="s">
        <v>25</v>
      </c>
      <c r="J1307" s="2">
        <v>62751.38</v>
      </c>
      <c r="K1307" s="2">
        <v>1255.02</v>
      </c>
      <c r="L1307" s="2">
        <f>(J1307/ABS(W1307))*1000</f>
        <v>31375.69</v>
      </c>
      <c r="M1307" s="2"/>
      <c r="N1307" s="2"/>
      <c r="O1307" s="2"/>
      <c r="P1307" s="2"/>
      <c r="Q1307" s="2"/>
      <c r="R1307" s="2"/>
      <c r="S1307" s="2">
        <v>0</v>
      </c>
      <c r="T1307" s="2">
        <v>0</v>
      </c>
      <c r="U1307" s="2">
        <v>0</v>
      </c>
      <c r="V1307" t="s">
        <v>736</v>
      </c>
      <c r="W1307" s="3">
        <v>2000</v>
      </c>
    </row>
    <row r="1308" spans="1:23" hidden="1" x14ac:dyDescent="0.25">
      <c r="A1308">
        <v>2</v>
      </c>
      <c r="B1308" t="s">
        <v>1787</v>
      </c>
      <c r="C1308">
        <v>141210430070</v>
      </c>
      <c r="D1308" t="s">
        <v>1788</v>
      </c>
      <c r="F1308" t="s">
        <v>1789</v>
      </c>
      <c r="G1308" s="1">
        <v>43951</v>
      </c>
      <c r="H1308" t="s">
        <v>20</v>
      </c>
      <c r="I1308" t="s">
        <v>21</v>
      </c>
      <c r="J1308" s="2">
        <v>15994.75</v>
      </c>
      <c r="K1308" s="2">
        <v>319.89</v>
      </c>
      <c r="L1308" s="2">
        <f>(J1308/ABS(W1308))*1000</f>
        <v>12604.215918045706</v>
      </c>
      <c r="M1308" s="2"/>
      <c r="N1308" s="2"/>
      <c r="O1308" s="2"/>
      <c r="P1308" s="2"/>
      <c r="Q1308" s="2"/>
      <c r="R1308" s="2"/>
      <c r="S1308" s="2">
        <v>0</v>
      </c>
      <c r="T1308" s="2">
        <v>0</v>
      </c>
      <c r="U1308" s="2">
        <v>0</v>
      </c>
      <c r="V1308" t="s">
        <v>736</v>
      </c>
      <c r="W1308" s="3">
        <v>1269</v>
      </c>
    </row>
    <row r="1309" spans="1:23" hidden="1" x14ac:dyDescent="0.25">
      <c r="A1309">
        <v>2</v>
      </c>
      <c r="B1309" t="s">
        <v>1799</v>
      </c>
      <c r="C1309">
        <v>141210320170</v>
      </c>
      <c r="D1309" t="s">
        <v>1800</v>
      </c>
      <c r="F1309" t="s">
        <v>1801</v>
      </c>
      <c r="G1309" s="1">
        <v>44021</v>
      </c>
      <c r="H1309" t="s">
        <v>20</v>
      </c>
      <c r="I1309" t="s">
        <v>21</v>
      </c>
      <c r="J1309" s="2">
        <v>12422.79</v>
      </c>
      <c r="K1309" s="2">
        <v>248.46</v>
      </c>
      <c r="L1309" s="2">
        <f>(J1309/ABS(W1309))*1000</f>
        <v>6211395</v>
      </c>
      <c r="M1309" s="2"/>
      <c r="N1309" s="2"/>
      <c r="O1309" s="2"/>
      <c r="P1309" s="2"/>
      <c r="Q1309" s="2"/>
      <c r="R1309" s="2"/>
      <c r="S1309" s="2">
        <v>0</v>
      </c>
      <c r="T1309" s="2">
        <v>0</v>
      </c>
      <c r="U1309" s="2">
        <v>0</v>
      </c>
      <c r="V1309" t="s">
        <v>153</v>
      </c>
      <c r="W1309">
        <v>-2</v>
      </c>
    </row>
    <row r="1310" spans="1:23" hidden="1" x14ac:dyDescent="0.25">
      <c r="A1310">
        <v>2</v>
      </c>
      <c r="B1310" t="s">
        <v>1799</v>
      </c>
      <c r="C1310">
        <v>141210320170</v>
      </c>
      <c r="D1310" t="s">
        <v>1800</v>
      </c>
      <c r="F1310" t="s">
        <v>1801</v>
      </c>
      <c r="G1310" s="1">
        <v>44021</v>
      </c>
      <c r="H1310" t="s">
        <v>20</v>
      </c>
      <c r="I1310" t="s">
        <v>21</v>
      </c>
      <c r="J1310" s="2">
        <v>12422.79</v>
      </c>
      <c r="K1310" s="2">
        <v>248.46</v>
      </c>
      <c r="L1310" s="2">
        <f>(J1310/ABS(W1310))*1000</f>
        <v>9425.4855842185134</v>
      </c>
      <c r="M1310" s="2"/>
      <c r="N1310" s="2"/>
      <c r="O1310" s="2"/>
      <c r="P1310" s="2"/>
      <c r="Q1310" s="2"/>
      <c r="R1310" s="2"/>
      <c r="S1310" s="2">
        <v>0</v>
      </c>
      <c r="T1310" s="2">
        <v>0</v>
      </c>
      <c r="U1310" s="2">
        <v>0</v>
      </c>
      <c r="V1310" t="s">
        <v>36</v>
      </c>
      <c r="W1310" s="3">
        <v>1318</v>
      </c>
    </row>
    <row r="1311" spans="1:23" hidden="1" x14ac:dyDescent="0.25">
      <c r="A1311">
        <v>2</v>
      </c>
      <c r="B1311" t="s">
        <v>1802</v>
      </c>
      <c r="C1311">
        <v>141210320170</v>
      </c>
      <c r="D1311" t="s">
        <v>1800</v>
      </c>
      <c r="E1311" t="s">
        <v>18</v>
      </c>
      <c r="G1311" s="1">
        <v>44020</v>
      </c>
      <c r="H1311" t="s">
        <v>20</v>
      </c>
      <c r="I1311" t="s">
        <v>25</v>
      </c>
      <c r="J1311" s="2">
        <v>30894.18</v>
      </c>
      <c r="K1311" s="2">
        <v>617.88</v>
      </c>
      <c r="L1311" s="2">
        <f>(J1311/ABS(W1311))*1000</f>
        <v>268645.04347826086</v>
      </c>
      <c r="M1311" s="2"/>
      <c r="N1311" s="2"/>
      <c r="O1311" s="2"/>
      <c r="P1311" s="2"/>
      <c r="Q1311" s="2"/>
      <c r="R1311" s="2"/>
      <c r="S1311" s="2">
        <v>0</v>
      </c>
      <c r="T1311" s="2">
        <v>0</v>
      </c>
      <c r="U1311" s="2">
        <v>0</v>
      </c>
      <c r="V1311" t="s">
        <v>36</v>
      </c>
      <c r="W1311">
        <v>115</v>
      </c>
    </row>
    <row r="1312" spans="1:23" hidden="1" x14ac:dyDescent="0.25">
      <c r="A1312">
        <v>2</v>
      </c>
      <c r="B1312" t="s">
        <v>1802</v>
      </c>
      <c r="C1312">
        <v>141210320170</v>
      </c>
      <c r="D1312" t="s">
        <v>1800</v>
      </c>
      <c r="E1312" t="s">
        <v>18</v>
      </c>
      <c r="G1312" s="1">
        <v>44020</v>
      </c>
      <c r="H1312" t="s">
        <v>20</v>
      </c>
      <c r="I1312" t="s">
        <v>25</v>
      </c>
      <c r="J1312" s="2">
        <v>30894.18</v>
      </c>
      <c r="K1312" s="2">
        <v>617.88</v>
      </c>
      <c r="L1312" s="2">
        <f>(J1312/ABS(W1312))*1000</f>
        <v>15447090</v>
      </c>
      <c r="M1312" s="2"/>
      <c r="N1312" s="2"/>
      <c r="O1312" s="2"/>
      <c r="P1312" s="2"/>
      <c r="Q1312" s="2"/>
      <c r="R1312" s="2"/>
      <c r="S1312" s="2">
        <v>0</v>
      </c>
      <c r="T1312" s="2">
        <v>0</v>
      </c>
      <c r="U1312" s="2">
        <v>0</v>
      </c>
      <c r="V1312" t="s">
        <v>246</v>
      </c>
      <c r="W1312">
        <v>2</v>
      </c>
    </row>
    <row r="1313" spans="1:23" hidden="1" x14ac:dyDescent="0.25">
      <c r="A1313">
        <v>2</v>
      </c>
      <c r="B1313" t="s">
        <v>1802</v>
      </c>
      <c r="C1313">
        <v>141210320170</v>
      </c>
      <c r="D1313" t="s">
        <v>1800</v>
      </c>
      <c r="E1313" t="s">
        <v>18</v>
      </c>
      <c r="G1313" s="1">
        <v>44020</v>
      </c>
      <c r="H1313" t="s">
        <v>20</v>
      </c>
      <c r="I1313" t="s">
        <v>25</v>
      </c>
      <c r="J1313" s="2">
        <v>30894.18</v>
      </c>
      <c r="K1313" s="2">
        <v>617.88</v>
      </c>
      <c r="L1313" s="2">
        <f>(J1313/ABS(W1313))*1000</f>
        <v>25680.947630922696</v>
      </c>
      <c r="M1313" s="2"/>
      <c r="N1313" s="2"/>
      <c r="O1313" s="2"/>
      <c r="P1313" s="2"/>
      <c r="Q1313" s="2"/>
      <c r="R1313" s="2"/>
      <c r="S1313" s="2">
        <v>0</v>
      </c>
      <c r="T1313" s="2">
        <v>0</v>
      </c>
      <c r="U1313" s="2">
        <v>0</v>
      </c>
      <c r="V1313" t="s">
        <v>31</v>
      </c>
      <c r="W1313" s="3">
        <v>1203</v>
      </c>
    </row>
    <row r="1314" spans="1:23" x14ac:dyDescent="0.25">
      <c r="A1314">
        <v>1</v>
      </c>
      <c r="B1314" t="s">
        <v>548</v>
      </c>
      <c r="C1314">
        <v>3530330070051</v>
      </c>
      <c r="D1314" t="s">
        <v>549</v>
      </c>
      <c r="E1314" t="s">
        <v>18</v>
      </c>
      <c r="F1314" t="s">
        <v>550</v>
      </c>
      <c r="G1314" s="1">
        <v>43832</v>
      </c>
      <c r="H1314" t="s">
        <v>20</v>
      </c>
      <c r="I1314" t="s">
        <v>21</v>
      </c>
      <c r="J1314" s="2">
        <v>6922.72</v>
      </c>
      <c r="K1314" s="2">
        <v>138.44999999999999</v>
      </c>
      <c r="L1314" s="5">
        <f>(J1314/ABS(W1314))*1000</f>
        <v>10585.198776758411</v>
      </c>
      <c r="M1314" s="5">
        <v>5.12</v>
      </c>
      <c r="N1314" s="5">
        <f>M1314*W1314</f>
        <v>-3348.48</v>
      </c>
      <c r="O1314" s="5">
        <f>N1314-L1314</f>
        <v>-13933.67877675841</v>
      </c>
      <c r="P1314" s="5">
        <v>0.32100000000000001</v>
      </c>
      <c r="Q1314" s="5">
        <f>P1314*J1314</f>
        <v>2222.1931199999999</v>
      </c>
      <c r="R1314" s="5">
        <f>Q1314-J1314</f>
        <v>-4700.5268800000003</v>
      </c>
      <c r="S1314" s="2">
        <v>0</v>
      </c>
      <c r="T1314" s="2">
        <v>0</v>
      </c>
      <c r="U1314" s="2">
        <v>0</v>
      </c>
      <c r="V1314" t="s">
        <v>22</v>
      </c>
      <c r="W1314">
        <v>-654</v>
      </c>
    </row>
    <row r="1315" spans="1:23" hidden="1" x14ac:dyDescent="0.25">
      <c r="A1315">
        <v>2</v>
      </c>
      <c r="B1315" t="s">
        <v>1805</v>
      </c>
      <c r="C1315">
        <v>141220010750</v>
      </c>
      <c r="D1315" t="s">
        <v>1806</v>
      </c>
      <c r="E1315" t="s">
        <v>18</v>
      </c>
      <c r="F1315" t="s">
        <v>1807</v>
      </c>
      <c r="G1315" s="1">
        <v>44046</v>
      </c>
      <c r="H1315" t="s">
        <v>20</v>
      </c>
      <c r="I1315" t="s">
        <v>21</v>
      </c>
      <c r="J1315" s="2">
        <v>0</v>
      </c>
      <c r="K1315" s="2">
        <v>0</v>
      </c>
      <c r="L1315" s="2" t="e">
        <f>(J1315/ABS(W1315))*1000</f>
        <v>#DIV/0!</v>
      </c>
      <c r="M1315" s="2"/>
      <c r="N1315" s="2"/>
      <c r="O1315" s="2"/>
      <c r="P1315" s="2"/>
      <c r="Q1315" s="2"/>
      <c r="R1315" s="2"/>
      <c r="S1315" s="2">
        <v>0</v>
      </c>
      <c r="T1315" s="2">
        <v>0</v>
      </c>
      <c r="U1315" s="2">
        <v>0</v>
      </c>
      <c r="V1315" t="s">
        <v>81</v>
      </c>
      <c r="W1315">
        <v>0</v>
      </c>
    </row>
    <row r="1316" spans="1:23" hidden="1" x14ac:dyDescent="0.25">
      <c r="A1316">
        <v>2</v>
      </c>
      <c r="B1316" t="s">
        <v>1808</v>
      </c>
      <c r="C1316">
        <v>141220011450</v>
      </c>
      <c r="D1316" t="s">
        <v>1809</v>
      </c>
      <c r="E1316" t="s">
        <v>18</v>
      </c>
      <c r="F1316" t="s">
        <v>1810</v>
      </c>
      <c r="G1316" s="1">
        <v>43871</v>
      </c>
      <c r="H1316" t="s">
        <v>20</v>
      </c>
      <c r="I1316" t="s">
        <v>21</v>
      </c>
      <c r="J1316" s="2">
        <v>1286412.8799999999</v>
      </c>
      <c r="K1316" s="2">
        <v>25728.26</v>
      </c>
      <c r="L1316" s="2">
        <f>(J1316/ABS(W1316))*1000</f>
        <v>187005.7973542666</v>
      </c>
      <c r="M1316" s="2"/>
      <c r="N1316" s="2"/>
      <c r="O1316" s="2"/>
      <c r="P1316" s="2"/>
      <c r="Q1316" s="2"/>
      <c r="R1316" s="2"/>
      <c r="S1316" s="2">
        <v>0</v>
      </c>
      <c r="T1316" s="2">
        <v>0</v>
      </c>
      <c r="U1316" s="2">
        <v>0</v>
      </c>
      <c r="V1316" t="s">
        <v>1158</v>
      </c>
      <c r="W1316" s="3">
        <v>6879</v>
      </c>
    </row>
    <row r="1317" spans="1:23" hidden="1" x14ac:dyDescent="0.25">
      <c r="A1317">
        <v>2</v>
      </c>
      <c r="B1317" t="s">
        <v>1808</v>
      </c>
      <c r="C1317">
        <v>141220011450</v>
      </c>
      <c r="D1317" t="s">
        <v>1809</v>
      </c>
      <c r="E1317" t="s">
        <v>18</v>
      </c>
      <c r="F1317" t="s">
        <v>1810</v>
      </c>
      <c r="G1317" s="1">
        <v>43871</v>
      </c>
      <c r="H1317" t="s">
        <v>20</v>
      </c>
      <c r="I1317" t="s">
        <v>21</v>
      </c>
      <c r="J1317" s="2">
        <v>1286412.8799999999</v>
      </c>
      <c r="K1317" s="2">
        <v>25728.26</v>
      </c>
      <c r="L1317" s="2">
        <f>(J1317/ABS(W1317))*1000</f>
        <v>13261988.453608247</v>
      </c>
      <c r="M1317" s="2"/>
      <c r="N1317" s="2"/>
      <c r="O1317" s="2"/>
      <c r="P1317" s="2"/>
      <c r="Q1317" s="2"/>
      <c r="R1317" s="2"/>
      <c r="S1317" s="2">
        <v>0</v>
      </c>
      <c r="T1317" s="2">
        <v>0</v>
      </c>
      <c r="U1317" s="2">
        <v>0</v>
      </c>
      <c r="V1317" t="s">
        <v>101</v>
      </c>
      <c r="W1317">
        <v>-97</v>
      </c>
    </row>
    <row r="1318" spans="1:23" hidden="1" x14ac:dyDescent="0.25">
      <c r="A1318">
        <v>2</v>
      </c>
      <c r="B1318" t="s">
        <v>1808</v>
      </c>
      <c r="C1318">
        <v>141220011450</v>
      </c>
      <c r="D1318" t="s">
        <v>1809</v>
      </c>
      <c r="E1318" t="s">
        <v>18</v>
      </c>
      <c r="F1318" t="s">
        <v>1810</v>
      </c>
      <c r="G1318" s="1">
        <v>43871</v>
      </c>
      <c r="H1318" t="s">
        <v>20</v>
      </c>
      <c r="I1318" t="s">
        <v>21</v>
      </c>
      <c r="J1318" s="2">
        <v>1286412.8799999999</v>
      </c>
      <c r="K1318" s="2">
        <v>25728.26</v>
      </c>
      <c r="L1318" s="2">
        <f>(J1318/ABS(W1318))*1000</f>
        <v>194645.6165834468</v>
      </c>
      <c r="M1318" s="2"/>
      <c r="N1318" s="2"/>
      <c r="O1318" s="2"/>
      <c r="P1318" s="2"/>
      <c r="Q1318" s="2"/>
      <c r="R1318" s="2"/>
      <c r="S1318" s="2">
        <v>0</v>
      </c>
      <c r="T1318" s="2">
        <v>0</v>
      </c>
      <c r="U1318" s="2">
        <v>0</v>
      </c>
      <c r="V1318" t="s">
        <v>31</v>
      </c>
      <c r="W1318" s="3">
        <v>6609</v>
      </c>
    </row>
    <row r="1319" spans="1:23" hidden="1" x14ac:dyDescent="0.25">
      <c r="A1319">
        <v>2</v>
      </c>
      <c r="B1319" t="s">
        <v>1808</v>
      </c>
      <c r="C1319">
        <v>141220011450</v>
      </c>
      <c r="D1319" t="s">
        <v>1809</v>
      </c>
      <c r="E1319" t="s">
        <v>18</v>
      </c>
      <c r="F1319" t="s">
        <v>1810</v>
      </c>
      <c r="G1319" s="1">
        <v>43871</v>
      </c>
      <c r="H1319" t="s">
        <v>20</v>
      </c>
      <c r="I1319" t="s">
        <v>21</v>
      </c>
      <c r="J1319" s="2">
        <v>1286412.8799999999</v>
      </c>
      <c r="K1319" s="2">
        <v>25728.26</v>
      </c>
      <c r="L1319" s="2">
        <f>(J1319/ABS(W1319))*1000</f>
        <v>395089.9508599508</v>
      </c>
      <c r="M1319" s="2"/>
      <c r="N1319" s="2"/>
      <c r="O1319" s="2"/>
      <c r="P1319" s="2"/>
      <c r="Q1319" s="2"/>
      <c r="R1319" s="2"/>
      <c r="S1319" s="2">
        <v>0</v>
      </c>
      <c r="T1319" s="2">
        <v>0</v>
      </c>
      <c r="U1319" s="2">
        <v>0</v>
      </c>
      <c r="V1319" t="s">
        <v>36</v>
      </c>
      <c r="W1319" s="3">
        <v>3256</v>
      </c>
    </row>
    <row r="1320" spans="1:23" hidden="1" x14ac:dyDescent="0.25">
      <c r="A1320">
        <v>2</v>
      </c>
      <c r="B1320" t="s">
        <v>1808</v>
      </c>
      <c r="C1320">
        <v>141220011450</v>
      </c>
      <c r="D1320" t="s">
        <v>1809</v>
      </c>
      <c r="E1320" t="s">
        <v>18</v>
      </c>
      <c r="F1320" t="s">
        <v>1810</v>
      </c>
      <c r="G1320" s="1">
        <v>43871</v>
      </c>
      <c r="H1320" t="s">
        <v>20</v>
      </c>
      <c r="I1320" t="s">
        <v>21</v>
      </c>
      <c r="J1320" s="2">
        <v>1286412.8799999999</v>
      </c>
      <c r="K1320" s="2">
        <v>25728.26</v>
      </c>
      <c r="L1320" s="2">
        <f>(J1320/ABS(W1320))*1000</f>
        <v>216094.88997144293</v>
      </c>
      <c r="M1320" s="2"/>
      <c r="N1320" s="2"/>
      <c r="O1320" s="2"/>
      <c r="P1320" s="2"/>
      <c r="Q1320" s="2"/>
      <c r="R1320" s="2"/>
      <c r="S1320" s="2">
        <v>0</v>
      </c>
      <c r="T1320" s="2">
        <v>0</v>
      </c>
      <c r="U1320" s="2">
        <v>0</v>
      </c>
      <c r="V1320" t="s">
        <v>736</v>
      </c>
      <c r="W1320" s="3">
        <v>5953</v>
      </c>
    </row>
    <row r="1321" spans="1:23" hidden="1" x14ac:dyDescent="0.25">
      <c r="A1321">
        <v>2</v>
      </c>
      <c r="B1321" t="s">
        <v>1808</v>
      </c>
      <c r="C1321">
        <v>141220011450</v>
      </c>
      <c r="D1321" t="s">
        <v>1809</v>
      </c>
      <c r="E1321" t="s">
        <v>18</v>
      </c>
      <c r="F1321" t="s">
        <v>1810</v>
      </c>
      <c r="G1321" s="1">
        <v>43871</v>
      </c>
      <c r="H1321" t="s">
        <v>20</v>
      </c>
      <c r="I1321" t="s">
        <v>21</v>
      </c>
      <c r="J1321" s="2">
        <v>1286412.8799999999</v>
      </c>
      <c r="K1321" s="2">
        <v>25728.26</v>
      </c>
      <c r="L1321" s="2">
        <f>(J1321/ABS(W1321))*1000</f>
        <v>4273796.9435215946</v>
      </c>
      <c r="M1321" s="2"/>
      <c r="N1321" s="2"/>
      <c r="O1321" s="2"/>
      <c r="P1321" s="2"/>
      <c r="Q1321" s="2"/>
      <c r="R1321" s="2"/>
      <c r="S1321" s="2">
        <v>0</v>
      </c>
      <c r="T1321" s="2">
        <v>0</v>
      </c>
      <c r="U1321" s="2">
        <v>0</v>
      </c>
      <c r="V1321" t="s">
        <v>101</v>
      </c>
      <c r="W1321">
        <v>301</v>
      </c>
    </row>
    <row r="1322" spans="1:23" hidden="1" x14ac:dyDescent="0.25">
      <c r="A1322">
        <v>2</v>
      </c>
      <c r="B1322" t="s">
        <v>1811</v>
      </c>
      <c r="C1322">
        <v>141220020010</v>
      </c>
      <c r="D1322" t="s">
        <v>1812</v>
      </c>
      <c r="E1322" t="s">
        <v>18</v>
      </c>
      <c r="F1322" t="s">
        <v>1813</v>
      </c>
      <c r="G1322" s="1">
        <v>44135</v>
      </c>
      <c r="H1322" t="s">
        <v>20</v>
      </c>
      <c r="I1322" t="s">
        <v>21</v>
      </c>
      <c r="J1322" s="2">
        <v>4219.62</v>
      </c>
      <c r="K1322" s="2">
        <v>84.39</v>
      </c>
      <c r="L1322" s="2">
        <f>(J1322/ABS(W1322))*1000</f>
        <v>1927.647327546825</v>
      </c>
      <c r="M1322" s="2"/>
      <c r="N1322" s="2"/>
      <c r="O1322" s="2"/>
      <c r="P1322" s="2"/>
      <c r="Q1322" s="2"/>
      <c r="R1322" s="2"/>
      <c r="S1322" s="2">
        <v>0</v>
      </c>
      <c r="T1322" s="2">
        <v>0</v>
      </c>
      <c r="U1322" s="2">
        <v>0</v>
      </c>
      <c r="V1322" t="s">
        <v>77</v>
      </c>
      <c r="W1322" s="3">
        <v>-2189</v>
      </c>
    </row>
    <row r="1323" spans="1:23" hidden="1" x14ac:dyDescent="0.25">
      <c r="A1323">
        <v>2</v>
      </c>
      <c r="B1323" t="s">
        <v>1811</v>
      </c>
      <c r="C1323">
        <v>141220020010</v>
      </c>
      <c r="D1323" t="s">
        <v>1812</v>
      </c>
      <c r="E1323" t="s">
        <v>18</v>
      </c>
      <c r="F1323" t="s">
        <v>1813</v>
      </c>
      <c r="G1323" s="1">
        <v>44135</v>
      </c>
      <c r="H1323" t="s">
        <v>20</v>
      </c>
      <c r="I1323" t="s">
        <v>21</v>
      </c>
      <c r="J1323" s="2">
        <v>4219.62</v>
      </c>
      <c r="K1323" s="2">
        <v>84.39</v>
      </c>
      <c r="L1323" s="2">
        <f>(J1323/ABS(W1323))*1000</f>
        <v>1927.647327546825</v>
      </c>
      <c r="M1323" s="2"/>
      <c r="N1323" s="2"/>
      <c r="O1323" s="2"/>
      <c r="P1323" s="2"/>
      <c r="Q1323" s="2"/>
      <c r="R1323" s="2"/>
      <c r="S1323" s="2">
        <v>0</v>
      </c>
      <c r="T1323" s="2">
        <v>0</v>
      </c>
      <c r="U1323" s="2">
        <v>0</v>
      </c>
      <c r="V1323" t="s">
        <v>660</v>
      </c>
      <c r="W1323" s="3">
        <v>2189</v>
      </c>
    </row>
    <row r="1324" spans="1:23" hidden="1" x14ac:dyDescent="0.25">
      <c r="A1324">
        <v>2</v>
      </c>
      <c r="B1324" t="s">
        <v>1814</v>
      </c>
      <c r="C1324">
        <v>141220020040</v>
      </c>
      <c r="D1324" t="s">
        <v>1815</v>
      </c>
      <c r="E1324" t="s">
        <v>18</v>
      </c>
      <c r="G1324" s="1">
        <v>43899</v>
      </c>
      <c r="H1324" t="s">
        <v>20</v>
      </c>
      <c r="I1324" t="s">
        <v>25</v>
      </c>
      <c r="J1324" s="2">
        <v>0</v>
      </c>
      <c r="K1324" s="2">
        <v>0</v>
      </c>
      <c r="L1324" s="2">
        <f>(J1324/ABS(W1324))*1000</f>
        <v>0</v>
      </c>
      <c r="M1324" s="2"/>
      <c r="N1324" s="2"/>
      <c r="O1324" s="2"/>
      <c r="P1324" s="2"/>
      <c r="Q1324" s="2"/>
      <c r="R1324" s="2"/>
      <c r="S1324" s="2">
        <v>0</v>
      </c>
      <c r="T1324" s="2">
        <v>0</v>
      </c>
      <c r="U1324" s="2">
        <v>0</v>
      </c>
      <c r="V1324" t="s">
        <v>77</v>
      </c>
      <c r="W1324" s="3">
        <v>19600.009999999998</v>
      </c>
    </row>
    <row r="1325" spans="1:23" x14ac:dyDescent="0.25">
      <c r="A1325">
        <v>6</v>
      </c>
      <c r="B1325" t="s">
        <v>4163</v>
      </c>
      <c r="C1325">
        <v>1078130060010</v>
      </c>
      <c r="D1325" t="s">
        <v>4164</v>
      </c>
      <c r="E1325" t="s">
        <v>18</v>
      </c>
      <c r="F1325" t="s">
        <v>34</v>
      </c>
      <c r="G1325" s="1">
        <v>43888</v>
      </c>
      <c r="H1325" t="s">
        <v>20</v>
      </c>
      <c r="I1325" t="s">
        <v>25</v>
      </c>
      <c r="J1325" s="2">
        <v>1.39</v>
      </c>
      <c r="K1325" s="2">
        <v>0.03</v>
      </c>
      <c r="L1325" s="5">
        <f>(J1325/ABS(W1325))*1000</f>
        <v>0.84395871281117174</v>
      </c>
      <c r="M1325" s="5">
        <v>5.12</v>
      </c>
      <c r="N1325" s="5">
        <f>M1325*W1325</f>
        <v>-8432.64</v>
      </c>
      <c r="O1325" s="5">
        <f>N1325-L1325</f>
        <v>-8433.4839587128099</v>
      </c>
      <c r="P1325" s="5">
        <v>0.32100000000000001</v>
      </c>
      <c r="Q1325" s="5">
        <f>P1325*J1325</f>
        <v>0.44618999999999998</v>
      </c>
      <c r="R1325" s="5">
        <f>Q1325-J1325</f>
        <v>-0.94380999999999993</v>
      </c>
      <c r="S1325" s="2">
        <v>0</v>
      </c>
      <c r="T1325" s="2">
        <v>0</v>
      </c>
      <c r="U1325" s="2">
        <v>0</v>
      </c>
      <c r="V1325" t="s">
        <v>22</v>
      </c>
      <c r="W1325" s="3">
        <v>-1647</v>
      </c>
    </row>
    <row r="1326" spans="1:23" hidden="1" x14ac:dyDescent="0.25">
      <c r="A1326">
        <v>2</v>
      </c>
      <c r="B1326" t="s">
        <v>1814</v>
      </c>
      <c r="C1326">
        <v>141220020040</v>
      </c>
      <c r="D1326" t="s">
        <v>1815</v>
      </c>
      <c r="E1326" t="s">
        <v>18</v>
      </c>
      <c r="G1326" s="1">
        <v>43899</v>
      </c>
      <c r="H1326" t="s">
        <v>20</v>
      </c>
      <c r="I1326" t="s">
        <v>25</v>
      </c>
      <c r="J1326" s="2">
        <v>0</v>
      </c>
      <c r="K1326" s="2">
        <v>0</v>
      </c>
      <c r="L1326" s="2">
        <f>(J1326/ABS(W1326))*1000</f>
        <v>0</v>
      </c>
      <c r="M1326" s="2"/>
      <c r="N1326" s="2"/>
      <c r="O1326" s="2"/>
      <c r="P1326" s="2"/>
      <c r="Q1326" s="2"/>
      <c r="R1326" s="2"/>
      <c r="S1326" s="2">
        <v>0</v>
      </c>
      <c r="T1326" s="2">
        <v>0</v>
      </c>
      <c r="U1326" s="2">
        <v>0</v>
      </c>
      <c r="V1326" t="s">
        <v>736</v>
      </c>
      <c r="W1326" s="3">
        <v>-3418.48</v>
      </c>
    </row>
    <row r="1327" spans="1:23" hidden="1" x14ac:dyDescent="0.25">
      <c r="A1327">
        <v>2</v>
      </c>
      <c r="B1327" t="s">
        <v>1814</v>
      </c>
      <c r="C1327">
        <v>141220020040</v>
      </c>
      <c r="D1327" t="s">
        <v>1815</v>
      </c>
      <c r="E1327" t="s">
        <v>18</v>
      </c>
      <c r="G1327" s="1">
        <v>43899</v>
      </c>
      <c r="H1327" t="s">
        <v>20</v>
      </c>
      <c r="I1327" t="s">
        <v>25</v>
      </c>
      <c r="J1327" s="2">
        <v>0</v>
      </c>
      <c r="K1327" s="2">
        <v>0</v>
      </c>
      <c r="L1327" s="2">
        <f>(J1327/ABS(W1327))*1000</f>
        <v>0</v>
      </c>
      <c r="M1327" s="2"/>
      <c r="N1327" s="2"/>
      <c r="O1327" s="2"/>
      <c r="P1327" s="2"/>
      <c r="Q1327" s="2"/>
      <c r="R1327" s="2"/>
      <c r="S1327" s="2">
        <v>0</v>
      </c>
      <c r="T1327" s="2">
        <v>0</v>
      </c>
      <c r="U1327" s="2">
        <v>0</v>
      </c>
      <c r="V1327" t="s">
        <v>35</v>
      </c>
      <c r="W1327">
        <v>0.05</v>
      </c>
    </row>
    <row r="1328" spans="1:23" hidden="1" x14ac:dyDescent="0.25">
      <c r="A1328">
        <v>2</v>
      </c>
      <c r="B1328" t="s">
        <v>1816</v>
      </c>
      <c r="C1328">
        <v>141220020010</v>
      </c>
      <c r="D1328" t="s">
        <v>1812</v>
      </c>
      <c r="E1328" t="s">
        <v>18</v>
      </c>
      <c r="F1328" t="s">
        <v>305</v>
      </c>
      <c r="G1328" s="1">
        <v>44091</v>
      </c>
      <c r="H1328" t="s">
        <v>20</v>
      </c>
      <c r="I1328" t="s">
        <v>25</v>
      </c>
      <c r="J1328" s="2">
        <v>0</v>
      </c>
      <c r="K1328" s="2">
        <v>0</v>
      </c>
      <c r="L1328" s="2">
        <f>(J1328/ABS(W1328))*1000</f>
        <v>0</v>
      </c>
      <c r="M1328" s="2"/>
      <c r="N1328" s="2"/>
      <c r="O1328" s="2"/>
      <c r="P1328" s="2"/>
      <c r="Q1328" s="2"/>
      <c r="R1328" s="2"/>
      <c r="S1328" s="2">
        <v>0</v>
      </c>
      <c r="T1328" s="2">
        <v>0</v>
      </c>
      <c r="U1328" s="2">
        <v>0</v>
      </c>
      <c r="V1328" t="s">
        <v>77</v>
      </c>
      <c r="W1328" s="3">
        <v>12275</v>
      </c>
    </row>
    <row r="1329" spans="1:23" hidden="1" x14ac:dyDescent="0.25">
      <c r="A1329">
        <v>2</v>
      </c>
      <c r="B1329" t="s">
        <v>1816</v>
      </c>
      <c r="C1329">
        <v>141220020010</v>
      </c>
      <c r="D1329" t="s">
        <v>1812</v>
      </c>
      <c r="E1329" t="s">
        <v>18</v>
      </c>
      <c r="F1329" t="s">
        <v>305</v>
      </c>
      <c r="G1329" s="1">
        <v>44091</v>
      </c>
      <c r="H1329" t="s">
        <v>20</v>
      </c>
      <c r="I1329" t="s">
        <v>25</v>
      </c>
      <c r="J1329" s="2">
        <v>0</v>
      </c>
      <c r="K1329" s="2">
        <v>0</v>
      </c>
      <c r="L1329" s="2">
        <f>(J1329/ABS(W1329))*1000</f>
        <v>0</v>
      </c>
      <c r="M1329" s="2"/>
      <c r="N1329" s="2"/>
      <c r="O1329" s="2"/>
      <c r="P1329" s="2"/>
      <c r="Q1329" s="2"/>
      <c r="R1329" s="2"/>
      <c r="S1329" s="2">
        <v>0</v>
      </c>
      <c r="T1329" s="2">
        <v>0</v>
      </c>
      <c r="U1329" s="2">
        <v>0</v>
      </c>
      <c r="V1329" t="s">
        <v>77</v>
      </c>
      <c r="W1329" s="3">
        <v>-12275</v>
      </c>
    </row>
    <row r="1330" spans="1:23" hidden="1" x14ac:dyDescent="0.25">
      <c r="A1330">
        <v>2</v>
      </c>
      <c r="B1330" t="s">
        <v>1817</v>
      </c>
      <c r="C1330">
        <v>141280140140</v>
      </c>
      <c r="D1330" t="s">
        <v>1818</v>
      </c>
      <c r="E1330" t="s">
        <v>18</v>
      </c>
      <c r="F1330" t="s">
        <v>1819</v>
      </c>
      <c r="G1330" s="1">
        <v>44029</v>
      </c>
      <c r="H1330" t="s">
        <v>20</v>
      </c>
      <c r="I1330" t="s">
        <v>21</v>
      </c>
      <c r="J1330" s="2">
        <v>0</v>
      </c>
      <c r="K1330" s="2">
        <v>0</v>
      </c>
      <c r="L1330" s="2">
        <f>(J1330/ABS(W1330))*1000</f>
        <v>0</v>
      </c>
      <c r="M1330" s="2"/>
      <c r="N1330" s="2"/>
      <c r="O1330" s="2"/>
      <c r="P1330" s="2"/>
      <c r="Q1330" s="2"/>
      <c r="R1330" s="2"/>
      <c r="S1330" s="2">
        <v>0</v>
      </c>
      <c r="T1330" s="2">
        <v>0</v>
      </c>
      <c r="U1330" s="2">
        <v>0</v>
      </c>
      <c r="V1330" t="s">
        <v>81</v>
      </c>
      <c r="W1330">
        <v>-1</v>
      </c>
    </row>
    <row r="1331" spans="1:23" hidden="1" x14ac:dyDescent="0.25">
      <c r="A1331">
        <v>2</v>
      </c>
      <c r="B1331" t="s">
        <v>1817</v>
      </c>
      <c r="C1331">
        <v>141280140140</v>
      </c>
      <c r="D1331" t="s">
        <v>1818</v>
      </c>
      <c r="E1331" t="s">
        <v>18</v>
      </c>
      <c r="F1331" t="s">
        <v>1819</v>
      </c>
      <c r="G1331" s="1">
        <v>44029</v>
      </c>
      <c r="H1331" t="s">
        <v>20</v>
      </c>
      <c r="I1331" t="s">
        <v>21</v>
      </c>
      <c r="J1331" s="2">
        <v>0</v>
      </c>
      <c r="K1331" s="2">
        <v>0</v>
      </c>
      <c r="L1331" s="2">
        <f>(J1331/ABS(W1331))*1000</f>
        <v>0</v>
      </c>
      <c r="M1331" s="2"/>
      <c r="N1331" s="2"/>
      <c r="O1331" s="2"/>
      <c r="P1331" s="2"/>
      <c r="Q1331" s="2"/>
      <c r="R1331" s="2"/>
      <c r="S1331" s="2">
        <v>0</v>
      </c>
      <c r="T1331" s="2">
        <v>0</v>
      </c>
      <c r="U1331" s="2">
        <v>0</v>
      </c>
      <c r="V1331" t="s">
        <v>81</v>
      </c>
      <c r="W1331">
        <v>1</v>
      </c>
    </row>
    <row r="1332" spans="1:23" hidden="1" x14ac:dyDescent="0.25">
      <c r="A1332">
        <v>2</v>
      </c>
      <c r="B1332" t="s">
        <v>1820</v>
      </c>
      <c r="C1332">
        <v>141290120260</v>
      </c>
      <c r="D1332" t="s">
        <v>1821</v>
      </c>
      <c r="E1332" t="s">
        <v>18</v>
      </c>
      <c r="F1332" t="s">
        <v>1822</v>
      </c>
      <c r="G1332" s="1">
        <v>44068</v>
      </c>
      <c r="H1332" t="s">
        <v>20</v>
      </c>
      <c r="I1332" t="s">
        <v>21</v>
      </c>
      <c r="J1332" s="2">
        <v>0</v>
      </c>
      <c r="K1332" s="2">
        <v>0</v>
      </c>
      <c r="L1332" s="2" t="e">
        <f>(J1332/ABS(W1332))*1000</f>
        <v>#DIV/0!</v>
      </c>
      <c r="M1332" s="2"/>
      <c r="N1332" s="2"/>
      <c r="O1332" s="2"/>
      <c r="P1332" s="2"/>
      <c r="Q1332" s="2"/>
      <c r="R1332" s="2"/>
      <c r="S1332" s="2">
        <v>0</v>
      </c>
      <c r="T1332" s="2">
        <v>0</v>
      </c>
      <c r="U1332" s="2">
        <v>0</v>
      </c>
      <c r="V1332" t="s">
        <v>81</v>
      </c>
      <c r="W1332">
        <v>0</v>
      </c>
    </row>
    <row r="1333" spans="1:23" hidden="1" x14ac:dyDescent="0.25">
      <c r="A1333">
        <v>2</v>
      </c>
      <c r="B1333" t="s">
        <v>1823</v>
      </c>
      <c r="C1333">
        <v>141290220110</v>
      </c>
      <c r="D1333" t="s">
        <v>1824</v>
      </c>
      <c r="E1333" t="s">
        <v>18</v>
      </c>
      <c r="F1333" t="s">
        <v>1825</v>
      </c>
      <c r="G1333" s="1">
        <v>43902</v>
      </c>
      <c r="H1333" t="s">
        <v>20</v>
      </c>
      <c r="I1333" t="s">
        <v>21</v>
      </c>
      <c r="J1333" s="2">
        <v>0</v>
      </c>
      <c r="K1333" s="2">
        <v>0</v>
      </c>
      <c r="L1333" s="2">
        <f>(J1333/ABS(W1333))*1000</f>
        <v>0</v>
      </c>
      <c r="M1333" s="2"/>
      <c r="N1333" s="2"/>
      <c r="O1333" s="2"/>
      <c r="P1333" s="2"/>
      <c r="Q1333" s="2"/>
      <c r="R1333" s="2"/>
      <c r="S1333" s="2">
        <v>0</v>
      </c>
      <c r="T1333" s="2">
        <v>0</v>
      </c>
      <c r="U1333" s="2">
        <v>0</v>
      </c>
      <c r="V1333" t="s">
        <v>81</v>
      </c>
      <c r="W1333">
        <v>1</v>
      </c>
    </row>
    <row r="1334" spans="1:23" hidden="1" x14ac:dyDescent="0.25">
      <c r="A1334">
        <v>2</v>
      </c>
      <c r="B1334" t="s">
        <v>1823</v>
      </c>
      <c r="C1334">
        <v>141290220110</v>
      </c>
      <c r="D1334" t="s">
        <v>1824</v>
      </c>
      <c r="E1334" t="s">
        <v>18</v>
      </c>
      <c r="F1334" t="s">
        <v>1825</v>
      </c>
      <c r="G1334" s="1">
        <v>43902</v>
      </c>
      <c r="H1334" t="s">
        <v>20</v>
      </c>
      <c r="I1334" t="s">
        <v>21</v>
      </c>
      <c r="J1334" s="2">
        <v>0</v>
      </c>
      <c r="K1334" s="2">
        <v>0</v>
      </c>
      <c r="L1334" s="2">
        <f>(J1334/ABS(W1334))*1000</f>
        <v>0</v>
      </c>
      <c r="M1334" s="2"/>
      <c r="N1334" s="2"/>
      <c r="O1334" s="2"/>
      <c r="P1334" s="2"/>
      <c r="Q1334" s="2"/>
      <c r="R1334" s="2"/>
      <c r="S1334" s="2">
        <v>0</v>
      </c>
      <c r="T1334" s="2">
        <v>0</v>
      </c>
      <c r="U1334" s="2">
        <v>0</v>
      </c>
      <c r="V1334" t="s">
        <v>81</v>
      </c>
      <c r="W1334">
        <v>-1</v>
      </c>
    </row>
    <row r="1335" spans="1:23" hidden="1" x14ac:dyDescent="0.25">
      <c r="A1335">
        <v>2</v>
      </c>
      <c r="B1335" t="s">
        <v>1826</v>
      </c>
      <c r="C1335">
        <v>141290220160</v>
      </c>
      <c r="D1335" t="s">
        <v>1827</v>
      </c>
      <c r="E1335" t="s">
        <v>18</v>
      </c>
      <c r="G1335" s="1">
        <v>44039</v>
      </c>
      <c r="H1335" t="s">
        <v>20</v>
      </c>
      <c r="I1335" t="s">
        <v>25</v>
      </c>
      <c r="J1335" s="2">
        <v>0</v>
      </c>
      <c r="K1335" s="2">
        <v>0</v>
      </c>
      <c r="L1335" s="2">
        <f>(J1335/ABS(W1335))*1000</f>
        <v>0</v>
      </c>
      <c r="M1335" s="2"/>
      <c r="N1335" s="2"/>
      <c r="O1335" s="2"/>
      <c r="P1335" s="2"/>
      <c r="Q1335" s="2"/>
      <c r="R1335" s="2"/>
      <c r="S1335" s="2">
        <v>0</v>
      </c>
      <c r="T1335" s="2">
        <v>0</v>
      </c>
      <c r="U1335" s="2">
        <v>0</v>
      </c>
      <c r="V1335" t="s">
        <v>81</v>
      </c>
      <c r="W1335">
        <v>-1</v>
      </c>
    </row>
    <row r="1336" spans="1:23" hidden="1" x14ac:dyDescent="0.25">
      <c r="A1336">
        <v>2</v>
      </c>
      <c r="B1336" t="s">
        <v>1826</v>
      </c>
      <c r="C1336">
        <v>141290220160</v>
      </c>
      <c r="D1336" t="s">
        <v>1827</v>
      </c>
      <c r="E1336" t="s">
        <v>18</v>
      </c>
      <c r="G1336" s="1">
        <v>44039</v>
      </c>
      <c r="H1336" t="s">
        <v>20</v>
      </c>
      <c r="I1336" t="s">
        <v>25</v>
      </c>
      <c r="J1336" s="2">
        <v>0</v>
      </c>
      <c r="K1336" s="2">
        <v>0</v>
      </c>
      <c r="L1336" s="2">
        <f>(J1336/ABS(W1336))*1000</f>
        <v>0</v>
      </c>
      <c r="M1336" s="2"/>
      <c r="N1336" s="2"/>
      <c r="O1336" s="2"/>
      <c r="P1336" s="2"/>
      <c r="Q1336" s="2"/>
      <c r="R1336" s="2"/>
      <c r="S1336" s="2">
        <v>0</v>
      </c>
      <c r="T1336" s="2">
        <v>0</v>
      </c>
      <c r="U1336" s="2">
        <v>0</v>
      </c>
      <c r="V1336" t="s">
        <v>81</v>
      </c>
      <c r="W1336">
        <v>1</v>
      </c>
    </row>
    <row r="1337" spans="1:23" hidden="1" x14ac:dyDescent="0.25">
      <c r="A1337">
        <v>2</v>
      </c>
      <c r="B1337" t="s">
        <v>1828</v>
      </c>
      <c r="C1337">
        <v>141290070120</v>
      </c>
      <c r="D1337" t="s">
        <v>1829</v>
      </c>
      <c r="E1337" t="s">
        <v>18</v>
      </c>
      <c r="F1337" t="s">
        <v>1830</v>
      </c>
      <c r="G1337" s="1">
        <v>43970</v>
      </c>
      <c r="H1337" t="s">
        <v>20</v>
      </c>
      <c r="I1337" t="s">
        <v>21</v>
      </c>
      <c r="J1337" s="2">
        <v>0</v>
      </c>
      <c r="K1337" s="2">
        <v>0</v>
      </c>
      <c r="L1337" s="2">
        <f>(J1337/ABS(W1337))*1000</f>
        <v>0</v>
      </c>
      <c r="M1337" s="2"/>
      <c r="N1337" s="2"/>
      <c r="O1337" s="2"/>
      <c r="P1337" s="2"/>
      <c r="Q1337" s="2"/>
      <c r="R1337" s="2"/>
      <c r="S1337" s="2">
        <v>0</v>
      </c>
      <c r="T1337" s="2">
        <v>0</v>
      </c>
      <c r="U1337" s="2">
        <v>0</v>
      </c>
      <c r="V1337" t="s">
        <v>81</v>
      </c>
      <c r="W1337">
        <v>-1</v>
      </c>
    </row>
    <row r="1338" spans="1:23" hidden="1" x14ac:dyDescent="0.25">
      <c r="A1338">
        <v>2</v>
      </c>
      <c r="B1338" t="s">
        <v>1828</v>
      </c>
      <c r="C1338">
        <v>141290070120</v>
      </c>
      <c r="D1338" t="s">
        <v>1829</v>
      </c>
      <c r="E1338" t="s">
        <v>18</v>
      </c>
      <c r="F1338" t="s">
        <v>1830</v>
      </c>
      <c r="G1338" s="1">
        <v>43970</v>
      </c>
      <c r="H1338" t="s">
        <v>20</v>
      </c>
      <c r="I1338" t="s">
        <v>21</v>
      </c>
      <c r="J1338" s="2">
        <v>0</v>
      </c>
      <c r="K1338" s="2">
        <v>0</v>
      </c>
      <c r="L1338" s="2">
        <f>(J1338/ABS(W1338))*1000</f>
        <v>0</v>
      </c>
      <c r="M1338" s="2"/>
      <c r="N1338" s="2"/>
      <c r="O1338" s="2"/>
      <c r="P1338" s="2"/>
      <c r="Q1338" s="2"/>
      <c r="R1338" s="2"/>
      <c r="S1338" s="2">
        <v>0</v>
      </c>
      <c r="T1338" s="2">
        <v>0</v>
      </c>
      <c r="U1338" s="2">
        <v>0</v>
      </c>
      <c r="V1338" t="s">
        <v>81</v>
      </c>
      <c r="W1338">
        <v>1</v>
      </c>
    </row>
    <row r="1339" spans="1:23" hidden="1" x14ac:dyDescent="0.25">
      <c r="A1339">
        <v>2</v>
      </c>
      <c r="B1339" t="s">
        <v>1831</v>
      </c>
      <c r="C1339">
        <v>141290100690</v>
      </c>
      <c r="D1339" t="s">
        <v>1832</v>
      </c>
      <c r="E1339" t="s">
        <v>18</v>
      </c>
      <c r="F1339" t="s">
        <v>1833</v>
      </c>
      <c r="G1339" s="1">
        <v>44098</v>
      </c>
      <c r="H1339" t="s">
        <v>20</v>
      </c>
      <c r="I1339" t="s">
        <v>21</v>
      </c>
      <c r="J1339" s="2">
        <v>0</v>
      </c>
      <c r="K1339" s="2">
        <v>0</v>
      </c>
      <c r="L1339" s="2" t="e">
        <f>(J1339/ABS(W1339))*1000</f>
        <v>#DIV/0!</v>
      </c>
      <c r="M1339" s="2"/>
      <c r="N1339" s="2"/>
      <c r="O1339" s="2"/>
      <c r="P1339" s="2"/>
      <c r="Q1339" s="2"/>
      <c r="R1339" s="2"/>
      <c r="S1339" s="2">
        <v>0</v>
      </c>
      <c r="T1339" s="2">
        <v>0</v>
      </c>
      <c r="U1339" s="2">
        <v>0</v>
      </c>
      <c r="V1339" t="s">
        <v>81</v>
      </c>
      <c r="W1339">
        <v>0</v>
      </c>
    </row>
    <row r="1340" spans="1:23" hidden="1" x14ac:dyDescent="0.25">
      <c r="A1340">
        <v>2</v>
      </c>
      <c r="B1340" t="s">
        <v>1834</v>
      </c>
      <c r="C1340">
        <v>141380100360</v>
      </c>
      <c r="D1340" t="s">
        <v>1835</v>
      </c>
      <c r="E1340" t="s">
        <v>18</v>
      </c>
      <c r="G1340" s="1">
        <v>44137</v>
      </c>
      <c r="H1340" t="s">
        <v>20</v>
      </c>
      <c r="I1340" t="s">
        <v>25</v>
      </c>
      <c r="J1340" s="2">
        <v>0</v>
      </c>
      <c r="K1340" s="2">
        <v>0</v>
      </c>
      <c r="L1340" s="2" t="e">
        <f>(J1340/ABS(W1340))*1000</f>
        <v>#DIV/0!</v>
      </c>
      <c r="M1340" s="2"/>
      <c r="N1340" s="2"/>
      <c r="O1340" s="2"/>
      <c r="P1340" s="2"/>
      <c r="Q1340" s="2"/>
      <c r="R1340" s="2"/>
      <c r="S1340" s="2">
        <v>0</v>
      </c>
      <c r="T1340" s="2">
        <v>0</v>
      </c>
      <c r="U1340" s="2">
        <v>0</v>
      </c>
      <c r="V1340" t="s">
        <v>81</v>
      </c>
      <c r="W1340">
        <v>0</v>
      </c>
    </row>
    <row r="1341" spans="1:23" hidden="1" x14ac:dyDescent="0.25">
      <c r="A1341">
        <v>2</v>
      </c>
      <c r="B1341" t="s">
        <v>1836</v>
      </c>
      <c r="C1341">
        <v>141380013620</v>
      </c>
      <c r="D1341" t="s">
        <v>1837</v>
      </c>
      <c r="E1341" t="s">
        <v>18</v>
      </c>
      <c r="G1341" s="1">
        <v>43973</v>
      </c>
      <c r="H1341" t="s">
        <v>20</v>
      </c>
      <c r="I1341" t="s">
        <v>25</v>
      </c>
      <c r="J1341" s="2">
        <v>0</v>
      </c>
      <c r="K1341" s="2">
        <v>0</v>
      </c>
      <c r="L1341" s="2">
        <f>(J1341/ABS(W1341))*1000</f>
        <v>0</v>
      </c>
      <c r="M1341" s="2"/>
      <c r="N1341" s="2"/>
      <c r="O1341" s="2"/>
      <c r="P1341" s="2"/>
      <c r="Q1341" s="2"/>
      <c r="R1341" s="2"/>
      <c r="S1341" s="2">
        <v>0</v>
      </c>
      <c r="T1341" s="2">
        <v>0</v>
      </c>
      <c r="U1341" s="2">
        <v>0</v>
      </c>
      <c r="V1341" t="s">
        <v>81</v>
      </c>
      <c r="W1341">
        <v>1</v>
      </c>
    </row>
    <row r="1342" spans="1:23" hidden="1" x14ac:dyDescent="0.25">
      <c r="A1342">
        <v>2</v>
      </c>
      <c r="B1342" t="s">
        <v>1838</v>
      </c>
      <c r="C1342">
        <v>141380014600</v>
      </c>
      <c r="D1342" t="s">
        <v>1839</v>
      </c>
      <c r="E1342" t="s">
        <v>18</v>
      </c>
      <c r="G1342" s="1">
        <v>44074</v>
      </c>
      <c r="H1342" t="s">
        <v>20</v>
      </c>
      <c r="I1342" t="s">
        <v>25</v>
      </c>
      <c r="J1342" s="2">
        <v>0</v>
      </c>
      <c r="K1342" s="2">
        <v>0</v>
      </c>
      <c r="L1342" s="2">
        <f>(J1342/ABS(W1342))*1000</f>
        <v>0</v>
      </c>
      <c r="M1342" s="2"/>
      <c r="N1342" s="2"/>
      <c r="O1342" s="2"/>
      <c r="P1342" s="2"/>
      <c r="Q1342" s="2"/>
      <c r="R1342" s="2"/>
      <c r="S1342" s="2">
        <v>0</v>
      </c>
      <c r="T1342" s="2">
        <v>0</v>
      </c>
      <c r="U1342" s="2">
        <v>0</v>
      </c>
      <c r="V1342" t="s">
        <v>81</v>
      </c>
      <c r="W1342">
        <v>-1</v>
      </c>
    </row>
    <row r="1343" spans="1:23" hidden="1" x14ac:dyDescent="0.25">
      <c r="A1343">
        <v>2</v>
      </c>
      <c r="B1343" t="s">
        <v>1840</v>
      </c>
      <c r="C1343">
        <v>141380011630</v>
      </c>
      <c r="D1343" t="s">
        <v>1841</v>
      </c>
      <c r="E1343" t="s">
        <v>18</v>
      </c>
      <c r="F1343" t="s">
        <v>1842</v>
      </c>
      <c r="G1343" s="1">
        <v>43882</v>
      </c>
      <c r="H1343" t="s">
        <v>20</v>
      </c>
      <c r="I1343" t="s">
        <v>21</v>
      </c>
      <c r="J1343" s="2">
        <v>0</v>
      </c>
      <c r="K1343" s="2">
        <v>0</v>
      </c>
      <c r="L1343" s="2">
        <f>(J1343/ABS(W1343))*1000</f>
        <v>0</v>
      </c>
      <c r="M1343" s="2"/>
      <c r="N1343" s="2"/>
      <c r="O1343" s="2"/>
      <c r="P1343" s="2"/>
      <c r="Q1343" s="2"/>
      <c r="R1343" s="2"/>
      <c r="S1343" s="2">
        <v>0</v>
      </c>
      <c r="T1343" s="2">
        <v>0</v>
      </c>
      <c r="U1343" s="2">
        <v>0</v>
      </c>
      <c r="V1343" t="s">
        <v>81</v>
      </c>
      <c r="W1343">
        <v>-1</v>
      </c>
    </row>
    <row r="1344" spans="1:23" hidden="1" x14ac:dyDescent="0.25">
      <c r="A1344">
        <v>2</v>
      </c>
      <c r="B1344" t="s">
        <v>1840</v>
      </c>
      <c r="C1344">
        <v>141380011630</v>
      </c>
      <c r="D1344" t="s">
        <v>1841</v>
      </c>
      <c r="E1344" t="s">
        <v>18</v>
      </c>
      <c r="F1344" t="s">
        <v>1842</v>
      </c>
      <c r="G1344" s="1">
        <v>43882</v>
      </c>
      <c r="H1344" t="s">
        <v>20</v>
      </c>
      <c r="I1344" t="s">
        <v>21</v>
      </c>
      <c r="J1344" s="2">
        <v>0</v>
      </c>
      <c r="K1344" s="2">
        <v>0</v>
      </c>
      <c r="L1344" s="2">
        <f>(J1344/ABS(W1344))*1000</f>
        <v>0</v>
      </c>
      <c r="M1344" s="2"/>
      <c r="N1344" s="2"/>
      <c r="O1344" s="2"/>
      <c r="P1344" s="2"/>
      <c r="Q1344" s="2"/>
      <c r="R1344" s="2"/>
      <c r="S1344" s="2">
        <v>0</v>
      </c>
      <c r="T1344" s="2">
        <v>0</v>
      </c>
      <c r="U1344" s="2">
        <v>0</v>
      </c>
      <c r="V1344" t="s">
        <v>81</v>
      </c>
      <c r="W1344">
        <v>1</v>
      </c>
    </row>
    <row r="1345" spans="1:23" hidden="1" x14ac:dyDescent="0.25">
      <c r="A1345">
        <v>2</v>
      </c>
      <c r="B1345" t="s">
        <v>1838</v>
      </c>
      <c r="C1345">
        <v>141380014600</v>
      </c>
      <c r="D1345" t="s">
        <v>1839</v>
      </c>
      <c r="E1345" t="s">
        <v>18</v>
      </c>
      <c r="G1345" s="1">
        <v>44074</v>
      </c>
      <c r="H1345" t="s">
        <v>20</v>
      </c>
      <c r="I1345" t="s">
        <v>25</v>
      </c>
      <c r="J1345" s="2">
        <v>0</v>
      </c>
      <c r="K1345" s="2">
        <v>0</v>
      </c>
      <c r="L1345" s="2">
        <f>(J1345/ABS(W1345))*1000</f>
        <v>0</v>
      </c>
      <c r="M1345" s="2"/>
      <c r="N1345" s="2"/>
      <c r="O1345" s="2"/>
      <c r="P1345" s="2"/>
      <c r="Q1345" s="2"/>
      <c r="R1345" s="2"/>
      <c r="S1345" s="2">
        <v>0</v>
      </c>
      <c r="T1345" s="2">
        <v>0</v>
      </c>
      <c r="U1345" s="2">
        <v>0</v>
      </c>
      <c r="V1345" t="s">
        <v>81</v>
      </c>
      <c r="W1345">
        <v>1</v>
      </c>
    </row>
    <row r="1346" spans="1:23" hidden="1" x14ac:dyDescent="0.25">
      <c r="A1346">
        <v>2</v>
      </c>
      <c r="B1346" t="s">
        <v>1836</v>
      </c>
      <c r="C1346">
        <v>141380013620</v>
      </c>
      <c r="D1346" t="s">
        <v>1837</v>
      </c>
      <c r="E1346" t="s">
        <v>18</v>
      </c>
      <c r="G1346" s="1">
        <v>43973</v>
      </c>
      <c r="H1346" t="s">
        <v>20</v>
      </c>
      <c r="I1346" t="s">
        <v>25</v>
      </c>
      <c r="J1346" s="2">
        <v>0</v>
      </c>
      <c r="K1346" s="2">
        <v>0</v>
      </c>
      <c r="L1346" s="2">
        <f>(J1346/ABS(W1346))*1000</f>
        <v>0</v>
      </c>
      <c r="M1346" s="2"/>
      <c r="N1346" s="2"/>
      <c r="O1346" s="2"/>
      <c r="P1346" s="2"/>
      <c r="Q1346" s="2"/>
      <c r="R1346" s="2"/>
      <c r="S1346" s="2">
        <v>0</v>
      </c>
      <c r="T1346" s="2">
        <v>0</v>
      </c>
      <c r="U1346" s="2">
        <v>0</v>
      </c>
      <c r="V1346" t="s">
        <v>81</v>
      </c>
      <c r="W1346">
        <v>-1</v>
      </c>
    </row>
    <row r="1347" spans="1:23" hidden="1" x14ac:dyDescent="0.25">
      <c r="A1347">
        <v>8</v>
      </c>
      <c r="B1347" t="s">
        <v>7679</v>
      </c>
      <c r="C1347">
        <v>242030096530</v>
      </c>
      <c r="D1347" t="s">
        <v>7680</v>
      </c>
      <c r="E1347" t="s">
        <v>18</v>
      </c>
      <c r="F1347" t="s">
        <v>7681</v>
      </c>
      <c r="G1347" s="1">
        <v>43840</v>
      </c>
      <c r="H1347" t="s">
        <v>20</v>
      </c>
      <c r="I1347" t="s">
        <v>21</v>
      </c>
      <c r="J1347" s="2">
        <v>0</v>
      </c>
      <c r="K1347" s="2">
        <v>0</v>
      </c>
      <c r="L1347" s="2">
        <f>(J1347/ABS(W1347))*1000</f>
        <v>0</v>
      </c>
      <c r="M1347" s="2"/>
      <c r="N1347" s="2"/>
      <c r="O1347" s="2"/>
      <c r="P1347" s="2"/>
      <c r="Q1347" s="2"/>
      <c r="R1347" s="2"/>
      <c r="S1347" s="2">
        <v>0</v>
      </c>
      <c r="T1347" s="2">
        <v>0</v>
      </c>
      <c r="U1347" s="2">
        <v>0</v>
      </c>
      <c r="V1347" t="s">
        <v>283</v>
      </c>
      <c r="W1347">
        <v>12</v>
      </c>
    </row>
    <row r="1348" spans="1:23" hidden="1" x14ac:dyDescent="0.25">
      <c r="A1348">
        <v>2</v>
      </c>
      <c r="B1348" t="s">
        <v>1588</v>
      </c>
      <c r="C1348">
        <v>141040281270</v>
      </c>
      <c r="D1348" t="s">
        <v>1589</v>
      </c>
      <c r="E1348" t="s">
        <v>18</v>
      </c>
      <c r="F1348" t="s">
        <v>34</v>
      </c>
      <c r="G1348" s="1">
        <v>43872</v>
      </c>
      <c r="H1348" t="s">
        <v>20</v>
      </c>
      <c r="I1348" t="s">
        <v>25</v>
      </c>
      <c r="J1348" s="2">
        <v>0</v>
      </c>
      <c r="K1348" s="2">
        <v>0</v>
      </c>
      <c r="L1348" s="2">
        <f>(J1348/ABS(W1348))*1000</f>
        <v>0</v>
      </c>
      <c r="M1348" s="2"/>
      <c r="N1348" s="2"/>
      <c r="O1348" s="2"/>
      <c r="P1348" s="2"/>
      <c r="Q1348" s="2"/>
      <c r="R1348" s="2"/>
      <c r="S1348" s="2">
        <v>0</v>
      </c>
      <c r="T1348" s="2">
        <v>0</v>
      </c>
      <c r="U1348" s="2">
        <v>0</v>
      </c>
      <c r="V1348" t="s">
        <v>283</v>
      </c>
      <c r="W1348">
        <v>-5.75</v>
      </c>
    </row>
    <row r="1349" spans="1:23" hidden="1" x14ac:dyDescent="0.25">
      <c r="A1349">
        <v>2</v>
      </c>
      <c r="B1349" t="s">
        <v>1846</v>
      </c>
      <c r="C1349">
        <v>141380500230</v>
      </c>
      <c r="D1349" t="s">
        <v>1847</v>
      </c>
      <c r="E1349" t="s">
        <v>18</v>
      </c>
      <c r="G1349" s="1">
        <v>44148</v>
      </c>
      <c r="H1349" t="s">
        <v>20</v>
      </c>
      <c r="I1349" t="s">
        <v>25</v>
      </c>
      <c r="J1349" s="2">
        <v>27960.78</v>
      </c>
      <c r="K1349" s="2">
        <v>559.21</v>
      </c>
      <c r="L1349" s="2">
        <f>(J1349/ABS(W1349))*1000</f>
        <v>13980390</v>
      </c>
      <c r="M1349" s="2"/>
      <c r="N1349" s="2"/>
      <c r="O1349" s="2"/>
      <c r="P1349" s="2"/>
      <c r="Q1349" s="2"/>
      <c r="R1349" s="2"/>
      <c r="S1349" s="2">
        <v>0</v>
      </c>
      <c r="T1349" s="2">
        <v>0</v>
      </c>
      <c r="U1349" s="2">
        <v>0</v>
      </c>
      <c r="V1349" t="s">
        <v>153</v>
      </c>
      <c r="W1349">
        <v>-2</v>
      </c>
    </row>
    <row r="1350" spans="1:23" hidden="1" x14ac:dyDescent="0.25">
      <c r="A1350">
        <v>2</v>
      </c>
      <c r="B1350" t="s">
        <v>1338</v>
      </c>
      <c r="C1350">
        <v>131350470015</v>
      </c>
      <c r="D1350" t="s">
        <v>1339</v>
      </c>
      <c r="F1350" t="s">
        <v>1340</v>
      </c>
      <c r="G1350" s="1">
        <v>43894</v>
      </c>
      <c r="H1350" t="s">
        <v>20</v>
      </c>
      <c r="I1350" t="s">
        <v>21</v>
      </c>
      <c r="J1350" s="2">
        <v>0</v>
      </c>
      <c r="K1350" s="2">
        <v>0</v>
      </c>
      <c r="L1350" s="2">
        <f>(J1350/ABS(W1350))*1000</f>
        <v>0</v>
      </c>
      <c r="M1350" s="2"/>
      <c r="N1350" s="2"/>
      <c r="O1350" s="2"/>
      <c r="P1350" s="2"/>
      <c r="Q1350" s="2"/>
      <c r="R1350" s="2"/>
      <c r="S1350" s="2">
        <v>0</v>
      </c>
      <c r="T1350" s="2">
        <v>0</v>
      </c>
      <c r="U1350" s="2">
        <v>0</v>
      </c>
      <c r="V1350" t="s">
        <v>283</v>
      </c>
      <c r="W1350">
        <v>-56.2</v>
      </c>
    </row>
    <row r="1351" spans="1:23" hidden="1" x14ac:dyDescent="0.25">
      <c r="A1351">
        <v>2</v>
      </c>
      <c r="B1351" t="s">
        <v>1848</v>
      </c>
      <c r="C1351">
        <v>141380500250</v>
      </c>
      <c r="D1351" t="s">
        <v>1849</v>
      </c>
      <c r="E1351" t="s">
        <v>18</v>
      </c>
      <c r="F1351" t="s">
        <v>1850</v>
      </c>
      <c r="G1351" s="1">
        <v>44029</v>
      </c>
      <c r="H1351" t="s">
        <v>20</v>
      </c>
      <c r="I1351" t="s">
        <v>21</v>
      </c>
      <c r="J1351" s="2">
        <v>34267.800000000003</v>
      </c>
      <c r="K1351" s="2">
        <v>685.36</v>
      </c>
      <c r="L1351" s="2">
        <f>(J1351/ABS(W1351))*1000</f>
        <v>108100.31545741326</v>
      </c>
      <c r="M1351" s="2"/>
      <c r="N1351" s="2"/>
      <c r="O1351" s="2"/>
      <c r="P1351" s="2"/>
      <c r="Q1351" s="2"/>
      <c r="R1351" s="2"/>
      <c r="S1351" s="2">
        <v>0</v>
      </c>
      <c r="T1351" s="2">
        <v>0</v>
      </c>
      <c r="U1351" s="2">
        <v>0</v>
      </c>
      <c r="V1351" t="s">
        <v>1152</v>
      </c>
      <c r="W1351">
        <v>317</v>
      </c>
    </row>
    <row r="1352" spans="1:23" hidden="1" x14ac:dyDescent="0.25">
      <c r="A1352">
        <v>2</v>
      </c>
      <c r="B1352" t="s">
        <v>1349</v>
      </c>
      <c r="C1352">
        <v>131350470015</v>
      </c>
      <c r="D1352" t="s">
        <v>1339</v>
      </c>
      <c r="E1352" t="s">
        <v>18</v>
      </c>
      <c r="F1352" t="s">
        <v>1350</v>
      </c>
      <c r="G1352" s="1">
        <v>43958</v>
      </c>
      <c r="H1352" t="s">
        <v>20</v>
      </c>
      <c r="I1352" t="s">
        <v>21</v>
      </c>
      <c r="J1352" s="2">
        <v>0</v>
      </c>
      <c r="K1352" s="2">
        <v>3089.02</v>
      </c>
      <c r="L1352" s="2">
        <f>(J1352/ABS(W1352))*1000</f>
        <v>0</v>
      </c>
      <c r="M1352" s="2"/>
      <c r="N1352" s="2"/>
      <c r="O1352" s="2"/>
      <c r="P1352" s="2"/>
      <c r="Q1352" s="2"/>
      <c r="R1352" s="2"/>
      <c r="S1352" s="2">
        <v>0</v>
      </c>
      <c r="T1352" s="2">
        <v>0</v>
      </c>
      <c r="U1352" s="2">
        <v>0</v>
      </c>
      <c r="V1352" t="s">
        <v>283</v>
      </c>
      <c r="W1352">
        <v>-21.8</v>
      </c>
    </row>
    <row r="1353" spans="1:23" hidden="1" x14ac:dyDescent="0.25">
      <c r="A1353">
        <v>2</v>
      </c>
      <c r="B1353" t="s">
        <v>1851</v>
      </c>
      <c r="C1353">
        <v>141380360001</v>
      </c>
      <c r="D1353" t="s">
        <v>1852</v>
      </c>
      <c r="E1353" t="s">
        <v>18</v>
      </c>
      <c r="G1353" s="1">
        <v>44180</v>
      </c>
      <c r="H1353" t="s">
        <v>20</v>
      </c>
      <c r="I1353" t="s">
        <v>25</v>
      </c>
      <c r="J1353" s="2">
        <v>7739.37</v>
      </c>
      <c r="K1353" s="2">
        <v>154.79</v>
      </c>
      <c r="L1353" s="2">
        <f>(J1353/ABS(W1353))*1000</f>
        <v>3869685</v>
      </c>
      <c r="M1353" s="2"/>
      <c r="N1353" s="2"/>
      <c r="O1353" s="2"/>
      <c r="P1353" s="2"/>
      <c r="Q1353" s="2"/>
      <c r="R1353" s="2"/>
      <c r="S1353" s="2">
        <v>0</v>
      </c>
      <c r="T1353" s="2">
        <v>0</v>
      </c>
      <c r="U1353" s="2">
        <v>0</v>
      </c>
      <c r="V1353" t="s">
        <v>246</v>
      </c>
      <c r="W1353">
        <v>-2</v>
      </c>
    </row>
    <row r="1354" spans="1:23" hidden="1" x14ac:dyDescent="0.25">
      <c r="A1354">
        <v>2</v>
      </c>
      <c r="B1354" t="s">
        <v>1851</v>
      </c>
      <c r="C1354">
        <v>141380360001</v>
      </c>
      <c r="D1354" t="s">
        <v>1852</v>
      </c>
      <c r="E1354" t="s">
        <v>18</v>
      </c>
      <c r="G1354" s="1">
        <v>44180</v>
      </c>
      <c r="H1354" t="s">
        <v>20</v>
      </c>
      <c r="I1354" t="s">
        <v>25</v>
      </c>
      <c r="J1354" s="2">
        <v>7739.37</v>
      </c>
      <c r="K1354" s="2">
        <v>154.79</v>
      </c>
      <c r="L1354" s="2">
        <f>(J1354/ABS(W1354))*1000</f>
        <v>3164.09239574816</v>
      </c>
      <c r="M1354" s="2"/>
      <c r="N1354" s="2"/>
      <c r="O1354" s="2"/>
      <c r="P1354" s="2"/>
      <c r="Q1354" s="2"/>
      <c r="R1354" s="2"/>
      <c r="S1354" s="2">
        <v>0</v>
      </c>
      <c r="T1354" s="2">
        <v>0</v>
      </c>
      <c r="U1354" s="2">
        <v>0</v>
      </c>
      <c r="V1354" t="s">
        <v>524</v>
      </c>
      <c r="W1354" s="3">
        <v>2446</v>
      </c>
    </row>
    <row r="1355" spans="1:23" hidden="1" x14ac:dyDescent="0.25">
      <c r="A1355">
        <v>2</v>
      </c>
      <c r="B1355" t="s">
        <v>1853</v>
      </c>
      <c r="C1355">
        <v>141381224440</v>
      </c>
      <c r="D1355" t="s">
        <v>1854</v>
      </c>
      <c r="E1355" t="s">
        <v>18</v>
      </c>
      <c r="F1355" t="s">
        <v>34</v>
      </c>
      <c r="G1355" s="1">
        <v>44144</v>
      </c>
      <c r="H1355" t="s">
        <v>20</v>
      </c>
      <c r="I1355" t="s">
        <v>25</v>
      </c>
      <c r="J1355" s="2">
        <v>0</v>
      </c>
      <c r="K1355" s="2">
        <v>0</v>
      </c>
      <c r="L1355" s="2">
        <f>(J1355/ABS(W1355))*1000</f>
        <v>0</v>
      </c>
      <c r="M1355" s="2"/>
      <c r="N1355" s="2"/>
      <c r="O1355" s="2"/>
      <c r="P1355" s="2"/>
      <c r="Q1355" s="2"/>
      <c r="R1355" s="2"/>
      <c r="S1355" s="2">
        <v>0</v>
      </c>
      <c r="T1355" s="2">
        <v>0</v>
      </c>
      <c r="U1355" s="2">
        <v>0</v>
      </c>
      <c r="V1355" t="s">
        <v>35</v>
      </c>
      <c r="W1355">
        <v>-0.04</v>
      </c>
    </row>
    <row r="1356" spans="1:23" hidden="1" x14ac:dyDescent="0.25">
      <c r="A1356">
        <v>2</v>
      </c>
      <c r="B1356" t="s">
        <v>1855</v>
      </c>
      <c r="C1356">
        <v>141380862010</v>
      </c>
      <c r="D1356" t="s">
        <v>1856</v>
      </c>
      <c r="E1356" t="s">
        <v>18</v>
      </c>
      <c r="G1356" s="1">
        <v>43881</v>
      </c>
      <c r="H1356" t="s">
        <v>20</v>
      </c>
      <c r="I1356" t="s">
        <v>25</v>
      </c>
      <c r="J1356" s="2">
        <v>18197.89</v>
      </c>
      <c r="K1356" s="2">
        <v>363.96</v>
      </c>
      <c r="L1356" s="2">
        <f>(J1356/ABS(W1356))*1000</f>
        <v>31375.672413793101</v>
      </c>
      <c r="M1356" s="2"/>
      <c r="N1356" s="2"/>
      <c r="O1356" s="2"/>
      <c r="P1356" s="2"/>
      <c r="Q1356" s="2"/>
      <c r="R1356" s="2"/>
      <c r="S1356" s="2">
        <v>0</v>
      </c>
      <c r="T1356" s="2">
        <v>0</v>
      </c>
      <c r="U1356" s="2">
        <v>0</v>
      </c>
      <c r="V1356" t="s">
        <v>736</v>
      </c>
      <c r="W1356">
        <v>580</v>
      </c>
    </row>
    <row r="1357" spans="1:23" hidden="1" x14ac:dyDescent="0.25">
      <c r="A1357">
        <v>2</v>
      </c>
      <c r="B1357" t="s">
        <v>1855</v>
      </c>
      <c r="C1357">
        <v>141380862010</v>
      </c>
      <c r="D1357" t="s">
        <v>1856</v>
      </c>
      <c r="E1357" t="s">
        <v>18</v>
      </c>
      <c r="G1357" s="1">
        <v>43881</v>
      </c>
      <c r="H1357" t="s">
        <v>20</v>
      </c>
      <c r="I1357" t="s">
        <v>25</v>
      </c>
      <c r="J1357" s="2">
        <v>18197.89</v>
      </c>
      <c r="K1357" s="2">
        <v>363.96</v>
      </c>
      <c r="L1357" s="2">
        <f>(J1357/ABS(W1357))*1000</f>
        <v>31375.672413793101</v>
      </c>
      <c r="M1357" s="2"/>
      <c r="N1357" s="2"/>
      <c r="O1357" s="2"/>
      <c r="P1357" s="2"/>
      <c r="Q1357" s="2"/>
      <c r="R1357" s="2"/>
      <c r="S1357" s="2">
        <v>0</v>
      </c>
      <c r="T1357" s="2">
        <v>0</v>
      </c>
      <c r="U1357" s="2">
        <v>0</v>
      </c>
      <c r="V1357" t="s">
        <v>36</v>
      </c>
      <c r="W1357">
        <v>-580</v>
      </c>
    </row>
    <row r="1358" spans="1:23" hidden="1" x14ac:dyDescent="0.25">
      <c r="A1358">
        <v>2</v>
      </c>
      <c r="B1358" t="s">
        <v>1853</v>
      </c>
      <c r="C1358">
        <v>141381224440</v>
      </c>
      <c r="D1358" t="s">
        <v>1854</v>
      </c>
      <c r="E1358" t="s">
        <v>18</v>
      </c>
      <c r="F1358" t="s">
        <v>34</v>
      </c>
      <c r="G1358" s="1">
        <v>44144</v>
      </c>
      <c r="H1358" t="s">
        <v>20</v>
      </c>
      <c r="I1358" t="s">
        <v>25</v>
      </c>
      <c r="J1358" s="2">
        <v>0</v>
      </c>
      <c r="K1358" s="2">
        <v>0</v>
      </c>
      <c r="L1358" s="2">
        <f>(J1358/ABS(W1358))*1000</f>
        <v>0</v>
      </c>
      <c r="M1358" s="2"/>
      <c r="N1358" s="2"/>
      <c r="O1358" s="2"/>
      <c r="P1358" s="2"/>
      <c r="Q1358" s="2"/>
      <c r="R1358" s="2"/>
      <c r="S1358" s="2">
        <v>0</v>
      </c>
      <c r="T1358" s="2">
        <v>0</v>
      </c>
      <c r="U1358" s="2">
        <v>0</v>
      </c>
      <c r="V1358" t="s">
        <v>77</v>
      </c>
      <c r="W1358" s="3">
        <v>-2138.4</v>
      </c>
    </row>
    <row r="1359" spans="1:23" hidden="1" x14ac:dyDescent="0.25">
      <c r="A1359">
        <v>2</v>
      </c>
      <c r="B1359" t="s">
        <v>1853</v>
      </c>
      <c r="C1359">
        <v>141381224440</v>
      </c>
      <c r="D1359" t="s">
        <v>1854</v>
      </c>
      <c r="E1359" t="s">
        <v>18</v>
      </c>
      <c r="F1359" t="s">
        <v>34</v>
      </c>
      <c r="G1359" s="1">
        <v>44144</v>
      </c>
      <c r="H1359" t="s">
        <v>20</v>
      </c>
      <c r="I1359" t="s">
        <v>25</v>
      </c>
      <c r="J1359" s="2">
        <v>0</v>
      </c>
      <c r="K1359" s="2">
        <v>0</v>
      </c>
      <c r="L1359" s="2">
        <f>(J1359/ABS(W1359))*1000</f>
        <v>0</v>
      </c>
      <c r="M1359" s="2"/>
      <c r="N1359" s="2"/>
      <c r="O1359" s="2"/>
      <c r="P1359" s="2"/>
      <c r="Q1359" s="2"/>
      <c r="R1359" s="2"/>
      <c r="S1359" s="2">
        <v>0</v>
      </c>
      <c r="T1359" s="2">
        <v>0</v>
      </c>
      <c r="U1359" s="2">
        <v>0</v>
      </c>
      <c r="V1359" t="s">
        <v>605</v>
      </c>
      <c r="W1359">
        <v>19</v>
      </c>
    </row>
    <row r="1360" spans="1:23" hidden="1" x14ac:dyDescent="0.25">
      <c r="A1360">
        <v>2</v>
      </c>
      <c r="B1360" t="s">
        <v>1857</v>
      </c>
      <c r="C1360">
        <v>141390071050</v>
      </c>
      <c r="D1360" t="s">
        <v>1858</v>
      </c>
      <c r="E1360" t="s">
        <v>18</v>
      </c>
      <c r="F1360" t="s">
        <v>1859</v>
      </c>
      <c r="G1360" s="1">
        <v>44055</v>
      </c>
      <c r="H1360" t="s">
        <v>20</v>
      </c>
      <c r="I1360" t="s">
        <v>21</v>
      </c>
      <c r="J1360" s="2">
        <v>0</v>
      </c>
      <c r="K1360" s="2">
        <v>0</v>
      </c>
      <c r="L1360" s="2">
        <f>(J1360/ABS(W1360))*1000</f>
        <v>0</v>
      </c>
      <c r="M1360" s="2"/>
      <c r="N1360" s="2"/>
      <c r="O1360" s="2"/>
      <c r="P1360" s="2"/>
      <c r="Q1360" s="2"/>
      <c r="R1360" s="2"/>
      <c r="S1360" s="2">
        <v>0</v>
      </c>
      <c r="T1360" s="2">
        <v>0</v>
      </c>
      <c r="U1360" s="2">
        <v>0</v>
      </c>
      <c r="V1360" t="s">
        <v>153</v>
      </c>
      <c r="W1360">
        <v>-2</v>
      </c>
    </row>
    <row r="1361" spans="1:23" hidden="1" x14ac:dyDescent="0.25">
      <c r="A1361">
        <v>2</v>
      </c>
      <c r="B1361" t="s">
        <v>1860</v>
      </c>
      <c r="C1361">
        <v>141390070630</v>
      </c>
      <c r="D1361" t="s">
        <v>1861</v>
      </c>
      <c r="E1361" t="s">
        <v>18</v>
      </c>
      <c r="F1361" t="s">
        <v>1862</v>
      </c>
      <c r="G1361" s="1">
        <v>43962</v>
      </c>
      <c r="H1361" t="s">
        <v>20</v>
      </c>
      <c r="I1361" t="s">
        <v>21</v>
      </c>
      <c r="J1361" s="2">
        <v>2033.4</v>
      </c>
      <c r="K1361" s="2">
        <v>40.67</v>
      </c>
      <c r="L1361" s="2">
        <f>(J1361/ABS(W1361))*1000</f>
        <v>1016700</v>
      </c>
      <c r="M1361" s="2"/>
      <c r="N1361" s="2"/>
      <c r="O1361" s="2"/>
      <c r="P1361" s="2"/>
      <c r="Q1361" s="2"/>
      <c r="R1361" s="2"/>
      <c r="S1361" s="2">
        <v>0</v>
      </c>
      <c r="T1361" s="2">
        <v>0</v>
      </c>
      <c r="U1361" s="2">
        <v>0</v>
      </c>
      <c r="V1361" t="s">
        <v>153</v>
      </c>
      <c r="W1361">
        <v>2</v>
      </c>
    </row>
    <row r="1362" spans="1:23" hidden="1" x14ac:dyDescent="0.25">
      <c r="A1362">
        <v>2</v>
      </c>
      <c r="B1362" t="s">
        <v>1860</v>
      </c>
      <c r="C1362">
        <v>141390070630</v>
      </c>
      <c r="D1362" t="s">
        <v>1861</v>
      </c>
      <c r="E1362" t="s">
        <v>18</v>
      </c>
      <c r="F1362" t="s">
        <v>1862</v>
      </c>
      <c r="G1362" s="1">
        <v>43962</v>
      </c>
      <c r="H1362" t="s">
        <v>20</v>
      </c>
      <c r="I1362" t="s">
        <v>21</v>
      </c>
      <c r="J1362" s="2">
        <v>2033.4</v>
      </c>
      <c r="K1362" s="2">
        <v>40.67</v>
      </c>
      <c r="L1362" s="2">
        <f>(J1362/ABS(W1362))*1000</f>
        <v>2033400</v>
      </c>
      <c r="M1362" s="2"/>
      <c r="N1362" s="2"/>
      <c r="O1362" s="2"/>
      <c r="P1362" s="2"/>
      <c r="Q1362" s="2"/>
      <c r="R1362" s="2"/>
      <c r="S1362" s="2">
        <v>0</v>
      </c>
      <c r="T1362" s="2">
        <v>0</v>
      </c>
      <c r="U1362" s="2">
        <v>0</v>
      </c>
      <c r="V1362" t="s">
        <v>81</v>
      </c>
      <c r="W1362">
        <v>-1</v>
      </c>
    </row>
    <row r="1363" spans="1:23" hidden="1" x14ac:dyDescent="0.25">
      <c r="A1363">
        <v>2</v>
      </c>
      <c r="B1363" t="s">
        <v>1857</v>
      </c>
      <c r="C1363">
        <v>141390071050</v>
      </c>
      <c r="D1363" t="s">
        <v>1858</v>
      </c>
      <c r="E1363" t="s">
        <v>18</v>
      </c>
      <c r="F1363" t="s">
        <v>1859</v>
      </c>
      <c r="G1363" s="1">
        <v>44055</v>
      </c>
      <c r="H1363" t="s">
        <v>20</v>
      </c>
      <c r="I1363" t="s">
        <v>21</v>
      </c>
      <c r="J1363" s="2">
        <v>0</v>
      </c>
      <c r="K1363" s="2">
        <v>0</v>
      </c>
      <c r="L1363" s="2">
        <f>(J1363/ABS(W1363))*1000</f>
        <v>0</v>
      </c>
      <c r="M1363" s="2"/>
      <c r="N1363" s="2"/>
      <c r="O1363" s="2"/>
      <c r="P1363" s="2"/>
      <c r="Q1363" s="2"/>
      <c r="R1363" s="2"/>
      <c r="S1363" s="2">
        <v>0</v>
      </c>
      <c r="T1363" s="2">
        <v>0</v>
      </c>
      <c r="U1363" s="2">
        <v>0</v>
      </c>
      <c r="V1363" t="s">
        <v>153</v>
      </c>
      <c r="W1363">
        <v>2</v>
      </c>
    </row>
    <row r="1364" spans="1:23" hidden="1" x14ac:dyDescent="0.25">
      <c r="A1364">
        <v>2</v>
      </c>
      <c r="B1364" t="s">
        <v>1863</v>
      </c>
      <c r="C1364">
        <v>141390040310</v>
      </c>
      <c r="D1364" t="s">
        <v>1864</v>
      </c>
      <c r="E1364" t="s">
        <v>18</v>
      </c>
      <c r="F1364" t="s">
        <v>305</v>
      </c>
      <c r="G1364" s="1">
        <v>44078</v>
      </c>
      <c r="H1364" t="s">
        <v>20</v>
      </c>
      <c r="I1364" t="s">
        <v>25</v>
      </c>
      <c r="J1364" s="2">
        <v>0</v>
      </c>
      <c r="K1364" s="2">
        <v>0</v>
      </c>
      <c r="L1364" s="2">
        <f>(J1364/ABS(W1364))*1000</f>
        <v>0</v>
      </c>
      <c r="M1364" s="2"/>
      <c r="N1364" s="2"/>
      <c r="O1364" s="2"/>
      <c r="P1364" s="2"/>
      <c r="Q1364" s="2"/>
      <c r="R1364" s="2"/>
      <c r="S1364" s="2">
        <v>0</v>
      </c>
      <c r="T1364" s="2">
        <v>0</v>
      </c>
      <c r="U1364" s="2">
        <v>0</v>
      </c>
      <c r="V1364" t="s">
        <v>31</v>
      </c>
      <c r="W1364" s="3">
        <v>5103</v>
      </c>
    </row>
    <row r="1365" spans="1:23" hidden="1" x14ac:dyDescent="0.25">
      <c r="A1365">
        <v>2</v>
      </c>
      <c r="B1365" t="s">
        <v>1865</v>
      </c>
      <c r="C1365">
        <v>141390072820</v>
      </c>
      <c r="D1365" t="s">
        <v>1866</v>
      </c>
      <c r="E1365" t="s">
        <v>18</v>
      </c>
      <c r="F1365" t="s">
        <v>1867</v>
      </c>
      <c r="G1365" s="1">
        <v>43948</v>
      </c>
      <c r="H1365" t="s">
        <v>20</v>
      </c>
      <c r="I1365" t="s">
        <v>21</v>
      </c>
      <c r="J1365" s="2">
        <v>3981.91</v>
      </c>
      <c r="K1365" s="2">
        <v>79.64</v>
      </c>
      <c r="L1365" s="2">
        <f>(J1365/ABS(W1365))*1000</f>
        <v>2151.2209616423556</v>
      </c>
      <c r="M1365" s="2"/>
      <c r="N1365" s="2"/>
      <c r="O1365" s="2"/>
      <c r="P1365" s="2"/>
      <c r="Q1365" s="2"/>
      <c r="R1365" s="2"/>
      <c r="S1365" s="2">
        <v>0</v>
      </c>
      <c r="T1365" s="2">
        <v>0</v>
      </c>
      <c r="U1365" s="2">
        <v>0</v>
      </c>
      <c r="V1365" t="s">
        <v>31</v>
      </c>
      <c r="W1365" s="3">
        <v>1851</v>
      </c>
    </row>
    <row r="1366" spans="1:23" hidden="1" x14ac:dyDescent="0.25">
      <c r="A1366">
        <v>2</v>
      </c>
      <c r="B1366" t="s">
        <v>1865</v>
      </c>
      <c r="C1366">
        <v>141390072820</v>
      </c>
      <c r="D1366" t="s">
        <v>1866</v>
      </c>
      <c r="E1366" t="s">
        <v>18</v>
      </c>
      <c r="F1366" t="s">
        <v>1867</v>
      </c>
      <c r="G1366" s="1">
        <v>43948</v>
      </c>
      <c r="H1366" t="s">
        <v>20</v>
      </c>
      <c r="I1366" t="s">
        <v>21</v>
      </c>
      <c r="J1366" s="2">
        <v>3981.91</v>
      </c>
      <c r="K1366" s="2">
        <v>79.64</v>
      </c>
      <c r="L1366" s="2">
        <f>(J1366/ABS(W1366))*1000</f>
        <v>3044.2737003058101</v>
      </c>
      <c r="M1366" s="2"/>
      <c r="N1366" s="2"/>
      <c r="O1366" s="2"/>
      <c r="P1366" s="2"/>
      <c r="Q1366" s="2"/>
      <c r="R1366" s="2"/>
      <c r="S1366" s="2">
        <v>0</v>
      </c>
      <c r="T1366" s="2">
        <v>0</v>
      </c>
      <c r="U1366" s="2">
        <v>0</v>
      </c>
      <c r="V1366" t="s">
        <v>36</v>
      </c>
      <c r="W1366" s="3">
        <v>-1308</v>
      </c>
    </row>
    <row r="1367" spans="1:23" hidden="1" x14ac:dyDescent="0.25">
      <c r="A1367">
        <v>2</v>
      </c>
      <c r="B1367" t="s">
        <v>1868</v>
      </c>
      <c r="C1367">
        <v>141390400100</v>
      </c>
      <c r="D1367" t="s">
        <v>1869</v>
      </c>
      <c r="E1367" t="s">
        <v>18</v>
      </c>
      <c r="F1367" t="s">
        <v>1870</v>
      </c>
      <c r="G1367" s="1">
        <v>43972</v>
      </c>
      <c r="H1367" t="s">
        <v>20</v>
      </c>
      <c r="I1367" t="s">
        <v>21</v>
      </c>
      <c r="J1367" s="2">
        <v>11591.35</v>
      </c>
      <c r="K1367" s="2">
        <v>231.83</v>
      </c>
      <c r="L1367" s="2">
        <f>(J1367/ABS(W1367))*1000</f>
        <v>19318.916666666668</v>
      </c>
      <c r="M1367" s="2"/>
      <c r="N1367" s="2"/>
      <c r="O1367" s="2"/>
      <c r="P1367" s="2"/>
      <c r="Q1367" s="2"/>
      <c r="R1367" s="2"/>
      <c r="S1367" s="2">
        <v>0</v>
      </c>
      <c r="T1367" s="2">
        <v>0</v>
      </c>
      <c r="U1367" s="2">
        <v>0</v>
      </c>
      <c r="V1367" t="s">
        <v>78</v>
      </c>
      <c r="W1367">
        <v>600</v>
      </c>
    </row>
    <row r="1368" spans="1:23" hidden="1" x14ac:dyDescent="0.25">
      <c r="A1368">
        <v>2</v>
      </c>
      <c r="B1368" t="s">
        <v>1868</v>
      </c>
      <c r="C1368">
        <v>141390400100</v>
      </c>
      <c r="D1368" t="s">
        <v>1869</v>
      </c>
      <c r="E1368" t="s">
        <v>18</v>
      </c>
      <c r="F1368" t="s">
        <v>1870</v>
      </c>
      <c r="G1368" s="1">
        <v>43972</v>
      </c>
      <c r="H1368" t="s">
        <v>20</v>
      </c>
      <c r="I1368" t="s">
        <v>21</v>
      </c>
      <c r="J1368" s="2">
        <v>11591.35</v>
      </c>
      <c r="K1368" s="2">
        <v>231.83</v>
      </c>
      <c r="L1368" s="2">
        <f>(J1368/ABS(W1368))*1000</f>
        <v>19318.916666666668</v>
      </c>
      <c r="M1368" s="2"/>
      <c r="N1368" s="2"/>
      <c r="O1368" s="2"/>
      <c r="P1368" s="2"/>
      <c r="Q1368" s="2"/>
      <c r="R1368" s="2"/>
      <c r="S1368" s="2">
        <v>0</v>
      </c>
      <c r="T1368" s="2">
        <v>0</v>
      </c>
      <c r="U1368" s="2">
        <v>0</v>
      </c>
      <c r="V1368" t="s">
        <v>31</v>
      </c>
      <c r="W1368">
        <v>-600</v>
      </c>
    </row>
    <row r="1369" spans="1:23" hidden="1" x14ac:dyDescent="0.25">
      <c r="A1369">
        <v>2</v>
      </c>
      <c r="B1369" t="s">
        <v>1871</v>
      </c>
      <c r="C1369">
        <v>141390400110</v>
      </c>
      <c r="D1369" t="s">
        <v>1872</v>
      </c>
      <c r="E1369" t="s">
        <v>18</v>
      </c>
      <c r="F1369" t="s">
        <v>1873</v>
      </c>
      <c r="G1369" s="1">
        <v>44006</v>
      </c>
      <c r="H1369" t="s">
        <v>20</v>
      </c>
      <c r="I1369" t="s">
        <v>21</v>
      </c>
      <c r="J1369" s="2">
        <v>8094.63</v>
      </c>
      <c r="K1369" s="2">
        <v>161.88999999999999</v>
      </c>
      <c r="L1369" s="2">
        <f>(J1369/ABS(W1369))*1000</f>
        <v>19318.926014319812</v>
      </c>
      <c r="M1369" s="2"/>
      <c r="N1369" s="2"/>
      <c r="O1369" s="2"/>
      <c r="P1369" s="2"/>
      <c r="Q1369" s="2"/>
      <c r="R1369" s="2"/>
      <c r="S1369" s="2">
        <v>0</v>
      </c>
      <c r="T1369" s="2">
        <v>0</v>
      </c>
      <c r="U1369" s="2">
        <v>0</v>
      </c>
      <c r="V1369" t="s">
        <v>78</v>
      </c>
      <c r="W1369">
        <v>419</v>
      </c>
    </row>
    <row r="1370" spans="1:23" hidden="1" x14ac:dyDescent="0.25">
      <c r="A1370">
        <v>2</v>
      </c>
      <c r="B1370" t="s">
        <v>1871</v>
      </c>
      <c r="C1370">
        <v>141390400110</v>
      </c>
      <c r="D1370" t="s">
        <v>1872</v>
      </c>
      <c r="E1370" t="s">
        <v>18</v>
      </c>
      <c r="F1370" t="s">
        <v>1873</v>
      </c>
      <c r="G1370" s="1">
        <v>44006</v>
      </c>
      <c r="H1370" t="s">
        <v>20</v>
      </c>
      <c r="I1370" t="s">
        <v>21</v>
      </c>
      <c r="J1370" s="2">
        <v>8094.63</v>
      </c>
      <c r="K1370" s="2">
        <v>161.88999999999999</v>
      </c>
      <c r="L1370" s="2">
        <f>(J1370/ABS(W1370))*1000</f>
        <v>19318.926014319812</v>
      </c>
      <c r="M1370" s="2"/>
      <c r="N1370" s="2"/>
      <c r="O1370" s="2"/>
      <c r="P1370" s="2"/>
      <c r="Q1370" s="2"/>
      <c r="R1370" s="2"/>
      <c r="S1370" s="2">
        <v>0</v>
      </c>
      <c r="T1370" s="2">
        <v>0</v>
      </c>
      <c r="U1370" s="2">
        <v>0</v>
      </c>
      <c r="V1370" t="s">
        <v>31</v>
      </c>
      <c r="W1370">
        <v>-419</v>
      </c>
    </row>
    <row r="1371" spans="1:23" hidden="1" x14ac:dyDescent="0.25">
      <c r="A1371">
        <v>2</v>
      </c>
      <c r="B1371" t="s">
        <v>1863</v>
      </c>
      <c r="C1371">
        <v>141390040310</v>
      </c>
      <c r="D1371" t="s">
        <v>1864</v>
      </c>
      <c r="E1371" t="s">
        <v>18</v>
      </c>
      <c r="F1371" t="s">
        <v>305</v>
      </c>
      <c r="G1371" s="1">
        <v>44078</v>
      </c>
      <c r="H1371" t="s">
        <v>20</v>
      </c>
      <c r="I1371" t="s">
        <v>25</v>
      </c>
      <c r="J1371" s="2">
        <v>0</v>
      </c>
      <c r="K1371" s="2">
        <v>0</v>
      </c>
      <c r="L1371" s="2">
        <f>(J1371/ABS(W1371))*1000</f>
        <v>0</v>
      </c>
      <c r="M1371" s="2"/>
      <c r="N1371" s="2"/>
      <c r="O1371" s="2"/>
      <c r="P1371" s="2"/>
      <c r="Q1371" s="2"/>
      <c r="R1371" s="2"/>
      <c r="S1371" s="2">
        <v>0</v>
      </c>
      <c r="T1371" s="2">
        <v>0</v>
      </c>
      <c r="U1371" s="2">
        <v>0</v>
      </c>
      <c r="V1371" t="s">
        <v>31</v>
      </c>
      <c r="W1371" s="3">
        <v>7115</v>
      </c>
    </row>
    <row r="1372" spans="1:23" hidden="1" x14ac:dyDescent="0.25">
      <c r="A1372">
        <v>2</v>
      </c>
      <c r="B1372" t="s">
        <v>1863</v>
      </c>
      <c r="C1372">
        <v>141390040310</v>
      </c>
      <c r="D1372" t="s">
        <v>1864</v>
      </c>
      <c r="E1372" t="s">
        <v>18</v>
      </c>
      <c r="F1372" t="s">
        <v>305</v>
      </c>
      <c r="G1372" s="1">
        <v>44078</v>
      </c>
      <c r="H1372" t="s">
        <v>20</v>
      </c>
      <c r="I1372" t="s">
        <v>25</v>
      </c>
      <c r="J1372" s="2">
        <v>0</v>
      </c>
      <c r="K1372" s="2">
        <v>0</v>
      </c>
      <c r="L1372" s="2">
        <f>(J1372/ABS(W1372))*1000</f>
        <v>0</v>
      </c>
      <c r="M1372" s="2"/>
      <c r="N1372" s="2"/>
      <c r="O1372" s="2"/>
      <c r="P1372" s="2"/>
      <c r="Q1372" s="2"/>
      <c r="R1372" s="2"/>
      <c r="S1372" s="2">
        <v>0</v>
      </c>
      <c r="T1372" s="2">
        <v>0</v>
      </c>
      <c r="U1372" s="2">
        <v>0</v>
      </c>
      <c r="V1372" t="s">
        <v>36</v>
      </c>
      <c r="W1372" s="3">
        <v>6282</v>
      </c>
    </row>
    <row r="1373" spans="1:23" hidden="1" x14ac:dyDescent="0.25">
      <c r="A1373">
        <v>2</v>
      </c>
      <c r="B1373" t="s">
        <v>1863</v>
      </c>
      <c r="C1373">
        <v>141390040310</v>
      </c>
      <c r="D1373" t="s">
        <v>1864</v>
      </c>
      <c r="E1373" t="s">
        <v>18</v>
      </c>
      <c r="F1373" t="s">
        <v>305</v>
      </c>
      <c r="G1373" s="1">
        <v>44078</v>
      </c>
      <c r="H1373" t="s">
        <v>20</v>
      </c>
      <c r="I1373" t="s">
        <v>25</v>
      </c>
      <c r="J1373" s="2">
        <v>0</v>
      </c>
      <c r="K1373" s="2">
        <v>0</v>
      </c>
      <c r="L1373" s="2">
        <f>(J1373/ABS(W1373))*1000</f>
        <v>0</v>
      </c>
      <c r="M1373" s="2"/>
      <c r="N1373" s="2"/>
      <c r="O1373" s="2"/>
      <c r="P1373" s="2"/>
      <c r="Q1373" s="2"/>
      <c r="R1373" s="2"/>
      <c r="S1373" s="2">
        <v>0</v>
      </c>
      <c r="T1373" s="2">
        <v>0</v>
      </c>
      <c r="U1373" s="2">
        <v>0</v>
      </c>
      <c r="V1373" t="s">
        <v>736</v>
      </c>
      <c r="W1373">
        <v>634</v>
      </c>
    </row>
    <row r="1374" spans="1:23" hidden="1" x14ac:dyDescent="0.25">
      <c r="A1374">
        <v>2</v>
      </c>
      <c r="B1374" t="s">
        <v>1863</v>
      </c>
      <c r="C1374">
        <v>141390040310</v>
      </c>
      <c r="D1374" t="s">
        <v>1864</v>
      </c>
      <c r="E1374" t="s">
        <v>18</v>
      </c>
      <c r="F1374" t="s">
        <v>305</v>
      </c>
      <c r="G1374" s="1">
        <v>44078</v>
      </c>
      <c r="H1374" t="s">
        <v>20</v>
      </c>
      <c r="I1374" t="s">
        <v>25</v>
      </c>
      <c r="J1374" s="2">
        <v>0</v>
      </c>
      <c r="K1374" s="2">
        <v>0</v>
      </c>
      <c r="L1374" s="2">
        <f>(J1374/ABS(W1374))*1000</f>
        <v>0</v>
      </c>
      <c r="M1374" s="2"/>
      <c r="N1374" s="2"/>
      <c r="O1374" s="2"/>
      <c r="P1374" s="2"/>
      <c r="Q1374" s="2"/>
      <c r="R1374" s="2"/>
      <c r="S1374" s="2">
        <v>0</v>
      </c>
      <c r="T1374" s="2">
        <v>0</v>
      </c>
      <c r="U1374" s="2">
        <v>0</v>
      </c>
      <c r="V1374" t="s">
        <v>520</v>
      </c>
      <c r="W1374" s="3">
        <v>-10680.18</v>
      </c>
    </row>
    <row r="1375" spans="1:23" hidden="1" x14ac:dyDescent="0.25">
      <c r="A1375">
        <v>2</v>
      </c>
      <c r="B1375" t="s">
        <v>1874</v>
      </c>
      <c r="C1375">
        <v>141400120010</v>
      </c>
      <c r="D1375" t="s">
        <v>1875</v>
      </c>
      <c r="E1375" t="s">
        <v>18</v>
      </c>
      <c r="G1375" s="1">
        <v>44117</v>
      </c>
      <c r="H1375" t="s">
        <v>20</v>
      </c>
      <c r="I1375" t="s">
        <v>25</v>
      </c>
      <c r="J1375" s="2">
        <v>294093.40999999997</v>
      </c>
      <c r="K1375" s="2">
        <v>5881.87</v>
      </c>
      <c r="L1375" s="2">
        <f>(J1375/ABS(W1375))*1000</f>
        <v>4821203.4426229503</v>
      </c>
      <c r="M1375" s="2"/>
      <c r="N1375" s="2"/>
      <c r="O1375" s="2"/>
      <c r="P1375" s="2"/>
      <c r="Q1375" s="2"/>
      <c r="R1375" s="2"/>
      <c r="S1375" s="2">
        <v>0</v>
      </c>
      <c r="T1375" s="2">
        <v>0</v>
      </c>
      <c r="U1375" s="2">
        <v>0</v>
      </c>
      <c r="V1375" t="s">
        <v>101</v>
      </c>
      <c r="W1375">
        <v>-61</v>
      </c>
    </row>
    <row r="1376" spans="1:23" hidden="1" x14ac:dyDescent="0.25">
      <c r="A1376">
        <v>2</v>
      </c>
      <c r="B1376" t="s">
        <v>1874</v>
      </c>
      <c r="C1376">
        <v>141400120010</v>
      </c>
      <c r="D1376" t="s">
        <v>1875</v>
      </c>
      <c r="E1376" t="s">
        <v>18</v>
      </c>
      <c r="G1376" s="1">
        <v>44117</v>
      </c>
      <c r="H1376" t="s">
        <v>20</v>
      </c>
      <c r="I1376" t="s">
        <v>25</v>
      </c>
      <c r="J1376" s="2">
        <v>294093.40999999997</v>
      </c>
      <c r="K1376" s="2">
        <v>5881.87</v>
      </c>
      <c r="L1376" s="2">
        <f>(J1376/ABS(W1376))*1000</f>
        <v>2178469.7037037034</v>
      </c>
      <c r="M1376" s="2"/>
      <c r="N1376" s="2"/>
      <c r="O1376" s="2"/>
      <c r="P1376" s="2"/>
      <c r="Q1376" s="2"/>
      <c r="R1376" s="2"/>
      <c r="S1376" s="2">
        <v>0</v>
      </c>
      <c r="T1376" s="2">
        <v>0</v>
      </c>
      <c r="U1376" s="2">
        <v>0</v>
      </c>
      <c r="V1376" t="s">
        <v>101</v>
      </c>
      <c r="W1376">
        <v>135</v>
      </c>
    </row>
    <row r="1377" spans="1:23" hidden="1" x14ac:dyDescent="0.25">
      <c r="A1377">
        <v>2</v>
      </c>
      <c r="B1377" t="s">
        <v>1876</v>
      </c>
      <c r="C1377">
        <v>142050000010</v>
      </c>
      <c r="D1377" t="s">
        <v>1877</v>
      </c>
      <c r="E1377" t="s">
        <v>18</v>
      </c>
      <c r="F1377" t="s">
        <v>305</v>
      </c>
      <c r="G1377" s="1">
        <v>43922</v>
      </c>
      <c r="H1377" t="s">
        <v>20</v>
      </c>
      <c r="I1377" t="s">
        <v>25</v>
      </c>
      <c r="J1377" s="2">
        <v>0</v>
      </c>
      <c r="K1377" s="2">
        <v>0</v>
      </c>
      <c r="L1377" s="2">
        <f>(J1377/ABS(W1377))*1000</f>
        <v>0</v>
      </c>
      <c r="M1377" s="2"/>
      <c r="N1377" s="2"/>
      <c r="O1377" s="2"/>
      <c r="P1377" s="2"/>
      <c r="Q1377" s="2"/>
      <c r="R1377" s="2"/>
      <c r="S1377" s="2">
        <v>0</v>
      </c>
      <c r="T1377" s="2">
        <v>0</v>
      </c>
      <c r="U1377" s="2">
        <v>0</v>
      </c>
      <c r="V1377" t="s">
        <v>1158</v>
      </c>
      <c r="W1377">
        <v>465</v>
      </c>
    </row>
    <row r="1378" spans="1:23" hidden="1" x14ac:dyDescent="0.25">
      <c r="A1378">
        <v>2</v>
      </c>
      <c r="B1378" t="s">
        <v>1876</v>
      </c>
      <c r="C1378">
        <v>142050000010</v>
      </c>
      <c r="D1378" t="s">
        <v>1877</v>
      </c>
      <c r="E1378" t="s">
        <v>18</v>
      </c>
      <c r="F1378" t="s">
        <v>305</v>
      </c>
      <c r="G1378" s="1">
        <v>43922</v>
      </c>
      <c r="H1378" t="s">
        <v>20</v>
      </c>
      <c r="I1378" t="s">
        <v>25</v>
      </c>
      <c r="J1378" s="2">
        <v>0</v>
      </c>
      <c r="K1378" s="2">
        <v>0</v>
      </c>
      <c r="L1378" s="2">
        <f>(J1378/ABS(W1378))*1000</f>
        <v>0</v>
      </c>
      <c r="M1378" s="2"/>
      <c r="N1378" s="2"/>
      <c r="O1378" s="2"/>
      <c r="P1378" s="2"/>
      <c r="Q1378" s="2"/>
      <c r="R1378" s="2"/>
      <c r="S1378" s="2">
        <v>0</v>
      </c>
      <c r="T1378" s="2">
        <v>0</v>
      </c>
      <c r="U1378" s="2">
        <v>0</v>
      </c>
      <c r="V1378" t="s">
        <v>35</v>
      </c>
      <c r="W1378" s="3">
        <v>-1808.34</v>
      </c>
    </row>
    <row r="1379" spans="1:23" hidden="1" x14ac:dyDescent="0.25">
      <c r="A1379">
        <v>2</v>
      </c>
      <c r="B1379" t="s">
        <v>1878</v>
      </c>
      <c r="C1379">
        <v>142050000010</v>
      </c>
      <c r="D1379" t="s">
        <v>1879</v>
      </c>
      <c r="E1379" t="s">
        <v>18</v>
      </c>
      <c r="F1379" t="s">
        <v>1880</v>
      </c>
      <c r="G1379" s="1">
        <v>43899</v>
      </c>
      <c r="H1379" t="s">
        <v>20</v>
      </c>
      <c r="I1379" t="s">
        <v>25</v>
      </c>
      <c r="J1379" s="2">
        <v>0</v>
      </c>
      <c r="K1379" s="2">
        <v>0</v>
      </c>
      <c r="L1379" s="2">
        <f>(J1379/ABS(W1379))*1000</f>
        <v>0</v>
      </c>
      <c r="M1379" s="2"/>
      <c r="N1379" s="2"/>
      <c r="O1379" s="2"/>
      <c r="P1379" s="2"/>
      <c r="Q1379" s="2"/>
      <c r="R1379" s="2"/>
      <c r="S1379" s="2">
        <v>0</v>
      </c>
      <c r="T1379" s="2">
        <v>0</v>
      </c>
      <c r="U1379" s="2">
        <v>0</v>
      </c>
      <c r="V1379" t="s">
        <v>31</v>
      </c>
      <c r="W1379" s="3">
        <v>26448</v>
      </c>
    </row>
    <row r="1380" spans="1:23" hidden="1" x14ac:dyDescent="0.25">
      <c r="A1380">
        <v>2</v>
      </c>
      <c r="B1380" t="s">
        <v>1878</v>
      </c>
      <c r="C1380">
        <v>142050000010</v>
      </c>
      <c r="D1380" t="s">
        <v>1879</v>
      </c>
      <c r="E1380" t="s">
        <v>18</v>
      </c>
      <c r="F1380" t="s">
        <v>1880</v>
      </c>
      <c r="G1380" s="1">
        <v>43899</v>
      </c>
      <c r="H1380" t="s">
        <v>20</v>
      </c>
      <c r="I1380" t="s">
        <v>25</v>
      </c>
      <c r="J1380" s="2">
        <v>0</v>
      </c>
      <c r="K1380" s="2">
        <v>0</v>
      </c>
      <c r="L1380" s="2">
        <f>(J1380/ABS(W1380))*1000</f>
        <v>0</v>
      </c>
      <c r="M1380" s="2"/>
      <c r="N1380" s="2"/>
      <c r="O1380" s="2"/>
      <c r="P1380" s="2"/>
      <c r="Q1380" s="2"/>
      <c r="R1380" s="2"/>
      <c r="S1380" s="2">
        <v>0</v>
      </c>
      <c r="T1380" s="2">
        <v>0</v>
      </c>
      <c r="U1380" s="2">
        <v>0</v>
      </c>
      <c r="V1380" t="s">
        <v>31</v>
      </c>
      <c r="W1380" s="3">
        <v>-26448</v>
      </c>
    </row>
    <row r="1381" spans="1:23" hidden="1" x14ac:dyDescent="0.25">
      <c r="A1381">
        <v>2</v>
      </c>
      <c r="B1381" t="s">
        <v>1881</v>
      </c>
      <c r="C1381">
        <v>142050000010</v>
      </c>
      <c r="D1381" t="s">
        <v>1882</v>
      </c>
      <c r="E1381" t="s">
        <v>18</v>
      </c>
      <c r="G1381" s="1">
        <v>43978</v>
      </c>
      <c r="H1381" t="s">
        <v>20</v>
      </c>
      <c r="I1381" t="s">
        <v>25</v>
      </c>
      <c r="J1381" s="2">
        <v>0</v>
      </c>
      <c r="K1381" s="2">
        <v>0</v>
      </c>
      <c r="L1381" s="2">
        <f>(J1381/ABS(W1381))*1000</f>
        <v>0</v>
      </c>
      <c r="M1381" s="2"/>
      <c r="N1381" s="2"/>
      <c r="O1381" s="2"/>
      <c r="P1381" s="2"/>
      <c r="Q1381" s="2"/>
      <c r="R1381" s="2"/>
      <c r="S1381" s="2">
        <v>0</v>
      </c>
      <c r="T1381" s="2">
        <v>0</v>
      </c>
      <c r="U1381" s="2">
        <v>0</v>
      </c>
      <c r="V1381" t="s">
        <v>35</v>
      </c>
      <c r="W1381" s="3">
        <v>-4354098.66</v>
      </c>
    </row>
    <row r="1382" spans="1:23" hidden="1" x14ac:dyDescent="0.25">
      <c r="A1382">
        <v>2</v>
      </c>
      <c r="B1382" t="s">
        <v>1881</v>
      </c>
      <c r="C1382">
        <v>142050000010</v>
      </c>
      <c r="D1382" t="s">
        <v>1882</v>
      </c>
      <c r="E1382" t="s">
        <v>18</v>
      </c>
      <c r="G1382" s="1">
        <v>43978</v>
      </c>
      <c r="H1382" t="s">
        <v>20</v>
      </c>
      <c r="I1382" t="s">
        <v>25</v>
      </c>
      <c r="J1382" s="2">
        <v>0</v>
      </c>
      <c r="K1382" s="2">
        <v>0</v>
      </c>
      <c r="L1382" s="2">
        <f>(J1382/ABS(W1382))*1000</f>
        <v>0</v>
      </c>
      <c r="M1382" s="2"/>
      <c r="N1382" s="2"/>
      <c r="O1382" s="2"/>
      <c r="P1382" s="2"/>
      <c r="Q1382" s="2"/>
      <c r="R1382" s="2"/>
      <c r="S1382" s="2">
        <v>0</v>
      </c>
      <c r="T1382" s="2">
        <v>0</v>
      </c>
      <c r="U1382" s="2">
        <v>0</v>
      </c>
      <c r="V1382" t="s">
        <v>1883</v>
      </c>
      <c r="W1382" s="3">
        <v>491278</v>
      </c>
    </row>
    <row r="1383" spans="1:23" x14ac:dyDescent="0.25">
      <c r="A1383">
        <v>2</v>
      </c>
      <c r="B1383" t="s">
        <v>1329</v>
      </c>
      <c r="C1383">
        <v>131340300230</v>
      </c>
      <c r="D1383" t="s">
        <v>1330</v>
      </c>
      <c r="E1383" t="s">
        <v>18</v>
      </c>
      <c r="G1383" s="1">
        <v>43859</v>
      </c>
      <c r="H1383" t="s">
        <v>20</v>
      </c>
      <c r="I1383" t="s">
        <v>25</v>
      </c>
      <c r="J1383" s="2">
        <v>53105.05</v>
      </c>
      <c r="K1383" s="2">
        <v>1062.0999999999999</v>
      </c>
      <c r="L1383" s="5">
        <f>(J1383/ABS(W1383))*1000</f>
        <v>37084.532122905031</v>
      </c>
      <c r="M1383" s="5">
        <v>5.12</v>
      </c>
      <c r="N1383" s="5">
        <f>M1383*W1383</f>
        <v>-7331.84</v>
      </c>
      <c r="O1383" s="5">
        <f>N1383-L1383</f>
        <v>-44416.372122905028</v>
      </c>
      <c r="P1383" s="5">
        <v>0.32100000000000001</v>
      </c>
      <c r="Q1383" s="5">
        <f>P1383*J1383</f>
        <v>17046.72105</v>
      </c>
      <c r="R1383" s="5">
        <f>Q1383-J1383</f>
        <v>-36058.328950000003</v>
      </c>
      <c r="S1383" s="2">
        <v>0</v>
      </c>
      <c r="T1383" s="2">
        <v>0</v>
      </c>
      <c r="U1383" s="2">
        <v>0</v>
      </c>
      <c r="V1383" t="s">
        <v>22</v>
      </c>
      <c r="W1383" s="3">
        <v>-1432</v>
      </c>
    </row>
    <row r="1384" spans="1:23" x14ac:dyDescent="0.25">
      <c r="A1384">
        <v>1</v>
      </c>
      <c r="B1384" t="s">
        <v>539</v>
      </c>
      <c r="C1384">
        <v>3530290750130</v>
      </c>
      <c r="D1384" t="s">
        <v>540</v>
      </c>
      <c r="E1384" t="s">
        <v>18</v>
      </c>
      <c r="F1384" t="s">
        <v>541</v>
      </c>
      <c r="G1384" s="1">
        <v>43860</v>
      </c>
      <c r="H1384" t="s">
        <v>20</v>
      </c>
      <c r="I1384" t="s">
        <v>21</v>
      </c>
      <c r="J1384" s="2">
        <v>9832.36</v>
      </c>
      <c r="K1384" s="2">
        <v>196.65</v>
      </c>
      <c r="L1384" s="5">
        <f>(J1384/ABS(W1384))*1000</f>
        <v>2789.3219858156031</v>
      </c>
      <c r="M1384" s="5">
        <v>5.12</v>
      </c>
      <c r="N1384" s="5">
        <f>M1384*W1384</f>
        <v>-18048</v>
      </c>
      <c r="O1384" s="5">
        <f>N1384-L1384</f>
        <v>-20837.321985815604</v>
      </c>
      <c r="P1384" s="5">
        <v>0.32100000000000001</v>
      </c>
      <c r="Q1384" s="5">
        <f>P1384*J1384</f>
        <v>3156.1875600000003</v>
      </c>
      <c r="R1384" s="5">
        <f>Q1384-J1384</f>
        <v>-6676.1724400000003</v>
      </c>
      <c r="S1384" s="2">
        <v>0</v>
      </c>
      <c r="T1384" s="2">
        <v>0</v>
      </c>
      <c r="U1384" s="2">
        <v>0</v>
      </c>
      <c r="V1384" t="s">
        <v>22</v>
      </c>
      <c r="W1384" s="3">
        <v>-3525</v>
      </c>
    </row>
    <row r="1385" spans="1:23" hidden="1" x14ac:dyDescent="0.25">
      <c r="A1385">
        <v>2</v>
      </c>
      <c r="B1385" t="s">
        <v>1885</v>
      </c>
      <c r="C1385">
        <v>142050000010</v>
      </c>
      <c r="D1385" t="s">
        <v>1886</v>
      </c>
      <c r="E1385" t="s">
        <v>18</v>
      </c>
      <c r="F1385" t="s">
        <v>1887</v>
      </c>
      <c r="G1385" s="1">
        <v>44124</v>
      </c>
      <c r="H1385" t="s">
        <v>20</v>
      </c>
      <c r="I1385" t="s">
        <v>25</v>
      </c>
      <c r="J1385" s="2">
        <v>0</v>
      </c>
      <c r="K1385" s="2">
        <v>0</v>
      </c>
      <c r="L1385" s="2">
        <f>(J1385/ABS(W1385))*1000</f>
        <v>0</v>
      </c>
      <c r="M1385" s="2"/>
      <c r="N1385" s="2"/>
      <c r="O1385" s="2"/>
      <c r="P1385" s="2"/>
      <c r="Q1385" s="2"/>
      <c r="R1385" s="2"/>
      <c r="S1385" s="2">
        <v>0</v>
      </c>
      <c r="T1385" s="2">
        <v>0</v>
      </c>
      <c r="U1385" s="2">
        <v>0</v>
      </c>
      <c r="V1385" t="s">
        <v>1888</v>
      </c>
      <c r="W1385" s="3">
        <v>133036</v>
      </c>
    </row>
    <row r="1386" spans="1:23" hidden="1" x14ac:dyDescent="0.25">
      <c r="A1386">
        <v>2</v>
      </c>
      <c r="B1386" t="s">
        <v>1885</v>
      </c>
      <c r="C1386">
        <v>142050000010</v>
      </c>
      <c r="D1386" t="s">
        <v>1886</v>
      </c>
      <c r="E1386" t="s">
        <v>18</v>
      </c>
      <c r="F1386" t="s">
        <v>1887</v>
      </c>
      <c r="G1386" s="1">
        <v>44124</v>
      </c>
      <c r="H1386" t="s">
        <v>20</v>
      </c>
      <c r="I1386" t="s">
        <v>25</v>
      </c>
      <c r="J1386" s="2">
        <v>0</v>
      </c>
      <c r="K1386" s="2">
        <v>0</v>
      </c>
      <c r="L1386" s="2">
        <f>(J1386/ABS(W1386))*1000</f>
        <v>0</v>
      </c>
      <c r="M1386" s="2"/>
      <c r="N1386" s="2"/>
      <c r="O1386" s="2"/>
      <c r="P1386" s="2"/>
      <c r="Q1386" s="2"/>
      <c r="R1386" s="2"/>
      <c r="S1386" s="2">
        <v>0</v>
      </c>
      <c r="T1386" s="2">
        <v>0</v>
      </c>
      <c r="U1386" s="2">
        <v>0</v>
      </c>
      <c r="V1386" t="s">
        <v>35</v>
      </c>
      <c r="W1386" s="3">
        <v>-1297979.04</v>
      </c>
    </row>
    <row r="1387" spans="1:23" hidden="1" x14ac:dyDescent="0.25">
      <c r="A1387">
        <v>2</v>
      </c>
      <c r="B1387" t="s">
        <v>1889</v>
      </c>
      <c r="C1387">
        <v>142050000010</v>
      </c>
      <c r="D1387" t="s">
        <v>1882</v>
      </c>
      <c r="E1387" t="s">
        <v>18</v>
      </c>
      <c r="F1387" t="s">
        <v>305</v>
      </c>
      <c r="G1387" s="1">
        <v>43923</v>
      </c>
      <c r="H1387" t="s">
        <v>20</v>
      </c>
      <c r="I1387" t="s">
        <v>25</v>
      </c>
      <c r="J1387" s="2">
        <v>0</v>
      </c>
      <c r="K1387" s="2">
        <v>0</v>
      </c>
      <c r="L1387" s="2">
        <f>(J1387/ABS(W1387))*1000</f>
        <v>0</v>
      </c>
      <c r="M1387" s="2"/>
      <c r="N1387" s="2"/>
      <c r="O1387" s="2"/>
      <c r="P1387" s="2"/>
      <c r="Q1387" s="2"/>
      <c r="R1387" s="2"/>
      <c r="S1387" s="2">
        <v>0</v>
      </c>
      <c r="T1387" s="2">
        <v>0</v>
      </c>
      <c r="U1387" s="2">
        <v>0</v>
      </c>
      <c r="V1387" t="s">
        <v>1890</v>
      </c>
      <c r="W1387" s="3">
        <v>355474</v>
      </c>
    </row>
    <row r="1388" spans="1:23" hidden="1" x14ac:dyDescent="0.25">
      <c r="A1388">
        <v>2</v>
      </c>
      <c r="B1388" t="s">
        <v>1889</v>
      </c>
      <c r="C1388">
        <v>142050000010</v>
      </c>
      <c r="D1388" t="s">
        <v>1882</v>
      </c>
      <c r="E1388" t="s">
        <v>18</v>
      </c>
      <c r="F1388" t="s">
        <v>305</v>
      </c>
      <c r="G1388" s="1">
        <v>43923</v>
      </c>
      <c r="H1388" t="s">
        <v>20</v>
      </c>
      <c r="I1388" t="s">
        <v>25</v>
      </c>
      <c r="J1388" s="2">
        <v>0</v>
      </c>
      <c r="K1388" s="2">
        <v>0</v>
      </c>
      <c r="L1388" s="2">
        <f>(J1388/ABS(W1388))*1000</f>
        <v>0</v>
      </c>
      <c r="M1388" s="2"/>
      <c r="N1388" s="2"/>
      <c r="O1388" s="2"/>
      <c r="P1388" s="2"/>
      <c r="Q1388" s="2"/>
      <c r="R1388" s="2"/>
      <c r="S1388" s="2">
        <v>0</v>
      </c>
      <c r="T1388" s="2">
        <v>0</v>
      </c>
      <c r="U1388" s="2">
        <v>0</v>
      </c>
      <c r="V1388" t="s">
        <v>35</v>
      </c>
      <c r="W1388" s="3">
        <v>-3212702.92</v>
      </c>
    </row>
    <row r="1389" spans="1:23" hidden="1" x14ac:dyDescent="0.25">
      <c r="A1389">
        <v>2</v>
      </c>
      <c r="B1389" t="s">
        <v>1891</v>
      </c>
      <c r="C1389">
        <v>131130380120</v>
      </c>
      <c r="D1389" t="s">
        <v>1892</v>
      </c>
      <c r="G1389" s="1">
        <v>44159</v>
      </c>
      <c r="H1389" t="s">
        <v>20</v>
      </c>
      <c r="I1389" t="s">
        <v>25</v>
      </c>
      <c r="J1389" s="2">
        <v>0</v>
      </c>
      <c r="K1389" s="2">
        <v>0</v>
      </c>
      <c r="L1389" s="2" t="e">
        <f>(J1389/ABS(W1389))*1000</f>
        <v>#DIV/0!</v>
      </c>
      <c r="M1389" s="2"/>
      <c r="N1389" s="2"/>
      <c r="O1389" s="2"/>
      <c r="P1389" s="2"/>
      <c r="Q1389" s="2"/>
      <c r="R1389" s="2"/>
      <c r="S1389" s="2">
        <v>0</v>
      </c>
      <c r="T1389" s="2">
        <v>0</v>
      </c>
      <c r="U1389" s="2">
        <v>0</v>
      </c>
      <c r="V1389" t="s">
        <v>81</v>
      </c>
      <c r="W1389">
        <v>0</v>
      </c>
    </row>
    <row r="1390" spans="1:23" hidden="1" x14ac:dyDescent="0.25">
      <c r="A1390">
        <v>2</v>
      </c>
      <c r="B1390" t="s">
        <v>1893</v>
      </c>
      <c r="C1390">
        <v>141210010880</v>
      </c>
      <c r="D1390" t="s">
        <v>1894</v>
      </c>
      <c r="E1390" t="s">
        <v>18</v>
      </c>
      <c r="G1390" s="1">
        <v>44172</v>
      </c>
      <c r="H1390" t="s">
        <v>20</v>
      </c>
      <c r="I1390" t="s">
        <v>25</v>
      </c>
      <c r="J1390" s="2">
        <v>0</v>
      </c>
      <c r="K1390" s="2">
        <v>0</v>
      </c>
      <c r="L1390" s="2">
        <f>(J1390/ABS(W1390))*1000</f>
        <v>0</v>
      </c>
      <c r="M1390" s="2"/>
      <c r="N1390" s="2"/>
      <c r="O1390" s="2"/>
      <c r="P1390" s="2"/>
      <c r="Q1390" s="2"/>
      <c r="R1390" s="2"/>
      <c r="S1390" s="2">
        <v>0</v>
      </c>
      <c r="T1390" s="2">
        <v>0</v>
      </c>
      <c r="U1390" s="2">
        <v>0</v>
      </c>
      <c r="V1390" t="s">
        <v>153</v>
      </c>
      <c r="W1390">
        <v>2</v>
      </c>
    </row>
    <row r="1391" spans="1:23" hidden="1" x14ac:dyDescent="0.25">
      <c r="A1391">
        <v>2</v>
      </c>
      <c r="B1391" t="s">
        <v>1893</v>
      </c>
      <c r="C1391">
        <v>141210010880</v>
      </c>
      <c r="D1391" t="s">
        <v>1894</v>
      </c>
      <c r="E1391" t="s">
        <v>18</v>
      </c>
      <c r="G1391" s="1">
        <v>44172</v>
      </c>
      <c r="H1391" t="s">
        <v>20</v>
      </c>
      <c r="I1391" t="s">
        <v>25</v>
      </c>
      <c r="J1391" s="2">
        <v>0</v>
      </c>
      <c r="K1391" s="2">
        <v>0</v>
      </c>
      <c r="L1391" s="2">
        <f>(J1391/ABS(W1391))*1000</f>
        <v>0</v>
      </c>
      <c r="M1391" s="2"/>
      <c r="N1391" s="2"/>
      <c r="O1391" s="2"/>
      <c r="P1391" s="2"/>
      <c r="Q1391" s="2"/>
      <c r="R1391" s="2"/>
      <c r="S1391" s="2">
        <v>0</v>
      </c>
      <c r="T1391" s="2">
        <v>0</v>
      </c>
      <c r="U1391" s="2">
        <v>0</v>
      </c>
      <c r="V1391" t="s">
        <v>153</v>
      </c>
      <c r="W1391">
        <v>-2</v>
      </c>
    </row>
    <row r="1392" spans="1:23" hidden="1" x14ac:dyDescent="0.25">
      <c r="A1392">
        <v>2</v>
      </c>
      <c r="B1392" t="s">
        <v>1895</v>
      </c>
      <c r="C1392">
        <v>141160113131</v>
      </c>
      <c r="D1392" t="s">
        <v>1896</v>
      </c>
      <c r="E1392" t="s">
        <v>18</v>
      </c>
      <c r="F1392" t="s">
        <v>1897</v>
      </c>
      <c r="G1392" s="1">
        <v>43861</v>
      </c>
      <c r="H1392" t="s">
        <v>20</v>
      </c>
      <c r="I1392" t="s">
        <v>21</v>
      </c>
      <c r="J1392" s="2">
        <v>2033.4</v>
      </c>
      <c r="K1392" s="2">
        <v>40.67</v>
      </c>
      <c r="L1392" s="2">
        <f>(J1392/ABS(W1392))*1000</f>
        <v>1016700</v>
      </c>
      <c r="M1392" s="2"/>
      <c r="N1392" s="2"/>
      <c r="O1392" s="2"/>
      <c r="P1392" s="2"/>
      <c r="Q1392" s="2"/>
      <c r="R1392" s="2"/>
      <c r="S1392" s="2">
        <v>0</v>
      </c>
      <c r="T1392" s="2">
        <v>0</v>
      </c>
      <c r="U1392" s="2">
        <v>0</v>
      </c>
      <c r="V1392" t="s">
        <v>153</v>
      </c>
      <c r="W1392">
        <v>2</v>
      </c>
    </row>
    <row r="1393" spans="1:23" hidden="1" x14ac:dyDescent="0.25">
      <c r="A1393">
        <v>2</v>
      </c>
      <c r="B1393" t="s">
        <v>1895</v>
      </c>
      <c r="C1393">
        <v>141160113131</v>
      </c>
      <c r="D1393" t="s">
        <v>1896</v>
      </c>
      <c r="E1393" t="s">
        <v>18</v>
      </c>
      <c r="F1393" t="s">
        <v>1897</v>
      </c>
      <c r="G1393" s="1">
        <v>43861</v>
      </c>
      <c r="H1393" t="s">
        <v>20</v>
      </c>
      <c r="I1393" t="s">
        <v>21</v>
      </c>
      <c r="J1393" s="2">
        <v>2033.4</v>
      </c>
      <c r="K1393" s="2">
        <v>40.67</v>
      </c>
      <c r="L1393" s="2">
        <f>(J1393/ABS(W1393))*1000</f>
        <v>2033400</v>
      </c>
      <c r="M1393" s="2"/>
      <c r="N1393" s="2"/>
      <c r="O1393" s="2"/>
      <c r="P1393" s="2"/>
      <c r="Q1393" s="2"/>
      <c r="R1393" s="2"/>
      <c r="S1393" s="2">
        <v>0</v>
      </c>
      <c r="T1393" s="2">
        <v>0</v>
      </c>
      <c r="U1393" s="2">
        <v>0</v>
      </c>
      <c r="V1393" t="s">
        <v>81</v>
      </c>
      <c r="W1393">
        <v>-1</v>
      </c>
    </row>
    <row r="1394" spans="1:23" hidden="1" x14ac:dyDescent="0.25">
      <c r="A1394">
        <v>2</v>
      </c>
      <c r="B1394" t="s">
        <v>1898</v>
      </c>
      <c r="C1394">
        <v>341170590010</v>
      </c>
      <c r="D1394" t="s">
        <v>1899</v>
      </c>
      <c r="E1394" t="s">
        <v>18</v>
      </c>
      <c r="G1394" s="1">
        <v>44155</v>
      </c>
      <c r="H1394" t="s">
        <v>20</v>
      </c>
      <c r="I1394" t="s">
        <v>25</v>
      </c>
      <c r="J1394" s="2">
        <v>38636.53</v>
      </c>
      <c r="K1394" s="2">
        <v>772.73</v>
      </c>
      <c r="L1394" s="2">
        <f>(J1394/ABS(W1394))*1000</f>
        <v>1545461.2</v>
      </c>
      <c r="M1394" s="2"/>
      <c r="N1394" s="2"/>
      <c r="O1394" s="2"/>
      <c r="P1394" s="2"/>
      <c r="Q1394" s="2"/>
      <c r="R1394" s="2"/>
      <c r="S1394" s="2">
        <v>0</v>
      </c>
      <c r="T1394" s="2">
        <v>0</v>
      </c>
      <c r="U1394" s="2">
        <v>0</v>
      </c>
      <c r="V1394" t="s">
        <v>101</v>
      </c>
      <c r="W1394">
        <v>25</v>
      </c>
    </row>
    <row r="1395" spans="1:23" hidden="1" x14ac:dyDescent="0.25">
      <c r="A1395">
        <v>2</v>
      </c>
      <c r="B1395" t="s">
        <v>1898</v>
      </c>
      <c r="C1395">
        <v>341170590010</v>
      </c>
      <c r="D1395" t="s">
        <v>1899</v>
      </c>
      <c r="E1395" t="s">
        <v>18</v>
      </c>
      <c r="G1395" s="1">
        <v>44155</v>
      </c>
      <c r="H1395" t="s">
        <v>20</v>
      </c>
      <c r="I1395" t="s">
        <v>25</v>
      </c>
      <c r="J1395" s="2">
        <v>38636.53</v>
      </c>
      <c r="K1395" s="2">
        <v>772.73</v>
      </c>
      <c r="L1395" s="2">
        <f>(J1395/ABS(W1395))*1000</f>
        <v>19318265</v>
      </c>
      <c r="M1395" s="2"/>
      <c r="N1395" s="2"/>
      <c r="O1395" s="2"/>
      <c r="P1395" s="2"/>
      <c r="Q1395" s="2"/>
      <c r="R1395" s="2"/>
      <c r="S1395" s="2">
        <v>0</v>
      </c>
      <c r="T1395" s="2">
        <v>0</v>
      </c>
      <c r="U1395" s="2">
        <v>0</v>
      </c>
      <c r="V1395" t="s">
        <v>153</v>
      </c>
      <c r="W1395">
        <v>-2</v>
      </c>
    </row>
    <row r="1396" spans="1:23" hidden="1" x14ac:dyDescent="0.25">
      <c r="A1396">
        <v>2</v>
      </c>
      <c r="B1396" t="s">
        <v>1178</v>
      </c>
      <c r="C1396">
        <v>131250280960</v>
      </c>
      <c r="D1396" t="s">
        <v>1179</v>
      </c>
      <c r="E1396" t="s">
        <v>18</v>
      </c>
      <c r="F1396" t="s">
        <v>1180</v>
      </c>
      <c r="G1396" s="1">
        <v>43859</v>
      </c>
      <c r="H1396" t="s">
        <v>20</v>
      </c>
      <c r="I1396" t="s">
        <v>21</v>
      </c>
      <c r="J1396" s="2">
        <v>821841.86</v>
      </c>
      <c r="K1396" s="2">
        <v>16436.82</v>
      </c>
      <c r="L1396" s="2">
        <f>(J1396/ABS(W1396))</f>
        <v>205460.465</v>
      </c>
      <c r="M1396" s="2">
        <v>3984</v>
      </c>
      <c r="N1396" s="2"/>
      <c r="O1396" s="2"/>
      <c r="P1396" s="2"/>
      <c r="Q1396" s="2"/>
      <c r="R1396" s="2"/>
      <c r="S1396" s="2">
        <v>0</v>
      </c>
      <c r="T1396" s="2">
        <v>0</v>
      </c>
      <c r="U1396" s="2">
        <v>0</v>
      </c>
      <c r="V1396" t="s">
        <v>283</v>
      </c>
      <c r="W1396">
        <v>-4</v>
      </c>
    </row>
    <row r="1397" spans="1:23" hidden="1" x14ac:dyDescent="0.25">
      <c r="A1397">
        <v>2</v>
      </c>
      <c r="B1397" t="s">
        <v>1900</v>
      </c>
      <c r="C1397">
        <v>1132060070010</v>
      </c>
      <c r="D1397" t="s">
        <v>1901</v>
      </c>
      <c r="E1397" t="s">
        <v>18</v>
      </c>
      <c r="F1397" t="s">
        <v>1902</v>
      </c>
      <c r="G1397" s="1">
        <v>44088</v>
      </c>
      <c r="H1397" t="s">
        <v>20</v>
      </c>
      <c r="I1397" t="s">
        <v>21</v>
      </c>
      <c r="J1397" s="2">
        <v>0</v>
      </c>
      <c r="K1397" s="2">
        <v>0</v>
      </c>
      <c r="L1397" s="2">
        <f>(J1397/ABS(W1397))*1000</f>
        <v>0</v>
      </c>
      <c r="M1397" s="2"/>
      <c r="N1397" s="2"/>
      <c r="O1397" s="2"/>
      <c r="P1397" s="2"/>
      <c r="Q1397" s="2"/>
      <c r="R1397" s="2"/>
      <c r="S1397" s="2">
        <v>0</v>
      </c>
      <c r="T1397" s="2">
        <v>0</v>
      </c>
      <c r="U1397" s="2">
        <v>0</v>
      </c>
      <c r="V1397" t="s">
        <v>81</v>
      </c>
      <c r="W1397">
        <v>-1</v>
      </c>
    </row>
    <row r="1398" spans="1:23" hidden="1" x14ac:dyDescent="0.25">
      <c r="A1398">
        <v>2</v>
      </c>
      <c r="B1398" t="s">
        <v>1900</v>
      </c>
      <c r="C1398">
        <v>1132060070010</v>
      </c>
      <c r="D1398" t="s">
        <v>1901</v>
      </c>
      <c r="E1398" t="s">
        <v>18</v>
      </c>
      <c r="F1398" t="s">
        <v>1902</v>
      </c>
      <c r="G1398" s="1">
        <v>44088</v>
      </c>
      <c r="H1398" t="s">
        <v>20</v>
      </c>
      <c r="I1398" t="s">
        <v>21</v>
      </c>
      <c r="J1398" s="2">
        <v>0</v>
      </c>
      <c r="K1398" s="2">
        <v>0</v>
      </c>
      <c r="L1398" s="2">
        <f>(J1398/ABS(W1398))*1000</f>
        <v>0</v>
      </c>
      <c r="M1398" s="2"/>
      <c r="N1398" s="2"/>
      <c r="O1398" s="2"/>
      <c r="P1398" s="2"/>
      <c r="Q1398" s="2"/>
      <c r="R1398" s="2"/>
      <c r="S1398" s="2">
        <v>0</v>
      </c>
      <c r="T1398" s="2">
        <v>0</v>
      </c>
      <c r="U1398" s="2">
        <v>0</v>
      </c>
      <c r="V1398" t="s">
        <v>81</v>
      </c>
      <c r="W1398">
        <v>1</v>
      </c>
    </row>
    <row r="1399" spans="1:23" hidden="1" x14ac:dyDescent="0.25">
      <c r="A1399">
        <v>2</v>
      </c>
      <c r="B1399" t="s">
        <v>1903</v>
      </c>
      <c r="C1399">
        <v>1132060132350</v>
      </c>
      <c r="D1399" t="s">
        <v>1904</v>
      </c>
      <c r="E1399" t="s">
        <v>18</v>
      </c>
      <c r="F1399" t="s">
        <v>1905</v>
      </c>
      <c r="G1399" s="1">
        <v>44106</v>
      </c>
      <c r="H1399" t="s">
        <v>20</v>
      </c>
      <c r="I1399" t="s">
        <v>21</v>
      </c>
      <c r="J1399" s="2">
        <v>10953.83</v>
      </c>
      <c r="K1399" s="2">
        <v>219.07</v>
      </c>
      <c r="L1399" s="2">
        <f>(J1399/ABS(W1399))*1000</f>
        <v>19318.924162257495</v>
      </c>
      <c r="M1399" s="2"/>
      <c r="N1399" s="2"/>
      <c r="O1399" s="2"/>
      <c r="P1399" s="2"/>
      <c r="Q1399" s="2"/>
      <c r="R1399" s="2"/>
      <c r="S1399" s="2">
        <v>0</v>
      </c>
      <c r="T1399" s="2">
        <v>0</v>
      </c>
      <c r="U1399" s="2">
        <v>0</v>
      </c>
      <c r="V1399" t="s">
        <v>78</v>
      </c>
      <c r="W1399">
        <v>567</v>
      </c>
    </row>
    <row r="1400" spans="1:23" hidden="1" x14ac:dyDescent="0.25">
      <c r="A1400">
        <v>2</v>
      </c>
      <c r="B1400" t="s">
        <v>1903</v>
      </c>
      <c r="C1400">
        <v>1132060132350</v>
      </c>
      <c r="D1400" t="s">
        <v>1904</v>
      </c>
      <c r="E1400" t="s">
        <v>18</v>
      </c>
      <c r="F1400" t="s">
        <v>1905</v>
      </c>
      <c r="G1400" s="1">
        <v>44106</v>
      </c>
      <c r="H1400" t="s">
        <v>20</v>
      </c>
      <c r="I1400" t="s">
        <v>21</v>
      </c>
      <c r="J1400" s="2">
        <v>10953.83</v>
      </c>
      <c r="K1400" s="2">
        <v>219.07</v>
      </c>
      <c r="L1400" s="2">
        <f>(J1400/ABS(W1400))*1000</f>
        <v>19318.924162257495</v>
      </c>
      <c r="M1400" s="2"/>
      <c r="N1400" s="2"/>
      <c r="O1400" s="2"/>
      <c r="P1400" s="2"/>
      <c r="Q1400" s="2"/>
      <c r="R1400" s="2"/>
      <c r="S1400" s="2">
        <v>0</v>
      </c>
      <c r="T1400" s="2">
        <v>0</v>
      </c>
      <c r="U1400" s="2">
        <v>0</v>
      </c>
      <c r="V1400" t="s">
        <v>31</v>
      </c>
      <c r="W1400">
        <v>-567</v>
      </c>
    </row>
    <row r="1401" spans="1:23" hidden="1" x14ac:dyDescent="0.25">
      <c r="A1401">
        <v>2</v>
      </c>
      <c r="B1401" t="s">
        <v>1906</v>
      </c>
      <c r="C1401">
        <v>1132060134490</v>
      </c>
      <c r="D1401" t="s">
        <v>1907</v>
      </c>
      <c r="E1401" t="s">
        <v>18</v>
      </c>
      <c r="G1401" s="1">
        <v>44173</v>
      </c>
      <c r="H1401" t="s">
        <v>20</v>
      </c>
      <c r="I1401" t="s">
        <v>25</v>
      </c>
      <c r="J1401" s="2">
        <v>39626.400000000001</v>
      </c>
      <c r="K1401" s="2">
        <v>792.53</v>
      </c>
      <c r="L1401" s="2">
        <f>(J1401/ABS(W1401))*1000</f>
        <v>34457.739130434784</v>
      </c>
      <c r="M1401" s="2"/>
      <c r="N1401" s="2"/>
      <c r="O1401" s="2"/>
      <c r="P1401" s="2"/>
      <c r="Q1401" s="2"/>
      <c r="R1401" s="2"/>
      <c r="S1401" s="2">
        <v>0</v>
      </c>
      <c r="T1401" s="2">
        <v>0</v>
      </c>
      <c r="U1401" s="2">
        <v>0</v>
      </c>
      <c r="V1401" t="s">
        <v>736</v>
      </c>
      <c r="W1401" s="3">
        <v>1150</v>
      </c>
    </row>
    <row r="1402" spans="1:23" hidden="1" x14ac:dyDescent="0.25">
      <c r="A1402">
        <v>2</v>
      </c>
      <c r="B1402" t="s">
        <v>1906</v>
      </c>
      <c r="C1402">
        <v>1132060134490</v>
      </c>
      <c r="D1402" t="s">
        <v>1907</v>
      </c>
      <c r="E1402" t="s">
        <v>18</v>
      </c>
      <c r="G1402" s="1">
        <v>44173</v>
      </c>
      <c r="H1402" t="s">
        <v>20</v>
      </c>
      <c r="I1402" t="s">
        <v>25</v>
      </c>
      <c r="J1402" s="2">
        <v>39626.400000000001</v>
      </c>
      <c r="K1402" s="2">
        <v>792.53</v>
      </c>
      <c r="L1402" s="2">
        <f>(J1402/ABS(W1402))*1000</f>
        <v>34457.739130434784</v>
      </c>
      <c r="M1402" s="2"/>
      <c r="N1402" s="2"/>
      <c r="O1402" s="2"/>
      <c r="P1402" s="2"/>
      <c r="Q1402" s="2"/>
      <c r="R1402" s="2"/>
      <c r="S1402" s="2">
        <v>0</v>
      </c>
      <c r="T1402" s="2">
        <v>0</v>
      </c>
      <c r="U1402" s="2">
        <v>0</v>
      </c>
      <c r="V1402" t="s">
        <v>31</v>
      </c>
      <c r="W1402" s="3">
        <v>-1150</v>
      </c>
    </row>
    <row r="1403" spans="1:23" hidden="1" x14ac:dyDescent="0.25">
      <c r="A1403">
        <v>2</v>
      </c>
      <c r="B1403" t="s">
        <v>1908</v>
      </c>
      <c r="C1403">
        <v>1132060110170</v>
      </c>
      <c r="D1403" t="s">
        <v>1909</v>
      </c>
      <c r="E1403" t="s">
        <v>18</v>
      </c>
      <c r="G1403" s="1">
        <v>43833</v>
      </c>
      <c r="H1403" t="s">
        <v>20</v>
      </c>
      <c r="I1403" t="s">
        <v>25</v>
      </c>
      <c r="J1403" s="2">
        <v>40638.31</v>
      </c>
      <c r="K1403" s="2">
        <v>812.77</v>
      </c>
      <c r="L1403" s="2">
        <f>(J1403/ABS(W1403))*1000</f>
        <v>1269947.1875</v>
      </c>
      <c r="M1403" s="2"/>
      <c r="N1403" s="2"/>
      <c r="O1403" s="2"/>
      <c r="P1403" s="2"/>
      <c r="Q1403" s="2"/>
      <c r="R1403" s="2"/>
      <c r="S1403" s="2">
        <v>0</v>
      </c>
      <c r="T1403" s="2">
        <v>0</v>
      </c>
      <c r="U1403" s="2">
        <v>0</v>
      </c>
      <c r="V1403" t="s">
        <v>605</v>
      </c>
      <c r="W1403">
        <v>32</v>
      </c>
    </row>
    <row r="1404" spans="1:23" x14ac:dyDescent="0.25">
      <c r="A1404">
        <v>3</v>
      </c>
      <c r="B1404" t="s">
        <v>2762</v>
      </c>
      <c r="C1404">
        <v>3411320010021</v>
      </c>
      <c r="D1404" t="s">
        <v>2763</v>
      </c>
      <c r="E1404" t="s">
        <v>18</v>
      </c>
      <c r="F1404" t="s">
        <v>2764</v>
      </c>
      <c r="G1404" s="1">
        <v>43832</v>
      </c>
      <c r="H1404" t="s">
        <v>20</v>
      </c>
      <c r="I1404" t="s">
        <v>21</v>
      </c>
      <c r="J1404" s="2">
        <v>18638.97</v>
      </c>
      <c r="K1404" s="2">
        <v>372.78</v>
      </c>
      <c r="L1404" s="5">
        <f>(J1404/ABS(W1404))*1000</f>
        <v>5021.2742456896549</v>
      </c>
      <c r="M1404" s="5">
        <v>5.12</v>
      </c>
      <c r="N1404" s="5">
        <f>M1404*W1404</f>
        <v>19005.439999999999</v>
      </c>
      <c r="O1404" s="5">
        <f>N1404-L1404</f>
        <v>13984.165754310343</v>
      </c>
      <c r="P1404" s="5">
        <v>0.32100000000000001</v>
      </c>
      <c r="Q1404" s="5">
        <f>P1404*J1404</f>
        <v>5983.1093700000001</v>
      </c>
      <c r="R1404" s="5">
        <f>Q1404-J1404</f>
        <v>-12655.860630000001</v>
      </c>
      <c r="S1404" s="2">
        <v>0</v>
      </c>
      <c r="T1404" s="2">
        <v>0</v>
      </c>
      <c r="U1404" s="2">
        <v>0</v>
      </c>
      <c r="V1404" t="s">
        <v>22</v>
      </c>
      <c r="W1404" s="3">
        <v>3712</v>
      </c>
    </row>
    <row r="1405" spans="1:23" hidden="1" x14ac:dyDescent="0.25">
      <c r="A1405">
        <v>2</v>
      </c>
      <c r="B1405" t="s">
        <v>1910</v>
      </c>
      <c r="C1405">
        <v>1832070200140</v>
      </c>
      <c r="D1405" t="s">
        <v>1911</v>
      </c>
      <c r="E1405" t="s">
        <v>18</v>
      </c>
      <c r="G1405" s="1">
        <v>44179</v>
      </c>
      <c r="H1405" t="s">
        <v>20</v>
      </c>
      <c r="I1405" t="s">
        <v>25</v>
      </c>
      <c r="J1405" s="2">
        <v>1017548.64</v>
      </c>
      <c r="K1405" s="2">
        <v>20350.97</v>
      </c>
      <c r="L1405" s="2">
        <f>(J1405/ABS(W1405))*1000</f>
        <v>1017548640</v>
      </c>
      <c r="M1405" s="2"/>
      <c r="N1405" s="2"/>
      <c r="O1405" s="2"/>
      <c r="P1405" s="2"/>
      <c r="Q1405" s="2"/>
      <c r="R1405" s="2"/>
      <c r="S1405" s="2">
        <v>0</v>
      </c>
      <c r="T1405" s="2">
        <v>0</v>
      </c>
      <c r="U1405" s="2">
        <v>0</v>
      </c>
      <c r="V1405" t="s">
        <v>81</v>
      </c>
      <c r="W1405">
        <v>-1</v>
      </c>
    </row>
    <row r="1406" spans="1:23" hidden="1" x14ac:dyDescent="0.25">
      <c r="A1406">
        <v>2</v>
      </c>
      <c r="B1406" t="s">
        <v>1910</v>
      </c>
      <c r="C1406">
        <v>1832070200140</v>
      </c>
      <c r="D1406" t="s">
        <v>1911</v>
      </c>
      <c r="E1406" t="s">
        <v>18</v>
      </c>
      <c r="G1406" s="1">
        <v>44179</v>
      </c>
      <c r="H1406" t="s">
        <v>20</v>
      </c>
      <c r="I1406" t="s">
        <v>25</v>
      </c>
      <c r="J1406" s="2">
        <v>1017548.64</v>
      </c>
      <c r="K1406" s="2">
        <v>20350.97</v>
      </c>
      <c r="L1406" s="2">
        <f>(J1406/ABS(W1406))*1000</f>
        <v>46252210.909090906</v>
      </c>
      <c r="M1406" s="2"/>
      <c r="N1406" s="2"/>
      <c r="O1406" s="2"/>
      <c r="P1406" s="2"/>
      <c r="Q1406" s="2"/>
      <c r="R1406" s="2"/>
      <c r="S1406" s="2">
        <v>0</v>
      </c>
      <c r="T1406" s="2">
        <v>0</v>
      </c>
      <c r="U1406" s="2">
        <v>0</v>
      </c>
      <c r="V1406" t="s">
        <v>812</v>
      </c>
      <c r="W1406">
        <v>-22</v>
      </c>
    </row>
    <row r="1407" spans="1:23" hidden="1" x14ac:dyDescent="0.25">
      <c r="A1407">
        <v>2</v>
      </c>
      <c r="B1407" t="s">
        <v>1910</v>
      </c>
      <c r="C1407">
        <v>1832070200140</v>
      </c>
      <c r="D1407" t="s">
        <v>1911</v>
      </c>
      <c r="E1407" t="s">
        <v>18</v>
      </c>
      <c r="G1407" s="1">
        <v>44179</v>
      </c>
      <c r="H1407" t="s">
        <v>20</v>
      </c>
      <c r="I1407" t="s">
        <v>25</v>
      </c>
      <c r="J1407" s="2">
        <v>1017548.64</v>
      </c>
      <c r="K1407" s="2">
        <v>20350.97</v>
      </c>
      <c r="L1407" s="2">
        <f>(J1407/ABS(W1407))*1000</f>
        <v>3608328.5106382975</v>
      </c>
      <c r="M1407" s="2"/>
      <c r="N1407" s="2"/>
      <c r="O1407" s="2"/>
      <c r="P1407" s="2"/>
      <c r="Q1407" s="2"/>
      <c r="R1407" s="2"/>
      <c r="S1407" s="2">
        <v>0</v>
      </c>
      <c r="T1407" s="2">
        <v>0</v>
      </c>
      <c r="U1407" s="2">
        <v>0</v>
      </c>
      <c r="V1407" t="s">
        <v>101</v>
      </c>
      <c r="W1407">
        <v>282</v>
      </c>
    </row>
    <row r="1408" spans="1:23" hidden="1" x14ac:dyDescent="0.25">
      <c r="A1408">
        <v>2</v>
      </c>
      <c r="B1408" t="s">
        <v>1910</v>
      </c>
      <c r="C1408">
        <v>1832070200140</v>
      </c>
      <c r="D1408" t="s">
        <v>1911</v>
      </c>
      <c r="E1408" t="s">
        <v>18</v>
      </c>
      <c r="G1408" s="1">
        <v>44179</v>
      </c>
      <c r="H1408" t="s">
        <v>20</v>
      </c>
      <c r="I1408" t="s">
        <v>25</v>
      </c>
      <c r="J1408" s="2">
        <v>1017548.64</v>
      </c>
      <c r="K1408" s="2">
        <v>20350.97</v>
      </c>
      <c r="L1408" s="2">
        <f>(J1408/ABS(W1408))*1000</f>
        <v>238917.26696407609</v>
      </c>
      <c r="M1408" s="2"/>
      <c r="N1408" s="2"/>
      <c r="O1408" s="2"/>
      <c r="P1408" s="2"/>
      <c r="Q1408" s="2"/>
      <c r="R1408" s="2"/>
      <c r="S1408" s="2">
        <v>0</v>
      </c>
      <c r="T1408" s="2">
        <v>0</v>
      </c>
      <c r="U1408" s="2">
        <v>0</v>
      </c>
      <c r="V1408" t="s">
        <v>31</v>
      </c>
      <c r="W1408" s="3">
        <v>4259</v>
      </c>
    </row>
    <row r="1409" spans="1:23" hidden="1" x14ac:dyDescent="0.25">
      <c r="A1409">
        <v>2</v>
      </c>
      <c r="B1409" t="s">
        <v>1912</v>
      </c>
      <c r="C1409">
        <v>1832070200200</v>
      </c>
      <c r="D1409" t="s">
        <v>1913</v>
      </c>
      <c r="E1409" t="s">
        <v>18</v>
      </c>
      <c r="G1409" s="1">
        <v>44085</v>
      </c>
      <c r="H1409" t="s">
        <v>20</v>
      </c>
      <c r="I1409" t="s">
        <v>25</v>
      </c>
      <c r="J1409" s="2">
        <v>46721.919999999998</v>
      </c>
      <c r="K1409" s="2">
        <v>934.44</v>
      </c>
      <c r="L1409" s="2">
        <f>(J1409/ABS(W1409))*1000</f>
        <v>74161777.777777776</v>
      </c>
      <c r="M1409" s="2"/>
      <c r="N1409" s="2"/>
      <c r="O1409" s="2"/>
      <c r="P1409" s="2"/>
      <c r="Q1409" s="2"/>
      <c r="R1409" s="2"/>
      <c r="S1409" s="2">
        <v>0</v>
      </c>
      <c r="T1409" s="2">
        <v>0</v>
      </c>
      <c r="U1409" s="2">
        <v>0</v>
      </c>
      <c r="V1409" t="s">
        <v>832</v>
      </c>
      <c r="W1409">
        <v>0.63</v>
      </c>
    </row>
    <row r="1410" spans="1:23" hidden="1" x14ac:dyDescent="0.25">
      <c r="A1410">
        <v>2</v>
      </c>
      <c r="B1410" t="s">
        <v>1914</v>
      </c>
      <c r="C1410">
        <v>2332090080560</v>
      </c>
      <c r="D1410" t="s">
        <v>1915</v>
      </c>
      <c r="E1410" t="s">
        <v>18</v>
      </c>
      <c r="F1410" t="s">
        <v>1916</v>
      </c>
      <c r="G1410" s="1">
        <v>43852</v>
      </c>
      <c r="H1410" t="s">
        <v>20</v>
      </c>
      <c r="I1410" t="s">
        <v>21</v>
      </c>
      <c r="J1410" s="2">
        <v>0</v>
      </c>
      <c r="K1410" s="2">
        <v>0</v>
      </c>
      <c r="L1410" s="2" t="e">
        <f>(J1410/ABS(W1410))*1000</f>
        <v>#DIV/0!</v>
      </c>
      <c r="M1410" s="2"/>
      <c r="N1410" s="2"/>
      <c r="O1410" s="2"/>
      <c r="P1410" s="2"/>
      <c r="Q1410" s="2"/>
      <c r="R1410" s="2"/>
      <c r="S1410" s="2">
        <v>0</v>
      </c>
      <c r="T1410" s="2">
        <v>0</v>
      </c>
      <c r="U1410" s="2">
        <v>0</v>
      </c>
      <c r="V1410" t="s">
        <v>81</v>
      </c>
      <c r="W1410">
        <v>0</v>
      </c>
    </row>
    <row r="1411" spans="1:23" hidden="1" x14ac:dyDescent="0.25">
      <c r="A1411">
        <v>2</v>
      </c>
      <c r="B1411" t="s">
        <v>1917</v>
      </c>
      <c r="C1411">
        <v>2442320060560</v>
      </c>
      <c r="D1411" t="s">
        <v>1918</v>
      </c>
      <c r="E1411" t="s">
        <v>18</v>
      </c>
      <c r="F1411" t="s">
        <v>1919</v>
      </c>
      <c r="G1411" s="1">
        <v>44109</v>
      </c>
      <c r="H1411" t="s">
        <v>20</v>
      </c>
      <c r="I1411" t="s">
        <v>21</v>
      </c>
      <c r="J1411" s="2">
        <v>0</v>
      </c>
      <c r="K1411" s="2">
        <v>0</v>
      </c>
      <c r="L1411" s="2" t="e">
        <f>(J1411/ABS(W1411))*1000</f>
        <v>#DIV/0!</v>
      </c>
      <c r="M1411" s="2"/>
      <c r="N1411" s="2"/>
      <c r="O1411" s="2"/>
      <c r="P1411" s="2"/>
      <c r="Q1411" s="2"/>
      <c r="R1411" s="2"/>
      <c r="S1411" s="2">
        <v>0</v>
      </c>
      <c r="T1411" s="2">
        <v>0</v>
      </c>
      <c r="U1411" s="2">
        <v>0</v>
      </c>
      <c r="V1411" t="s">
        <v>81</v>
      </c>
      <c r="W1411">
        <v>0</v>
      </c>
    </row>
    <row r="1412" spans="1:23" hidden="1" x14ac:dyDescent="0.25">
      <c r="A1412">
        <v>2</v>
      </c>
      <c r="B1412" t="s">
        <v>1920</v>
      </c>
      <c r="C1412">
        <v>2442320040730</v>
      </c>
      <c r="D1412" t="s">
        <v>1921</v>
      </c>
      <c r="E1412" t="s">
        <v>18</v>
      </c>
      <c r="F1412" t="s">
        <v>1922</v>
      </c>
      <c r="G1412" s="1">
        <v>43978</v>
      </c>
      <c r="H1412" t="s">
        <v>20</v>
      </c>
      <c r="I1412" t="s">
        <v>21</v>
      </c>
      <c r="J1412" s="2">
        <v>0</v>
      </c>
      <c r="K1412" s="2">
        <v>0</v>
      </c>
      <c r="L1412" s="2">
        <f>(J1412/ABS(W1412))*1000</f>
        <v>0</v>
      </c>
      <c r="M1412" s="2"/>
      <c r="N1412" s="2"/>
      <c r="O1412" s="2"/>
      <c r="P1412" s="2"/>
      <c r="Q1412" s="2"/>
      <c r="R1412" s="2"/>
      <c r="S1412" s="2">
        <v>0</v>
      </c>
      <c r="T1412" s="2">
        <v>0</v>
      </c>
      <c r="U1412" s="2">
        <v>0</v>
      </c>
      <c r="V1412" t="s">
        <v>81</v>
      </c>
      <c r="W1412">
        <v>1</v>
      </c>
    </row>
    <row r="1413" spans="1:23" hidden="1" x14ac:dyDescent="0.25">
      <c r="A1413">
        <v>2</v>
      </c>
      <c r="B1413" t="s">
        <v>1923</v>
      </c>
      <c r="C1413">
        <v>2442320030010</v>
      </c>
      <c r="D1413" t="s">
        <v>1924</v>
      </c>
      <c r="E1413" t="s">
        <v>18</v>
      </c>
      <c r="F1413" t="s">
        <v>1925</v>
      </c>
      <c r="G1413" s="1">
        <v>44083</v>
      </c>
      <c r="H1413" t="s">
        <v>20</v>
      </c>
      <c r="I1413" t="s">
        <v>21</v>
      </c>
      <c r="J1413" s="2">
        <v>0</v>
      </c>
      <c r="K1413" s="2">
        <v>0</v>
      </c>
      <c r="L1413" s="2">
        <f>(J1413/ABS(W1413))*1000</f>
        <v>0</v>
      </c>
      <c r="M1413" s="2"/>
      <c r="N1413" s="2"/>
      <c r="O1413" s="2"/>
      <c r="P1413" s="2"/>
      <c r="Q1413" s="2"/>
      <c r="R1413" s="2"/>
      <c r="S1413" s="2">
        <v>0</v>
      </c>
      <c r="T1413" s="2">
        <v>0</v>
      </c>
      <c r="U1413" s="2">
        <v>0</v>
      </c>
      <c r="V1413" t="s">
        <v>81</v>
      </c>
      <c r="W1413">
        <v>-1</v>
      </c>
    </row>
    <row r="1414" spans="1:23" hidden="1" x14ac:dyDescent="0.25">
      <c r="A1414">
        <v>2</v>
      </c>
      <c r="B1414" t="s">
        <v>1923</v>
      </c>
      <c r="C1414">
        <v>2442320030010</v>
      </c>
      <c r="D1414" t="s">
        <v>1924</v>
      </c>
      <c r="E1414" t="s">
        <v>18</v>
      </c>
      <c r="F1414" t="s">
        <v>1925</v>
      </c>
      <c r="G1414" s="1">
        <v>44083</v>
      </c>
      <c r="H1414" t="s">
        <v>20</v>
      </c>
      <c r="I1414" t="s">
        <v>21</v>
      </c>
      <c r="J1414" s="2">
        <v>0</v>
      </c>
      <c r="K1414" s="2">
        <v>0</v>
      </c>
      <c r="L1414" s="2">
        <f>(J1414/ABS(W1414))*1000</f>
        <v>0</v>
      </c>
      <c r="M1414" s="2"/>
      <c r="N1414" s="2"/>
      <c r="O1414" s="2"/>
      <c r="P1414" s="2"/>
      <c r="Q1414" s="2"/>
      <c r="R1414" s="2"/>
      <c r="S1414" s="2">
        <v>0</v>
      </c>
      <c r="T1414" s="2">
        <v>0</v>
      </c>
      <c r="U1414" s="2">
        <v>0</v>
      </c>
      <c r="V1414" t="s">
        <v>81</v>
      </c>
      <c r="W1414">
        <v>1</v>
      </c>
    </row>
    <row r="1415" spans="1:23" hidden="1" x14ac:dyDescent="0.25">
      <c r="A1415">
        <v>2</v>
      </c>
      <c r="B1415" t="s">
        <v>1926</v>
      </c>
      <c r="C1415">
        <v>2442320041080</v>
      </c>
      <c r="D1415" t="s">
        <v>1927</v>
      </c>
      <c r="E1415" t="s">
        <v>18</v>
      </c>
      <c r="F1415" t="s">
        <v>1928</v>
      </c>
      <c r="G1415" s="1">
        <v>43857</v>
      </c>
      <c r="H1415" t="s">
        <v>20</v>
      </c>
      <c r="I1415" t="s">
        <v>21</v>
      </c>
      <c r="J1415" s="2">
        <v>0</v>
      </c>
      <c r="K1415" s="2">
        <v>0</v>
      </c>
      <c r="L1415" s="2">
        <f>(J1415/ABS(W1415))*1000</f>
        <v>0</v>
      </c>
      <c r="M1415" s="2"/>
      <c r="N1415" s="2"/>
      <c r="O1415" s="2"/>
      <c r="P1415" s="2"/>
      <c r="Q1415" s="2"/>
      <c r="R1415" s="2"/>
      <c r="S1415" s="2">
        <v>0</v>
      </c>
      <c r="T1415" s="2">
        <v>0</v>
      </c>
      <c r="U1415" s="2">
        <v>0</v>
      </c>
      <c r="V1415" t="s">
        <v>81</v>
      </c>
      <c r="W1415">
        <v>-1</v>
      </c>
    </row>
    <row r="1416" spans="1:23" hidden="1" x14ac:dyDescent="0.25">
      <c r="A1416">
        <v>2</v>
      </c>
      <c r="B1416" t="s">
        <v>1926</v>
      </c>
      <c r="C1416">
        <v>2442320041080</v>
      </c>
      <c r="D1416" t="s">
        <v>1927</v>
      </c>
      <c r="E1416" t="s">
        <v>18</v>
      </c>
      <c r="F1416" t="s">
        <v>1928</v>
      </c>
      <c r="G1416" s="1">
        <v>43857</v>
      </c>
      <c r="H1416" t="s">
        <v>20</v>
      </c>
      <c r="I1416" t="s">
        <v>21</v>
      </c>
      <c r="J1416" s="2">
        <v>0</v>
      </c>
      <c r="K1416" s="2">
        <v>0</v>
      </c>
      <c r="L1416" s="2">
        <f>(J1416/ABS(W1416))*1000</f>
        <v>0</v>
      </c>
      <c r="M1416" s="2"/>
      <c r="N1416" s="2"/>
      <c r="O1416" s="2"/>
      <c r="P1416" s="2"/>
      <c r="Q1416" s="2"/>
      <c r="R1416" s="2"/>
      <c r="S1416" s="2">
        <v>0</v>
      </c>
      <c r="T1416" s="2">
        <v>0</v>
      </c>
      <c r="U1416" s="2">
        <v>0</v>
      </c>
      <c r="V1416" t="s">
        <v>81</v>
      </c>
      <c r="W1416">
        <v>1</v>
      </c>
    </row>
    <row r="1417" spans="1:23" hidden="1" x14ac:dyDescent="0.25">
      <c r="A1417">
        <v>2</v>
      </c>
      <c r="B1417" t="s">
        <v>1920</v>
      </c>
      <c r="C1417">
        <v>2442320040730</v>
      </c>
      <c r="D1417" t="s">
        <v>1921</v>
      </c>
      <c r="E1417" t="s">
        <v>18</v>
      </c>
      <c r="F1417" t="s">
        <v>1922</v>
      </c>
      <c r="G1417" s="1">
        <v>43978</v>
      </c>
      <c r="H1417" t="s">
        <v>20</v>
      </c>
      <c r="I1417" t="s">
        <v>21</v>
      </c>
      <c r="J1417" s="2">
        <v>0</v>
      </c>
      <c r="K1417" s="2">
        <v>0</v>
      </c>
      <c r="L1417" s="2">
        <f>(J1417/ABS(W1417))*1000</f>
        <v>0</v>
      </c>
      <c r="M1417" s="2"/>
      <c r="N1417" s="2"/>
      <c r="O1417" s="2"/>
      <c r="P1417" s="2"/>
      <c r="Q1417" s="2"/>
      <c r="R1417" s="2"/>
      <c r="S1417" s="2">
        <v>0</v>
      </c>
      <c r="T1417" s="2">
        <v>0</v>
      </c>
      <c r="U1417" s="2">
        <v>0</v>
      </c>
      <c r="V1417" t="s">
        <v>81</v>
      </c>
      <c r="W1417">
        <v>-1</v>
      </c>
    </row>
    <row r="1418" spans="1:23" hidden="1" x14ac:dyDescent="0.25">
      <c r="A1418">
        <v>2</v>
      </c>
      <c r="B1418" t="s">
        <v>1929</v>
      </c>
      <c r="C1418">
        <v>2442320063440</v>
      </c>
      <c r="D1418" t="s">
        <v>1930</v>
      </c>
      <c r="E1418" t="s">
        <v>18</v>
      </c>
      <c r="F1418" t="s">
        <v>1931</v>
      </c>
      <c r="G1418" s="1">
        <v>44123</v>
      </c>
      <c r="H1418" t="s">
        <v>20</v>
      </c>
      <c r="I1418" t="s">
        <v>21</v>
      </c>
      <c r="J1418" s="2">
        <v>0</v>
      </c>
      <c r="K1418" s="2">
        <v>0</v>
      </c>
      <c r="L1418" s="2">
        <f>(J1418/ABS(W1418))*1000</f>
        <v>0</v>
      </c>
      <c r="M1418" s="2"/>
      <c r="N1418" s="2"/>
      <c r="O1418" s="2"/>
      <c r="P1418" s="2"/>
      <c r="Q1418" s="2"/>
      <c r="R1418" s="2"/>
      <c r="S1418" s="2">
        <v>0</v>
      </c>
      <c r="T1418" s="2">
        <v>0</v>
      </c>
      <c r="U1418" s="2">
        <v>0</v>
      </c>
      <c r="V1418" t="s">
        <v>81</v>
      </c>
      <c r="W1418">
        <v>-1</v>
      </c>
    </row>
    <row r="1419" spans="1:23" hidden="1" x14ac:dyDescent="0.25">
      <c r="A1419">
        <v>2</v>
      </c>
      <c r="B1419" t="s">
        <v>1929</v>
      </c>
      <c r="C1419">
        <v>2442320063440</v>
      </c>
      <c r="D1419" t="s">
        <v>1930</v>
      </c>
      <c r="E1419" t="s">
        <v>18</v>
      </c>
      <c r="F1419" t="s">
        <v>1931</v>
      </c>
      <c r="G1419" s="1">
        <v>44123</v>
      </c>
      <c r="H1419" t="s">
        <v>20</v>
      </c>
      <c r="I1419" t="s">
        <v>21</v>
      </c>
      <c r="J1419" s="2">
        <v>0</v>
      </c>
      <c r="K1419" s="2">
        <v>0</v>
      </c>
      <c r="L1419" s="2">
        <f>(J1419/ABS(W1419))*1000</f>
        <v>0</v>
      </c>
      <c r="M1419" s="2"/>
      <c r="N1419" s="2"/>
      <c r="O1419" s="2"/>
      <c r="P1419" s="2"/>
      <c r="Q1419" s="2"/>
      <c r="R1419" s="2"/>
      <c r="S1419" s="2">
        <v>0</v>
      </c>
      <c r="T1419" s="2">
        <v>0</v>
      </c>
      <c r="U1419" s="2">
        <v>0</v>
      </c>
      <c r="V1419" t="s">
        <v>81</v>
      </c>
      <c r="W1419">
        <v>1</v>
      </c>
    </row>
    <row r="1420" spans="1:23" hidden="1" x14ac:dyDescent="0.25">
      <c r="A1420">
        <v>2</v>
      </c>
      <c r="B1420" t="s">
        <v>1932</v>
      </c>
      <c r="C1420">
        <v>2442320041270</v>
      </c>
      <c r="D1420" t="s">
        <v>1933</v>
      </c>
      <c r="E1420" t="s">
        <v>18</v>
      </c>
      <c r="F1420" t="s">
        <v>1934</v>
      </c>
      <c r="G1420" s="1">
        <v>44119</v>
      </c>
      <c r="H1420" t="s">
        <v>20</v>
      </c>
      <c r="I1420" t="s">
        <v>21</v>
      </c>
      <c r="J1420" s="2">
        <v>2100.85</v>
      </c>
      <c r="K1420" s="2">
        <v>42.02</v>
      </c>
      <c r="L1420" s="2">
        <f>(J1420/ABS(W1420))*1000</f>
        <v>2100850</v>
      </c>
      <c r="M1420" s="2"/>
      <c r="N1420" s="2"/>
      <c r="O1420" s="2"/>
      <c r="P1420" s="2"/>
      <c r="Q1420" s="2"/>
      <c r="R1420" s="2"/>
      <c r="S1420" s="2">
        <v>0</v>
      </c>
      <c r="T1420" s="2">
        <v>0</v>
      </c>
      <c r="U1420" s="2">
        <v>0</v>
      </c>
      <c r="V1420" t="s">
        <v>81</v>
      </c>
      <c r="W1420">
        <v>-1</v>
      </c>
    </row>
    <row r="1421" spans="1:23" hidden="1" x14ac:dyDescent="0.25">
      <c r="A1421">
        <v>2</v>
      </c>
      <c r="B1421" t="s">
        <v>1932</v>
      </c>
      <c r="C1421">
        <v>2442320041270</v>
      </c>
      <c r="D1421" t="s">
        <v>1933</v>
      </c>
      <c r="E1421" t="s">
        <v>18</v>
      </c>
      <c r="F1421" t="s">
        <v>1934</v>
      </c>
      <c r="G1421" s="1">
        <v>44119</v>
      </c>
      <c r="H1421" t="s">
        <v>20</v>
      </c>
      <c r="I1421" t="s">
        <v>21</v>
      </c>
      <c r="J1421" s="2">
        <v>2100.85</v>
      </c>
      <c r="K1421" s="2">
        <v>42.02</v>
      </c>
      <c r="L1421" s="2">
        <f>(J1421/ABS(W1421))*1000</f>
        <v>1050425</v>
      </c>
      <c r="M1421" s="2"/>
      <c r="N1421" s="2"/>
      <c r="O1421" s="2"/>
      <c r="P1421" s="2"/>
      <c r="Q1421" s="2"/>
      <c r="R1421" s="2"/>
      <c r="S1421" s="2">
        <v>0</v>
      </c>
      <c r="T1421" s="2">
        <v>0</v>
      </c>
      <c r="U1421" s="2">
        <v>0</v>
      </c>
      <c r="V1421" t="s">
        <v>153</v>
      </c>
      <c r="W1421">
        <v>2</v>
      </c>
    </row>
    <row r="1422" spans="1:23" hidden="1" x14ac:dyDescent="0.25">
      <c r="A1422">
        <v>2</v>
      </c>
      <c r="B1422" t="s">
        <v>1935</v>
      </c>
      <c r="C1422">
        <v>2452050100751</v>
      </c>
      <c r="D1422" t="s">
        <v>1936</v>
      </c>
      <c r="E1422" t="s">
        <v>18</v>
      </c>
      <c r="F1422" t="s">
        <v>1937</v>
      </c>
      <c r="G1422" s="1">
        <v>44062</v>
      </c>
      <c r="H1422" t="s">
        <v>20</v>
      </c>
      <c r="I1422" t="s">
        <v>21</v>
      </c>
      <c r="J1422" s="2">
        <v>9056.15</v>
      </c>
      <c r="K1422" s="2">
        <v>181.12</v>
      </c>
      <c r="L1422" s="2">
        <f>(J1422/ABS(W1422))*1000</f>
        <v>9056150</v>
      </c>
      <c r="M1422" s="2"/>
      <c r="N1422" s="2"/>
      <c r="O1422" s="2"/>
      <c r="P1422" s="2"/>
      <c r="Q1422" s="2"/>
      <c r="R1422" s="2"/>
      <c r="S1422" s="2">
        <v>0</v>
      </c>
      <c r="T1422" s="2">
        <v>0</v>
      </c>
      <c r="U1422" s="2">
        <v>0</v>
      </c>
      <c r="V1422" t="s">
        <v>81</v>
      </c>
      <c r="W1422">
        <v>1</v>
      </c>
    </row>
    <row r="1423" spans="1:23" hidden="1" x14ac:dyDescent="0.25">
      <c r="A1423">
        <v>2</v>
      </c>
      <c r="B1423" t="s">
        <v>1938</v>
      </c>
      <c r="C1423">
        <v>2452050011550</v>
      </c>
      <c r="D1423" t="s">
        <v>1939</v>
      </c>
      <c r="E1423" t="s">
        <v>18</v>
      </c>
      <c r="F1423" t="s">
        <v>1940</v>
      </c>
      <c r="G1423" s="1">
        <v>43963</v>
      </c>
      <c r="H1423" t="s">
        <v>20</v>
      </c>
      <c r="I1423" t="s">
        <v>21</v>
      </c>
      <c r="J1423" s="2">
        <v>0</v>
      </c>
      <c r="K1423" s="2">
        <v>0</v>
      </c>
      <c r="L1423" s="2" t="e">
        <f>(J1423/ABS(W1423))*1000</f>
        <v>#DIV/0!</v>
      </c>
      <c r="M1423" s="2"/>
      <c r="N1423" s="2"/>
      <c r="O1423" s="2"/>
      <c r="P1423" s="2"/>
      <c r="Q1423" s="2"/>
      <c r="R1423" s="2"/>
      <c r="S1423" s="2">
        <v>0</v>
      </c>
      <c r="T1423" s="2">
        <v>0</v>
      </c>
      <c r="U1423" s="2">
        <v>0</v>
      </c>
      <c r="V1423" t="s">
        <v>81</v>
      </c>
      <c r="W1423">
        <v>0</v>
      </c>
    </row>
    <row r="1424" spans="1:23" hidden="1" x14ac:dyDescent="0.25">
      <c r="A1424">
        <v>2</v>
      </c>
      <c r="B1424" t="s">
        <v>1941</v>
      </c>
      <c r="C1424">
        <v>2452050011810</v>
      </c>
      <c r="D1424" t="s">
        <v>1942</v>
      </c>
      <c r="E1424" t="s">
        <v>18</v>
      </c>
      <c r="F1424" t="s">
        <v>1943</v>
      </c>
      <c r="G1424" s="1">
        <v>44196</v>
      </c>
      <c r="H1424" t="s">
        <v>20</v>
      </c>
      <c r="I1424" t="s">
        <v>21</v>
      </c>
      <c r="J1424" s="2">
        <v>0</v>
      </c>
      <c r="K1424" s="2">
        <v>0</v>
      </c>
      <c r="L1424" s="2">
        <f>(J1424/ABS(W1424))*1000</f>
        <v>0</v>
      </c>
      <c r="M1424" s="2"/>
      <c r="N1424" s="2"/>
      <c r="O1424" s="2"/>
      <c r="P1424" s="2"/>
      <c r="Q1424" s="2"/>
      <c r="R1424" s="2"/>
      <c r="S1424" s="2">
        <v>0</v>
      </c>
      <c r="T1424" s="2">
        <v>0</v>
      </c>
      <c r="U1424" s="2">
        <v>0</v>
      </c>
      <c r="V1424" t="s">
        <v>81</v>
      </c>
      <c r="W1424">
        <v>1</v>
      </c>
    </row>
    <row r="1425" spans="1:23" hidden="1" x14ac:dyDescent="0.25">
      <c r="A1425">
        <v>2</v>
      </c>
      <c r="B1425" t="s">
        <v>1944</v>
      </c>
      <c r="C1425">
        <v>2452050011860</v>
      </c>
      <c r="D1425" t="s">
        <v>1945</v>
      </c>
      <c r="E1425" t="s">
        <v>18</v>
      </c>
      <c r="F1425" t="s">
        <v>1946</v>
      </c>
      <c r="G1425" s="1">
        <v>44120</v>
      </c>
      <c r="H1425" t="s">
        <v>20</v>
      </c>
      <c r="I1425" t="s">
        <v>21</v>
      </c>
      <c r="J1425" s="2">
        <v>0</v>
      </c>
      <c r="K1425" s="2">
        <v>0</v>
      </c>
      <c r="L1425" s="2">
        <f>(J1425/ABS(W1425))*1000</f>
        <v>0</v>
      </c>
      <c r="M1425" s="2"/>
      <c r="N1425" s="2"/>
      <c r="O1425" s="2"/>
      <c r="P1425" s="2"/>
      <c r="Q1425" s="2"/>
      <c r="R1425" s="2"/>
      <c r="S1425" s="2">
        <v>0</v>
      </c>
      <c r="T1425" s="2">
        <v>0</v>
      </c>
      <c r="U1425" s="2">
        <v>0</v>
      </c>
      <c r="V1425" t="s">
        <v>81</v>
      </c>
      <c r="W1425">
        <v>1</v>
      </c>
    </row>
    <row r="1426" spans="1:23" hidden="1" x14ac:dyDescent="0.25">
      <c r="A1426">
        <v>2</v>
      </c>
      <c r="B1426" t="s">
        <v>1944</v>
      </c>
      <c r="C1426">
        <v>2452050011860</v>
      </c>
      <c r="D1426" t="s">
        <v>1945</v>
      </c>
      <c r="E1426" t="s">
        <v>18</v>
      </c>
      <c r="F1426" t="s">
        <v>1946</v>
      </c>
      <c r="G1426" s="1">
        <v>44120</v>
      </c>
      <c r="H1426" t="s">
        <v>20</v>
      </c>
      <c r="I1426" t="s">
        <v>21</v>
      </c>
      <c r="J1426" s="2">
        <v>0</v>
      </c>
      <c r="K1426" s="2">
        <v>0</v>
      </c>
      <c r="L1426" s="2">
        <f>(J1426/ABS(W1426))*1000</f>
        <v>0</v>
      </c>
      <c r="M1426" s="2"/>
      <c r="N1426" s="2"/>
      <c r="O1426" s="2"/>
      <c r="P1426" s="2"/>
      <c r="Q1426" s="2"/>
      <c r="R1426" s="2"/>
      <c r="S1426" s="2">
        <v>0</v>
      </c>
      <c r="T1426" s="2">
        <v>0</v>
      </c>
      <c r="U1426" s="2">
        <v>0</v>
      </c>
      <c r="V1426" t="s">
        <v>81</v>
      </c>
      <c r="W1426">
        <v>-1</v>
      </c>
    </row>
    <row r="1427" spans="1:23" hidden="1" x14ac:dyDescent="0.25">
      <c r="A1427">
        <v>2</v>
      </c>
      <c r="B1427" t="s">
        <v>1941</v>
      </c>
      <c r="C1427">
        <v>2452050011810</v>
      </c>
      <c r="D1427" t="s">
        <v>1942</v>
      </c>
      <c r="E1427" t="s">
        <v>18</v>
      </c>
      <c r="F1427" t="s">
        <v>1943</v>
      </c>
      <c r="G1427" s="1">
        <v>44196</v>
      </c>
      <c r="H1427" t="s">
        <v>20</v>
      </c>
      <c r="I1427" t="s">
        <v>21</v>
      </c>
      <c r="J1427" s="2">
        <v>0</v>
      </c>
      <c r="K1427" s="2">
        <v>0</v>
      </c>
      <c r="L1427" s="2">
        <f>(J1427/ABS(W1427))*1000</f>
        <v>0</v>
      </c>
      <c r="M1427" s="2"/>
      <c r="N1427" s="2"/>
      <c r="O1427" s="2"/>
      <c r="P1427" s="2"/>
      <c r="Q1427" s="2"/>
      <c r="R1427" s="2"/>
      <c r="S1427" s="2">
        <v>0</v>
      </c>
      <c r="T1427" s="2">
        <v>0</v>
      </c>
      <c r="U1427" s="2">
        <v>0</v>
      </c>
      <c r="V1427" t="s">
        <v>81</v>
      </c>
      <c r="W1427">
        <v>-1</v>
      </c>
    </row>
    <row r="1428" spans="1:23" hidden="1" x14ac:dyDescent="0.25">
      <c r="A1428">
        <v>2</v>
      </c>
      <c r="B1428" t="s">
        <v>1947</v>
      </c>
      <c r="C1428">
        <v>2452050100760</v>
      </c>
      <c r="D1428" t="s">
        <v>1948</v>
      </c>
      <c r="E1428" t="s">
        <v>18</v>
      </c>
      <c r="F1428" t="s">
        <v>305</v>
      </c>
      <c r="G1428" s="1">
        <v>44064</v>
      </c>
      <c r="H1428" t="s">
        <v>20</v>
      </c>
      <c r="I1428" t="s">
        <v>25</v>
      </c>
      <c r="J1428" s="2">
        <v>0</v>
      </c>
      <c r="K1428" s="2">
        <v>0</v>
      </c>
      <c r="L1428" s="2" t="e">
        <f>(J1428/ABS(W1428))*1000</f>
        <v>#DIV/0!</v>
      </c>
      <c r="M1428" s="2"/>
      <c r="N1428" s="2"/>
      <c r="O1428" s="2"/>
      <c r="P1428" s="2"/>
      <c r="Q1428" s="2"/>
      <c r="R1428" s="2"/>
      <c r="S1428" s="2">
        <v>0</v>
      </c>
      <c r="T1428" s="2">
        <v>0</v>
      </c>
      <c r="U1428" s="2">
        <v>0</v>
      </c>
      <c r="V1428" t="s">
        <v>81</v>
      </c>
      <c r="W1428">
        <v>0</v>
      </c>
    </row>
    <row r="1429" spans="1:23" hidden="1" x14ac:dyDescent="0.25">
      <c r="A1429">
        <v>2</v>
      </c>
      <c r="B1429" t="s">
        <v>1949</v>
      </c>
      <c r="C1429">
        <v>3021340120480</v>
      </c>
      <c r="D1429" t="s">
        <v>1950</v>
      </c>
      <c r="E1429" t="s">
        <v>18</v>
      </c>
      <c r="G1429" s="1">
        <v>44175</v>
      </c>
      <c r="H1429" t="s">
        <v>20</v>
      </c>
      <c r="I1429" t="s">
        <v>25</v>
      </c>
      <c r="J1429" s="2">
        <v>2033.4</v>
      </c>
      <c r="K1429" s="2">
        <v>40.67</v>
      </c>
      <c r="L1429" s="2">
        <f>(J1429/ABS(W1429))*1000</f>
        <v>1016700</v>
      </c>
      <c r="M1429" s="2"/>
      <c r="N1429" s="2"/>
      <c r="O1429" s="2"/>
      <c r="P1429" s="2"/>
      <c r="Q1429" s="2"/>
      <c r="R1429" s="2"/>
      <c r="S1429" s="2">
        <v>0</v>
      </c>
      <c r="T1429" s="2">
        <v>0</v>
      </c>
      <c r="U1429" s="2">
        <v>0</v>
      </c>
      <c r="V1429" t="s">
        <v>153</v>
      </c>
      <c r="W1429">
        <v>2</v>
      </c>
    </row>
    <row r="1430" spans="1:23" hidden="1" x14ac:dyDescent="0.25">
      <c r="A1430">
        <v>2</v>
      </c>
      <c r="B1430" t="s">
        <v>1951</v>
      </c>
      <c r="C1430">
        <v>3021340050431</v>
      </c>
      <c r="D1430" t="s">
        <v>1952</v>
      </c>
      <c r="E1430" t="s">
        <v>18</v>
      </c>
      <c r="F1430" t="s">
        <v>1953</v>
      </c>
      <c r="G1430" s="1">
        <v>44008</v>
      </c>
      <c r="H1430" t="s">
        <v>20</v>
      </c>
      <c r="I1430" t="s">
        <v>21</v>
      </c>
      <c r="J1430" s="2">
        <v>9056.15</v>
      </c>
      <c r="K1430" s="2">
        <v>181.12</v>
      </c>
      <c r="L1430" s="2">
        <f>(J1430/ABS(W1430))*1000</f>
        <v>9056150</v>
      </c>
      <c r="M1430" s="2"/>
      <c r="N1430" s="2"/>
      <c r="O1430" s="2"/>
      <c r="P1430" s="2"/>
      <c r="Q1430" s="2"/>
      <c r="R1430" s="2"/>
      <c r="S1430" s="2">
        <v>0</v>
      </c>
      <c r="T1430" s="2">
        <v>0</v>
      </c>
      <c r="U1430" s="2">
        <v>0</v>
      </c>
      <c r="V1430" t="s">
        <v>81</v>
      </c>
      <c r="W1430">
        <v>1</v>
      </c>
    </row>
    <row r="1431" spans="1:23" hidden="1" x14ac:dyDescent="0.25">
      <c r="A1431">
        <v>2</v>
      </c>
      <c r="B1431" t="s">
        <v>1954</v>
      </c>
      <c r="C1431">
        <v>3021340110181</v>
      </c>
      <c r="D1431" t="s">
        <v>1955</v>
      </c>
      <c r="E1431" t="s">
        <v>18</v>
      </c>
      <c r="F1431" t="s">
        <v>1956</v>
      </c>
      <c r="G1431" s="1">
        <v>43962</v>
      </c>
      <c r="H1431" t="s">
        <v>20</v>
      </c>
      <c r="I1431" t="s">
        <v>21</v>
      </c>
      <c r="J1431" s="2">
        <v>0</v>
      </c>
      <c r="K1431" s="2">
        <v>0</v>
      </c>
      <c r="L1431" s="2">
        <f>(J1431/ABS(W1431))*1000</f>
        <v>0</v>
      </c>
      <c r="M1431" s="2"/>
      <c r="N1431" s="2"/>
      <c r="O1431" s="2"/>
      <c r="P1431" s="2"/>
      <c r="Q1431" s="2"/>
      <c r="R1431" s="2"/>
      <c r="S1431" s="2">
        <v>0</v>
      </c>
      <c r="T1431" s="2">
        <v>0</v>
      </c>
      <c r="U1431" s="2">
        <v>0</v>
      </c>
      <c r="V1431" t="s">
        <v>81</v>
      </c>
      <c r="W1431">
        <v>-1</v>
      </c>
    </row>
    <row r="1432" spans="1:23" hidden="1" x14ac:dyDescent="0.25">
      <c r="A1432">
        <v>2</v>
      </c>
      <c r="B1432" t="s">
        <v>1954</v>
      </c>
      <c r="C1432">
        <v>3021340110181</v>
      </c>
      <c r="D1432" t="s">
        <v>1955</v>
      </c>
      <c r="E1432" t="s">
        <v>18</v>
      </c>
      <c r="F1432" t="s">
        <v>1956</v>
      </c>
      <c r="G1432" s="1">
        <v>43962</v>
      </c>
      <c r="H1432" t="s">
        <v>20</v>
      </c>
      <c r="I1432" t="s">
        <v>21</v>
      </c>
      <c r="J1432" s="2">
        <v>0</v>
      </c>
      <c r="K1432" s="2">
        <v>0</v>
      </c>
      <c r="L1432" s="2">
        <f>(J1432/ABS(W1432))*1000</f>
        <v>0</v>
      </c>
      <c r="M1432" s="2"/>
      <c r="N1432" s="2"/>
      <c r="O1432" s="2"/>
      <c r="P1432" s="2"/>
      <c r="Q1432" s="2"/>
      <c r="R1432" s="2"/>
      <c r="S1432" s="2">
        <v>0</v>
      </c>
      <c r="T1432" s="2">
        <v>0</v>
      </c>
      <c r="U1432" s="2">
        <v>0</v>
      </c>
      <c r="V1432" t="s">
        <v>81</v>
      </c>
      <c r="W1432">
        <v>1</v>
      </c>
    </row>
    <row r="1433" spans="1:23" hidden="1" x14ac:dyDescent="0.25">
      <c r="A1433">
        <v>2</v>
      </c>
      <c r="B1433" t="s">
        <v>1957</v>
      </c>
      <c r="C1433">
        <v>3021340111175</v>
      </c>
      <c r="D1433" t="s">
        <v>1958</v>
      </c>
      <c r="E1433" t="s">
        <v>18</v>
      </c>
      <c r="F1433" t="s">
        <v>1959</v>
      </c>
      <c r="G1433" s="1">
        <v>43875</v>
      </c>
      <c r="H1433" t="s">
        <v>20</v>
      </c>
      <c r="I1433" t="s">
        <v>21</v>
      </c>
      <c r="J1433" s="2">
        <v>9056.15</v>
      </c>
      <c r="K1433" s="2">
        <v>181.12</v>
      </c>
      <c r="L1433" s="2">
        <f>(J1433/ABS(W1433))*1000</f>
        <v>9056150</v>
      </c>
      <c r="M1433" s="2"/>
      <c r="N1433" s="2"/>
      <c r="O1433" s="2"/>
      <c r="P1433" s="2"/>
      <c r="Q1433" s="2"/>
      <c r="R1433" s="2"/>
      <c r="S1433" s="2">
        <v>0</v>
      </c>
      <c r="T1433" s="2">
        <v>0</v>
      </c>
      <c r="U1433" s="2">
        <v>0</v>
      </c>
      <c r="V1433" t="s">
        <v>81</v>
      </c>
      <c r="W1433">
        <v>1</v>
      </c>
    </row>
    <row r="1434" spans="1:23" hidden="1" x14ac:dyDescent="0.25">
      <c r="A1434">
        <v>2</v>
      </c>
      <c r="B1434" t="s">
        <v>1949</v>
      </c>
      <c r="C1434">
        <v>3021340120480</v>
      </c>
      <c r="D1434" t="s">
        <v>1950</v>
      </c>
      <c r="E1434" t="s">
        <v>18</v>
      </c>
      <c r="G1434" s="1">
        <v>44175</v>
      </c>
      <c r="H1434" t="s">
        <v>20</v>
      </c>
      <c r="I1434" t="s">
        <v>25</v>
      </c>
      <c r="J1434" s="2">
        <v>2033.4</v>
      </c>
      <c r="K1434" s="2">
        <v>40.67</v>
      </c>
      <c r="L1434" s="2">
        <f>(J1434/ABS(W1434))*1000</f>
        <v>2033400</v>
      </c>
      <c r="M1434" s="2"/>
      <c r="N1434" s="2"/>
      <c r="O1434" s="2"/>
      <c r="P1434" s="2"/>
      <c r="Q1434" s="2"/>
      <c r="R1434" s="2"/>
      <c r="S1434" s="2">
        <v>0</v>
      </c>
      <c r="T1434" s="2">
        <v>0</v>
      </c>
      <c r="U1434" s="2">
        <v>0</v>
      </c>
      <c r="V1434" t="s">
        <v>81</v>
      </c>
      <c r="W1434">
        <v>-1</v>
      </c>
    </row>
    <row r="1435" spans="1:23" hidden="1" x14ac:dyDescent="0.25">
      <c r="A1435">
        <v>2</v>
      </c>
      <c r="B1435" t="s">
        <v>1960</v>
      </c>
      <c r="C1435">
        <v>3021340120790</v>
      </c>
      <c r="D1435" t="s">
        <v>1961</v>
      </c>
      <c r="E1435" t="s">
        <v>18</v>
      </c>
      <c r="F1435" t="s">
        <v>1962</v>
      </c>
      <c r="G1435" s="1">
        <v>44102</v>
      </c>
      <c r="H1435" t="s">
        <v>20</v>
      </c>
      <c r="I1435" t="s">
        <v>21</v>
      </c>
      <c r="J1435" s="2">
        <v>5544.78</v>
      </c>
      <c r="K1435" s="2">
        <v>110.89</v>
      </c>
      <c r="L1435" s="2">
        <f>(J1435/ABS(W1435))*1000</f>
        <v>2772390</v>
      </c>
      <c r="M1435" s="2"/>
      <c r="N1435" s="2"/>
      <c r="O1435" s="2"/>
      <c r="P1435" s="2"/>
      <c r="Q1435" s="2"/>
      <c r="R1435" s="2"/>
      <c r="S1435" s="2">
        <v>0</v>
      </c>
      <c r="T1435" s="2">
        <v>0</v>
      </c>
      <c r="U1435" s="2">
        <v>0</v>
      </c>
      <c r="V1435" t="s">
        <v>153</v>
      </c>
      <c r="W1435">
        <v>2</v>
      </c>
    </row>
    <row r="1436" spans="1:23" hidden="1" x14ac:dyDescent="0.25">
      <c r="A1436">
        <v>2</v>
      </c>
      <c r="B1436" t="s">
        <v>1960</v>
      </c>
      <c r="C1436">
        <v>3021340120790</v>
      </c>
      <c r="D1436" t="s">
        <v>1961</v>
      </c>
      <c r="E1436" t="s">
        <v>18</v>
      </c>
      <c r="F1436" t="s">
        <v>1962</v>
      </c>
      <c r="G1436" s="1">
        <v>44102</v>
      </c>
      <c r="H1436" t="s">
        <v>20</v>
      </c>
      <c r="I1436" t="s">
        <v>21</v>
      </c>
      <c r="J1436" s="2">
        <v>5544.78</v>
      </c>
      <c r="K1436" s="2">
        <v>110.89</v>
      </c>
      <c r="L1436" s="2">
        <f>(J1436/ABS(W1436))*1000</f>
        <v>5544780</v>
      </c>
      <c r="M1436" s="2"/>
      <c r="N1436" s="2"/>
      <c r="O1436" s="2"/>
      <c r="P1436" s="2"/>
      <c r="Q1436" s="2"/>
      <c r="R1436" s="2"/>
      <c r="S1436" s="2">
        <v>0</v>
      </c>
      <c r="T1436" s="2">
        <v>0</v>
      </c>
      <c r="U1436" s="2">
        <v>0</v>
      </c>
      <c r="V1436" t="s">
        <v>153</v>
      </c>
      <c r="W1436">
        <v>-1</v>
      </c>
    </row>
    <row r="1437" spans="1:23" hidden="1" x14ac:dyDescent="0.25">
      <c r="A1437">
        <v>2</v>
      </c>
      <c r="B1437" t="s">
        <v>1963</v>
      </c>
      <c r="C1437">
        <v>3021340010622</v>
      </c>
      <c r="D1437" t="s">
        <v>1964</v>
      </c>
      <c r="E1437" t="s">
        <v>18</v>
      </c>
      <c r="F1437" t="s">
        <v>1965</v>
      </c>
      <c r="G1437" s="1">
        <v>44049</v>
      </c>
      <c r="H1437" t="s">
        <v>20</v>
      </c>
      <c r="I1437" t="s">
        <v>21</v>
      </c>
      <c r="J1437" s="2">
        <v>26136.6</v>
      </c>
      <c r="K1437" s="2">
        <v>522.73</v>
      </c>
      <c r="L1437" s="2">
        <f>(J1437/ABS(W1437))*1000</f>
        <v>12700</v>
      </c>
      <c r="M1437" s="2"/>
      <c r="N1437" s="2"/>
      <c r="O1437" s="2"/>
      <c r="P1437" s="2"/>
      <c r="Q1437" s="2"/>
      <c r="R1437" s="2"/>
      <c r="S1437" s="2">
        <v>0</v>
      </c>
      <c r="T1437" s="2">
        <v>0</v>
      </c>
      <c r="U1437" s="2">
        <v>0</v>
      </c>
      <c r="V1437" t="s">
        <v>497</v>
      </c>
      <c r="W1437" s="3">
        <v>2058</v>
      </c>
    </row>
    <row r="1438" spans="1:23" hidden="1" x14ac:dyDescent="0.25">
      <c r="A1438">
        <v>2</v>
      </c>
      <c r="B1438" t="s">
        <v>1966</v>
      </c>
      <c r="C1438">
        <v>3021350240170</v>
      </c>
      <c r="D1438" t="s">
        <v>1967</v>
      </c>
      <c r="E1438" t="s">
        <v>18</v>
      </c>
      <c r="F1438" t="s">
        <v>1968</v>
      </c>
      <c r="G1438" s="1">
        <v>43838</v>
      </c>
      <c r="H1438" t="s">
        <v>20</v>
      </c>
      <c r="I1438" t="s">
        <v>21</v>
      </c>
      <c r="J1438" s="2">
        <v>0</v>
      </c>
      <c r="K1438" s="2">
        <v>0</v>
      </c>
      <c r="L1438" s="2" t="e">
        <f>(J1438/ABS(W1438))*1000</f>
        <v>#DIV/0!</v>
      </c>
      <c r="M1438" s="2"/>
      <c r="N1438" s="2"/>
      <c r="O1438" s="2"/>
      <c r="P1438" s="2"/>
      <c r="Q1438" s="2"/>
      <c r="R1438" s="2"/>
      <c r="S1438" s="2">
        <v>0</v>
      </c>
      <c r="T1438" s="2">
        <v>0</v>
      </c>
      <c r="U1438" s="2">
        <v>0</v>
      </c>
      <c r="V1438" t="s">
        <v>81</v>
      </c>
      <c r="W1438">
        <v>0</v>
      </c>
    </row>
    <row r="1439" spans="1:23" hidden="1" x14ac:dyDescent="0.25">
      <c r="A1439">
        <v>2</v>
      </c>
      <c r="B1439" t="s">
        <v>1969</v>
      </c>
      <c r="C1439">
        <v>3021350160740</v>
      </c>
      <c r="D1439" t="s">
        <v>1970</v>
      </c>
      <c r="E1439" t="s">
        <v>18</v>
      </c>
      <c r="F1439" t="s">
        <v>1971</v>
      </c>
      <c r="G1439" s="1">
        <v>43937</v>
      </c>
      <c r="H1439" t="s">
        <v>20</v>
      </c>
      <c r="I1439" t="s">
        <v>21</v>
      </c>
      <c r="J1439" s="2">
        <v>0</v>
      </c>
      <c r="K1439" s="2">
        <v>0</v>
      </c>
      <c r="L1439" s="2" t="e">
        <f>(J1439/ABS(W1439))*1000</f>
        <v>#DIV/0!</v>
      </c>
      <c r="M1439" s="2"/>
      <c r="N1439" s="2"/>
      <c r="O1439" s="2"/>
      <c r="P1439" s="2"/>
      <c r="Q1439" s="2"/>
      <c r="R1439" s="2"/>
      <c r="S1439" s="2">
        <v>0</v>
      </c>
      <c r="T1439" s="2">
        <v>0</v>
      </c>
      <c r="U1439" s="2">
        <v>0</v>
      </c>
      <c r="V1439" t="s">
        <v>81</v>
      </c>
      <c r="W1439">
        <v>0</v>
      </c>
    </row>
    <row r="1440" spans="1:23" hidden="1" x14ac:dyDescent="0.25">
      <c r="A1440">
        <v>2</v>
      </c>
      <c r="B1440" t="s">
        <v>1972</v>
      </c>
      <c r="C1440">
        <v>3021350200700</v>
      </c>
      <c r="D1440" t="s">
        <v>1973</v>
      </c>
      <c r="E1440" t="s">
        <v>18</v>
      </c>
      <c r="G1440" s="1">
        <v>44132</v>
      </c>
      <c r="H1440" t="s">
        <v>20</v>
      </c>
      <c r="I1440" t="s">
        <v>25</v>
      </c>
      <c r="J1440" s="2">
        <v>11457.39</v>
      </c>
      <c r="K1440" s="2">
        <v>229.15</v>
      </c>
      <c r="L1440" s="2">
        <f>(J1440/ABS(W1440))*1000</f>
        <v>5728695</v>
      </c>
      <c r="M1440" s="2"/>
      <c r="N1440" s="2"/>
      <c r="O1440" s="2"/>
      <c r="P1440" s="2"/>
      <c r="Q1440" s="2"/>
      <c r="R1440" s="2"/>
      <c r="S1440" s="2">
        <v>0</v>
      </c>
      <c r="T1440" s="2">
        <v>0</v>
      </c>
      <c r="U1440" s="2">
        <v>0</v>
      </c>
      <c r="V1440" t="s">
        <v>153</v>
      </c>
      <c r="W1440">
        <v>2</v>
      </c>
    </row>
    <row r="1441" spans="1:23" hidden="1" x14ac:dyDescent="0.25">
      <c r="A1441">
        <v>2</v>
      </c>
      <c r="B1441" t="s">
        <v>1974</v>
      </c>
      <c r="C1441">
        <v>3021350060010</v>
      </c>
      <c r="D1441" t="s">
        <v>1975</v>
      </c>
      <c r="E1441" t="s">
        <v>18</v>
      </c>
      <c r="G1441" s="1">
        <v>44189</v>
      </c>
      <c r="H1441" t="s">
        <v>20</v>
      </c>
      <c r="I1441" t="s">
        <v>25</v>
      </c>
      <c r="J1441" s="2">
        <v>513379.71</v>
      </c>
      <c r="K1441" s="2">
        <v>10267.59</v>
      </c>
      <c r="L1441" s="2">
        <f>(J1441/ABS(W1441))*1000</f>
        <v>683594.82023968047</v>
      </c>
      <c r="M1441" s="2"/>
      <c r="N1441" s="2"/>
      <c r="O1441" s="2"/>
      <c r="P1441" s="2"/>
      <c r="Q1441" s="2"/>
      <c r="R1441" s="2"/>
      <c r="S1441" s="2">
        <v>0</v>
      </c>
      <c r="T1441" s="2">
        <v>0</v>
      </c>
      <c r="U1441" s="2">
        <v>0</v>
      </c>
      <c r="V1441" t="s">
        <v>796</v>
      </c>
      <c r="W1441">
        <v>-751</v>
      </c>
    </row>
    <row r="1442" spans="1:23" hidden="1" x14ac:dyDescent="0.25">
      <c r="A1442">
        <v>2</v>
      </c>
      <c r="B1442" t="s">
        <v>1974</v>
      </c>
      <c r="C1442">
        <v>3021350060010</v>
      </c>
      <c r="D1442" t="s">
        <v>1975</v>
      </c>
      <c r="E1442" t="s">
        <v>18</v>
      </c>
      <c r="G1442" s="1">
        <v>44189</v>
      </c>
      <c r="H1442" t="s">
        <v>20</v>
      </c>
      <c r="I1442" t="s">
        <v>25</v>
      </c>
      <c r="J1442" s="2">
        <v>513379.71</v>
      </c>
      <c r="K1442" s="2">
        <v>10267.59</v>
      </c>
      <c r="L1442" s="2">
        <f>(J1442/ABS(W1442))*1000</f>
        <v>29362.829444063143</v>
      </c>
      <c r="M1442" s="2"/>
      <c r="N1442" s="2"/>
      <c r="O1442" s="2"/>
      <c r="P1442" s="2"/>
      <c r="Q1442" s="2"/>
      <c r="R1442" s="2"/>
      <c r="S1442" s="2">
        <v>0</v>
      </c>
      <c r="T1442" s="2">
        <v>0</v>
      </c>
      <c r="U1442" s="2">
        <v>0</v>
      </c>
      <c r="V1442" t="s">
        <v>1976</v>
      </c>
      <c r="W1442" s="3">
        <v>17484</v>
      </c>
    </row>
    <row r="1443" spans="1:23" hidden="1" x14ac:dyDescent="0.25">
      <c r="A1443">
        <v>2</v>
      </c>
      <c r="B1443" t="s">
        <v>1977</v>
      </c>
      <c r="C1443">
        <v>3022300010210</v>
      </c>
      <c r="D1443" t="s">
        <v>1978</v>
      </c>
      <c r="E1443" t="s">
        <v>18</v>
      </c>
      <c r="G1443" s="1">
        <v>44029</v>
      </c>
      <c r="H1443" t="s">
        <v>20</v>
      </c>
      <c r="I1443" t="s">
        <v>25</v>
      </c>
      <c r="J1443" s="2">
        <v>10093.370000000001</v>
      </c>
      <c r="K1443" s="2">
        <v>201.87</v>
      </c>
      <c r="L1443" s="2">
        <f>(J1443/ABS(W1443))*1000</f>
        <v>91757909.090909109</v>
      </c>
      <c r="M1443" s="2"/>
      <c r="N1443" s="2"/>
      <c r="O1443" s="2"/>
      <c r="P1443" s="2"/>
      <c r="Q1443" s="2"/>
      <c r="R1443" s="2"/>
      <c r="S1443" s="2">
        <v>0</v>
      </c>
      <c r="T1443" s="2">
        <v>0</v>
      </c>
      <c r="U1443" s="2">
        <v>0</v>
      </c>
      <c r="V1443" t="s">
        <v>81</v>
      </c>
      <c r="W1443">
        <v>-0.11</v>
      </c>
    </row>
    <row r="1444" spans="1:23" hidden="1" x14ac:dyDescent="0.25">
      <c r="A1444">
        <v>2</v>
      </c>
      <c r="B1444" t="s">
        <v>1979</v>
      </c>
      <c r="C1444">
        <v>3022300010210</v>
      </c>
      <c r="D1444" t="s">
        <v>1980</v>
      </c>
      <c r="E1444" t="s">
        <v>18</v>
      </c>
      <c r="G1444" s="1">
        <v>44029</v>
      </c>
      <c r="H1444" t="s">
        <v>20</v>
      </c>
      <c r="I1444" t="s">
        <v>25</v>
      </c>
      <c r="J1444" s="2">
        <v>10093.370000000001</v>
      </c>
      <c r="K1444" s="2">
        <v>201.87</v>
      </c>
      <c r="L1444" s="2">
        <f>(J1444/ABS(W1444))*1000</f>
        <v>5046685</v>
      </c>
      <c r="M1444" s="2"/>
      <c r="N1444" s="2"/>
      <c r="O1444" s="2"/>
      <c r="P1444" s="2"/>
      <c r="Q1444" s="2"/>
      <c r="R1444" s="2"/>
      <c r="S1444" s="2">
        <v>0</v>
      </c>
      <c r="T1444" s="2">
        <v>0</v>
      </c>
      <c r="U1444" s="2">
        <v>0</v>
      </c>
      <c r="V1444" t="s">
        <v>153</v>
      </c>
      <c r="W1444">
        <v>2</v>
      </c>
    </row>
    <row r="1445" spans="1:23" hidden="1" x14ac:dyDescent="0.25">
      <c r="A1445">
        <v>2</v>
      </c>
      <c r="B1445" t="s">
        <v>1979</v>
      </c>
      <c r="C1445">
        <v>3022300010210</v>
      </c>
      <c r="D1445" t="s">
        <v>1980</v>
      </c>
      <c r="E1445" t="s">
        <v>18</v>
      </c>
      <c r="G1445" s="1">
        <v>44029</v>
      </c>
      <c r="H1445" t="s">
        <v>20</v>
      </c>
      <c r="I1445" t="s">
        <v>25</v>
      </c>
      <c r="J1445" s="2">
        <v>10093.370000000001</v>
      </c>
      <c r="K1445" s="2">
        <v>201.87</v>
      </c>
      <c r="L1445" s="2">
        <f>(J1445/ABS(W1445))*1000</f>
        <v>91757909.090909109</v>
      </c>
      <c r="M1445" s="2"/>
      <c r="N1445" s="2"/>
      <c r="O1445" s="2"/>
      <c r="P1445" s="2"/>
      <c r="Q1445" s="2"/>
      <c r="R1445" s="2"/>
      <c r="S1445" s="2">
        <v>0</v>
      </c>
      <c r="T1445" s="2">
        <v>0</v>
      </c>
      <c r="U1445" s="2">
        <v>0</v>
      </c>
      <c r="V1445" t="s">
        <v>81</v>
      </c>
      <c r="W1445">
        <v>-0.11</v>
      </c>
    </row>
    <row r="1446" spans="1:23" hidden="1" x14ac:dyDescent="0.25">
      <c r="A1446">
        <v>2</v>
      </c>
      <c r="B1446" t="s">
        <v>1977</v>
      </c>
      <c r="C1446">
        <v>3022300010210</v>
      </c>
      <c r="D1446" t="s">
        <v>1978</v>
      </c>
      <c r="E1446" t="s">
        <v>18</v>
      </c>
      <c r="G1446" s="1">
        <v>44029</v>
      </c>
      <c r="H1446" t="s">
        <v>20</v>
      </c>
      <c r="I1446" t="s">
        <v>25</v>
      </c>
      <c r="J1446" s="2">
        <v>10093.370000000001</v>
      </c>
      <c r="K1446" s="2">
        <v>201.87</v>
      </c>
      <c r="L1446" s="2">
        <f>(J1446/ABS(W1446))*1000</f>
        <v>5046685</v>
      </c>
      <c r="M1446" s="2"/>
      <c r="N1446" s="2"/>
      <c r="O1446" s="2"/>
      <c r="P1446" s="2"/>
      <c r="Q1446" s="2"/>
      <c r="R1446" s="2"/>
      <c r="S1446" s="2">
        <v>0</v>
      </c>
      <c r="T1446" s="2">
        <v>0</v>
      </c>
      <c r="U1446" s="2">
        <v>0</v>
      </c>
      <c r="V1446" t="s">
        <v>153</v>
      </c>
      <c r="W1446">
        <v>2</v>
      </c>
    </row>
    <row r="1447" spans="1:23" hidden="1" x14ac:dyDescent="0.25">
      <c r="A1447">
        <v>2</v>
      </c>
      <c r="B1447" t="s">
        <v>1981</v>
      </c>
      <c r="C1447">
        <v>3022300010210</v>
      </c>
      <c r="D1447" t="s">
        <v>1982</v>
      </c>
      <c r="E1447" t="s">
        <v>18</v>
      </c>
      <c r="G1447" s="1">
        <v>44029</v>
      </c>
      <c r="H1447" t="s">
        <v>20</v>
      </c>
      <c r="I1447" t="s">
        <v>25</v>
      </c>
      <c r="J1447" s="2">
        <v>10093.370000000001</v>
      </c>
      <c r="K1447" s="2">
        <v>201.87</v>
      </c>
      <c r="L1447" s="2">
        <f>(J1447/ABS(W1447))*1000</f>
        <v>91757909.090909109</v>
      </c>
      <c r="M1447" s="2"/>
      <c r="N1447" s="2"/>
      <c r="O1447" s="2"/>
      <c r="P1447" s="2"/>
      <c r="Q1447" s="2"/>
      <c r="R1447" s="2"/>
      <c r="S1447" s="2">
        <v>0</v>
      </c>
      <c r="T1447" s="2">
        <v>0</v>
      </c>
      <c r="U1447" s="2">
        <v>0</v>
      </c>
      <c r="V1447" t="s">
        <v>81</v>
      </c>
      <c r="W1447">
        <v>-0.11</v>
      </c>
    </row>
    <row r="1448" spans="1:23" hidden="1" x14ac:dyDescent="0.25">
      <c r="A1448">
        <v>2</v>
      </c>
      <c r="B1448" t="s">
        <v>1981</v>
      </c>
      <c r="C1448">
        <v>3022300010210</v>
      </c>
      <c r="D1448" t="s">
        <v>1982</v>
      </c>
      <c r="E1448" t="s">
        <v>18</v>
      </c>
      <c r="G1448" s="1">
        <v>44029</v>
      </c>
      <c r="H1448" t="s">
        <v>20</v>
      </c>
      <c r="I1448" t="s">
        <v>25</v>
      </c>
      <c r="J1448" s="2">
        <v>10093.370000000001</v>
      </c>
      <c r="K1448" s="2">
        <v>201.87</v>
      </c>
      <c r="L1448" s="2">
        <f>(J1448/ABS(W1448))*1000</f>
        <v>5046685</v>
      </c>
      <c r="M1448" s="2"/>
      <c r="N1448" s="2"/>
      <c r="O1448" s="2"/>
      <c r="P1448" s="2"/>
      <c r="Q1448" s="2"/>
      <c r="R1448" s="2"/>
      <c r="S1448" s="2">
        <v>0</v>
      </c>
      <c r="T1448" s="2">
        <v>0</v>
      </c>
      <c r="U1448" s="2">
        <v>0</v>
      </c>
      <c r="V1448" t="s">
        <v>153</v>
      </c>
      <c r="W1448">
        <v>2</v>
      </c>
    </row>
    <row r="1449" spans="1:23" hidden="1" x14ac:dyDescent="0.25">
      <c r="A1449">
        <v>2</v>
      </c>
      <c r="B1449" t="s">
        <v>1983</v>
      </c>
      <c r="C1449">
        <v>3022300010210</v>
      </c>
      <c r="D1449" t="s">
        <v>1984</v>
      </c>
      <c r="E1449" t="s">
        <v>18</v>
      </c>
      <c r="G1449" s="1">
        <v>44029</v>
      </c>
      <c r="H1449" t="s">
        <v>20</v>
      </c>
      <c r="I1449" t="s">
        <v>25</v>
      </c>
      <c r="J1449" s="2">
        <v>10093.370000000001</v>
      </c>
      <c r="K1449" s="2">
        <v>201.87</v>
      </c>
      <c r="L1449" s="2">
        <f>(J1449/ABS(W1449))*1000</f>
        <v>91757909.090909109</v>
      </c>
      <c r="M1449" s="2"/>
      <c r="N1449" s="2"/>
      <c r="O1449" s="2"/>
      <c r="P1449" s="2"/>
      <c r="Q1449" s="2"/>
      <c r="R1449" s="2"/>
      <c r="S1449" s="2">
        <v>0</v>
      </c>
      <c r="T1449" s="2">
        <v>0</v>
      </c>
      <c r="U1449" s="2">
        <v>0</v>
      </c>
      <c r="V1449" t="s">
        <v>81</v>
      </c>
      <c r="W1449">
        <v>-0.11</v>
      </c>
    </row>
    <row r="1450" spans="1:23" hidden="1" x14ac:dyDescent="0.25">
      <c r="A1450">
        <v>2</v>
      </c>
      <c r="B1450" t="s">
        <v>1983</v>
      </c>
      <c r="C1450">
        <v>3022300010210</v>
      </c>
      <c r="D1450" t="s">
        <v>1984</v>
      </c>
      <c r="E1450" t="s">
        <v>18</v>
      </c>
      <c r="G1450" s="1">
        <v>44029</v>
      </c>
      <c r="H1450" t="s">
        <v>20</v>
      </c>
      <c r="I1450" t="s">
        <v>25</v>
      </c>
      <c r="J1450" s="2">
        <v>10093.370000000001</v>
      </c>
      <c r="K1450" s="2">
        <v>201.87</v>
      </c>
      <c r="L1450" s="2">
        <f>(J1450/ABS(W1450))*1000</f>
        <v>5046685</v>
      </c>
      <c r="M1450" s="2"/>
      <c r="N1450" s="2"/>
      <c r="O1450" s="2"/>
      <c r="P1450" s="2"/>
      <c r="Q1450" s="2"/>
      <c r="R1450" s="2"/>
      <c r="S1450" s="2">
        <v>0</v>
      </c>
      <c r="T1450" s="2">
        <v>0</v>
      </c>
      <c r="U1450" s="2">
        <v>0</v>
      </c>
      <c r="V1450" t="s">
        <v>153</v>
      </c>
      <c r="W1450">
        <v>2</v>
      </c>
    </row>
    <row r="1451" spans="1:23" hidden="1" x14ac:dyDescent="0.25">
      <c r="A1451">
        <v>2</v>
      </c>
      <c r="B1451" t="s">
        <v>1985</v>
      </c>
      <c r="C1451">
        <v>3022300010210</v>
      </c>
      <c r="D1451" t="s">
        <v>1986</v>
      </c>
      <c r="E1451" t="s">
        <v>18</v>
      </c>
      <c r="G1451" s="1">
        <v>44029</v>
      </c>
      <c r="H1451" t="s">
        <v>20</v>
      </c>
      <c r="I1451" t="s">
        <v>25</v>
      </c>
      <c r="J1451" s="2">
        <v>10093.370000000001</v>
      </c>
      <c r="K1451" s="2">
        <v>201.87</v>
      </c>
      <c r="L1451" s="2">
        <f>(J1451/ABS(W1451))*1000</f>
        <v>91757909.090909109</v>
      </c>
      <c r="M1451" s="2"/>
      <c r="N1451" s="2"/>
      <c r="O1451" s="2"/>
      <c r="P1451" s="2"/>
      <c r="Q1451" s="2"/>
      <c r="R1451" s="2"/>
      <c r="S1451" s="2">
        <v>0</v>
      </c>
      <c r="T1451" s="2">
        <v>0</v>
      </c>
      <c r="U1451" s="2">
        <v>0</v>
      </c>
      <c r="V1451" t="s">
        <v>81</v>
      </c>
      <c r="W1451">
        <v>-0.11</v>
      </c>
    </row>
    <row r="1452" spans="1:23" hidden="1" x14ac:dyDescent="0.25">
      <c r="A1452">
        <v>2</v>
      </c>
      <c r="B1452" t="s">
        <v>1985</v>
      </c>
      <c r="C1452">
        <v>3022300010210</v>
      </c>
      <c r="D1452" t="s">
        <v>1986</v>
      </c>
      <c r="E1452" t="s">
        <v>18</v>
      </c>
      <c r="G1452" s="1">
        <v>44029</v>
      </c>
      <c r="H1452" t="s">
        <v>20</v>
      </c>
      <c r="I1452" t="s">
        <v>25</v>
      </c>
      <c r="J1452" s="2">
        <v>10093.370000000001</v>
      </c>
      <c r="K1452" s="2">
        <v>201.87</v>
      </c>
      <c r="L1452" s="2">
        <f>(J1452/ABS(W1452))*1000</f>
        <v>5046685</v>
      </c>
      <c r="M1452" s="2"/>
      <c r="N1452" s="2"/>
      <c r="O1452" s="2"/>
      <c r="P1452" s="2"/>
      <c r="Q1452" s="2"/>
      <c r="R1452" s="2"/>
      <c r="S1452" s="2">
        <v>0</v>
      </c>
      <c r="T1452" s="2">
        <v>0</v>
      </c>
      <c r="U1452" s="2">
        <v>0</v>
      </c>
      <c r="V1452" t="s">
        <v>153</v>
      </c>
      <c r="W1452">
        <v>2</v>
      </c>
    </row>
    <row r="1453" spans="1:23" hidden="1" x14ac:dyDescent="0.25">
      <c r="A1453">
        <v>2</v>
      </c>
      <c r="B1453" t="s">
        <v>1987</v>
      </c>
      <c r="C1453">
        <v>3022300010210</v>
      </c>
      <c r="D1453" t="s">
        <v>1988</v>
      </c>
      <c r="E1453" t="s">
        <v>18</v>
      </c>
      <c r="G1453" s="1">
        <v>44029</v>
      </c>
      <c r="H1453" t="s">
        <v>20</v>
      </c>
      <c r="I1453" t="s">
        <v>25</v>
      </c>
      <c r="J1453" s="2">
        <v>10093.370000000001</v>
      </c>
      <c r="K1453" s="2">
        <v>201.87</v>
      </c>
      <c r="L1453" s="2">
        <f>(J1453/ABS(W1453))*1000</f>
        <v>5046685</v>
      </c>
      <c r="M1453" s="2"/>
      <c r="N1453" s="2"/>
      <c r="O1453" s="2"/>
      <c r="P1453" s="2"/>
      <c r="Q1453" s="2"/>
      <c r="R1453" s="2"/>
      <c r="S1453" s="2">
        <v>0</v>
      </c>
      <c r="T1453" s="2">
        <v>0</v>
      </c>
      <c r="U1453" s="2">
        <v>0</v>
      </c>
      <c r="V1453" t="s">
        <v>153</v>
      </c>
      <c r="W1453">
        <v>2</v>
      </c>
    </row>
    <row r="1454" spans="1:23" hidden="1" x14ac:dyDescent="0.25">
      <c r="A1454">
        <v>2</v>
      </c>
      <c r="B1454" t="s">
        <v>1989</v>
      </c>
      <c r="C1454">
        <v>3022300010210</v>
      </c>
      <c r="D1454" t="s">
        <v>1990</v>
      </c>
      <c r="E1454" t="s">
        <v>18</v>
      </c>
      <c r="G1454" s="1">
        <v>44029</v>
      </c>
      <c r="H1454" t="s">
        <v>20</v>
      </c>
      <c r="I1454" t="s">
        <v>25</v>
      </c>
      <c r="J1454" s="2">
        <v>10093.370000000001</v>
      </c>
      <c r="K1454" s="2">
        <v>201.87</v>
      </c>
      <c r="L1454" s="2">
        <f>(J1454/ABS(W1454))*1000</f>
        <v>5046685</v>
      </c>
      <c r="M1454" s="2"/>
      <c r="N1454" s="2"/>
      <c r="O1454" s="2"/>
      <c r="P1454" s="2"/>
      <c r="Q1454" s="2"/>
      <c r="R1454" s="2"/>
      <c r="S1454" s="2">
        <v>0</v>
      </c>
      <c r="T1454" s="2">
        <v>0</v>
      </c>
      <c r="U1454" s="2">
        <v>0</v>
      </c>
      <c r="V1454" t="s">
        <v>153</v>
      </c>
      <c r="W1454">
        <v>2</v>
      </c>
    </row>
    <row r="1455" spans="1:23" hidden="1" x14ac:dyDescent="0.25">
      <c r="A1455">
        <v>2</v>
      </c>
      <c r="B1455" t="s">
        <v>1991</v>
      </c>
      <c r="C1455">
        <v>3022300010210</v>
      </c>
      <c r="D1455" t="s">
        <v>1992</v>
      </c>
      <c r="E1455" t="s">
        <v>18</v>
      </c>
      <c r="G1455" s="1">
        <v>44029</v>
      </c>
      <c r="H1455" t="s">
        <v>20</v>
      </c>
      <c r="I1455" t="s">
        <v>25</v>
      </c>
      <c r="J1455" s="2">
        <v>10093.370000000001</v>
      </c>
      <c r="K1455" s="2">
        <v>201.87</v>
      </c>
      <c r="L1455" s="2">
        <f>(J1455/ABS(W1455))*1000</f>
        <v>91757909.090909109</v>
      </c>
      <c r="M1455" s="2"/>
      <c r="N1455" s="2"/>
      <c r="O1455" s="2"/>
      <c r="P1455" s="2"/>
      <c r="Q1455" s="2"/>
      <c r="R1455" s="2"/>
      <c r="S1455" s="2">
        <v>0</v>
      </c>
      <c r="T1455" s="2">
        <v>0</v>
      </c>
      <c r="U1455" s="2">
        <v>0</v>
      </c>
      <c r="V1455" t="s">
        <v>81</v>
      </c>
      <c r="W1455">
        <v>-0.11</v>
      </c>
    </row>
    <row r="1456" spans="1:23" hidden="1" x14ac:dyDescent="0.25">
      <c r="A1456">
        <v>2</v>
      </c>
      <c r="B1456" t="s">
        <v>1991</v>
      </c>
      <c r="C1456">
        <v>3022300010210</v>
      </c>
      <c r="D1456" t="s">
        <v>1992</v>
      </c>
      <c r="E1456" t="s">
        <v>18</v>
      </c>
      <c r="G1456" s="1">
        <v>44029</v>
      </c>
      <c r="H1456" t="s">
        <v>20</v>
      </c>
      <c r="I1456" t="s">
        <v>25</v>
      </c>
      <c r="J1456" s="2">
        <v>10093.370000000001</v>
      </c>
      <c r="K1456" s="2">
        <v>201.87</v>
      </c>
      <c r="L1456" s="2">
        <f>(J1456/ABS(W1456))*1000</f>
        <v>5046685</v>
      </c>
      <c r="M1456" s="2"/>
      <c r="N1456" s="2"/>
      <c r="O1456" s="2"/>
      <c r="P1456" s="2"/>
      <c r="Q1456" s="2"/>
      <c r="R1456" s="2"/>
      <c r="S1456" s="2">
        <v>0</v>
      </c>
      <c r="T1456" s="2">
        <v>0</v>
      </c>
      <c r="U1456" s="2">
        <v>0</v>
      </c>
      <c r="V1456" t="s">
        <v>153</v>
      </c>
      <c r="W1456">
        <v>2</v>
      </c>
    </row>
    <row r="1457" spans="1:23" hidden="1" x14ac:dyDescent="0.25">
      <c r="A1457">
        <v>2</v>
      </c>
      <c r="B1457" t="s">
        <v>1993</v>
      </c>
      <c r="C1457">
        <v>3022300010210</v>
      </c>
      <c r="D1457" t="s">
        <v>1994</v>
      </c>
      <c r="E1457" t="s">
        <v>18</v>
      </c>
      <c r="G1457" s="1">
        <v>44029</v>
      </c>
      <c r="H1457" t="s">
        <v>20</v>
      </c>
      <c r="I1457" t="s">
        <v>25</v>
      </c>
      <c r="J1457" s="2">
        <v>10093.370000000001</v>
      </c>
      <c r="K1457" s="2">
        <v>201.87</v>
      </c>
      <c r="L1457" s="2">
        <f>(J1457/ABS(W1457))*1000</f>
        <v>91757909.090909109</v>
      </c>
      <c r="M1457" s="2"/>
      <c r="N1457" s="2"/>
      <c r="O1457" s="2"/>
      <c r="P1457" s="2"/>
      <c r="Q1457" s="2"/>
      <c r="R1457" s="2"/>
      <c r="S1457" s="2">
        <v>0</v>
      </c>
      <c r="T1457" s="2">
        <v>0</v>
      </c>
      <c r="U1457" s="2">
        <v>0</v>
      </c>
      <c r="V1457" t="s">
        <v>81</v>
      </c>
      <c r="W1457">
        <v>-0.11</v>
      </c>
    </row>
    <row r="1458" spans="1:23" hidden="1" x14ac:dyDescent="0.25">
      <c r="A1458">
        <v>2</v>
      </c>
      <c r="B1458" t="s">
        <v>1993</v>
      </c>
      <c r="C1458">
        <v>3022300010210</v>
      </c>
      <c r="D1458" t="s">
        <v>1994</v>
      </c>
      <c r="E1458" t="s">
        <v>18</v>
      </c>
      <c r="G1458" s="1">
        <v>44029</v>
      </c>
      <c r="H1458" t="s">
        <v>20</v>
      </c>
      <c r="I1458" t="s">
        <v>25</v>
      </c>
      <c r="J1458" s="2">
        <v>10093.370000000001</v>
      </c>
      <c r="K1458" s="2">
        <v>201.87</v>
      </c>
      <c r="L1458" s="2">
        <f>(J1458/ABS(W1458))*1000</f>
        <v>5046685</v>
      </c>
      <c r="M1458" s="2"/>
      <c r="N1458" s="2"/>
      <c r="O1458" s="2"/>
      <c r="P1458" s="2"/>
      <c r="Q1458" s="2"/>
      <c r="R1458" s="2"/>
      <c r="S1458" s="2">
        <v>0</v>
      </c>
      <c r="T1458" s="2">
        <v>0</v>
      </c>
      <c r="U1458" s="2">
        <v>0</v>
      </c>
      <c r="V1458" t="s">
        <v>153</v>
      </c>
      <c r="W1458">
        <v>2</v>
      </c>
    </row>
    <row r="1459" spans="1:23" hidden="1" x14ac:dyDescent="0.25">
      <c r="A1459">
        <v>2</v>
      </c>
      <c r="B1459" t="s">
        <v>1989</v>
      </c>
      <c r="C1459">
        <v>3022300010210</v>
      </c>
      <c r="D1459" t="s">
        <v>1990</v>
      </c>
      <c r="E1459" t="s">
        <v>18</v>
      </c>
      <c r="G1459" s="1">
        <v>44029</v>
      </c>
      <c r="H1459" t="s">
        <v>20</v>
      </c>
      <c r="I1459" t="s">
        <v>25</v>
      </c>
      <c r="J1459" s="2">
        <v>10093.370000000001</v>
      </c>
      <c r="K1459" s="2">
        <v>201.87</v>
      </c>
      <c r="L1459" s="2">
        <f>(J1459/ABS(W1459))*1000</f>
        <v>91757909.090909109</v>
      </c>
      <c r="M1459" s="2"/>
      <c r="N1459" s="2"/>
      <c r="O1459" s="2"/>
      <c r="P1459" s="2"/>
      <c r="Q1459" s="2"/>
      <c r="R1459" s="2"/>
      <c r="S1459" s="2">
        <v>0</v>
      </c>
      <c r="T1459" s="2">
        <v>0</v>
      </c>
      <c r="U1459" s="2">
        <v>0</v>
      </c>
      <c r="V1459" t="s">
        <v>81</v>
      </c>
      <c r="W1459">
        <v>-0.11</v>
      </c>
    </row>
    <row r="1460" spans="1:23" hidden="1" x14ac:dyDescent="0.25">
      <c r="A1460">
        <v>2</v>
      </c>
      <c r="B1460" t="s">
        <v>1987</v>
      </c>
      <c r="C1460">
        <v>3022300010210</v>
      </c>
      <c r="D1460" t="s">
        <v>1988</v>
      </c>
      <c r="E1460" t="s">
        <v>18</v>
      </c>
      <c r="G1460" s="1">
        <v>44029</v>
      </c>
      <c r="H1460" t="s">
        <v>20</v>
      </c>
      <c r="I1460" t="s">
        <v>25</v>
      </c>
      <c r="J1460" s="2">
        <v>10093.370000000001</v>
      </c>
      <c r="K1460" s="2">
        <v>201.87</v>
      </c>
      <c r="L1460" s="2">
        <f>(J1460/ABS(W1460))*1000</f>
        <v>91757909.090909109</v>
      </c>
      <c r="M1460" s="2"/>
      <c r="N1460" s="2"/>
      <c r="O1460" s="2"/>
      <c r="P1460" s="2"/>
      <c r="Q1460" s="2"/>
      <c r="R1460" s="2"/>
      <c r="S1460" s="2">
        <v>0</v>
      </c>
      <c r="T1460" s="2">
        <v>0</v>
      </c>
      <c r="U1460" s="2">
        <v>0</v>
      </c>
      <c r="V1460" t="s">
        <v>81</v>
      </c>
      <c r="W1460">
        <v>-0.11</v>
      </c>
    </row>
    <row r="1461" spans="1:23" hidden="1" x14ac:dyDescent="0.25">
      <c r="A1461">
        <v>2</v>
      </c>
      <c r="B1461" t="s">
        <v>1995</v>
      </c>
      <c r="C1461">
        <v>3022310350165</v>
      </c>
      <c r="D1461" t="s">
        <v>1996</v>
      </c>
      <c r="E1461" t="s">
        <v>18</v>
      </c>
      <c r="F1461" t="s">
        <v>1997</v>
      </c>
      <c r="G1461" s="1">
        <v>44106</v>
      </c>
      <c r="H1461" t="s">
        <v>20</v>
      </c>
      <c r="I1461" t="s">
        <v>21</v>
      </c>
      <c r="J1461" s="2">
        <v>9056.15</v>
      </c>
      <c r="K1461" s="2">
        <v>181.12</v>
      </c>
      <c r="L1461" s="2">
        <f>(J1461/ABS(W1461))*1000</f>
        <v>9056150</v>
      </c>
      <c r="M1461" s="2"/>
      <c r="N1461" s="2"/>
      <c r="O1461" s="2"/>
      <c r="P1461" s="2"/>
      <c r="Q1461" s="2"/>
      <c r="R1461" s="2"/>
      <c r="S1461" s="2">
        <v>0</v>
      </c>
      <c r="T1461" s="2">
        <v>0</v>
      </c>
      <c r="U1461" s="2">
        <v>0</v>
      </c>
      <c r="V1461" t="s">
        <v>81</v>
      </c>
      <c r="W1461">
        <v>1</v>
      </c>
    </row>
    <row r="1462" spans="1:23" hidden="1" x14ac:dyDescent="0.25">
      <c r="A1462">
        <v>2</v>
      </c>
      <c r="B1462" t="s">
        <v>1998</v>
      </c>
      <c r="C1462">
        <v>3022310240040</v>
      </c>
      <c r="D1462" t="s">
        <v>1999</v>
      </c>
      <c r="E1462" t="s">
        <v>18</v>
      </c>
      <c r="G1462" s="1">
        <v>43888</v>
      </c>
      <c r="H1462" t="s">
        <v>20</v>
      </c>
      <c r="I1462" t="s">
        <v>25</v>
      </c>
      <c r="J1462" s="2">
        <v>39926.32</v>
      </c>
      <c r="K1462" s="2">
        <v>798.52</v>
      </c>
      <c r="L1462" s="2">
        <f>(J1462/ABS(W1462))*1000</f>
        <v>4836.6226529376136</v>
      </c>
      <c r="M1462" s="2"/>
      <c r="N1462" s="2"/>
      <c r="O1462" s="2"/>
      <c r="P1462" s="2"/>
      <c r="Q1462" s="2"/>
      <c r="R1462" s="2"/>
      <c r="S1462" s="2">
        <v>0</v>
      </c>
      <c r="T1462" s="2">
        <v>0</v>
      </c>
      <c r="U1462" s="2">
        <v>0</v>
      </c>
      <c r="V1462" t="s">
        <v>524</v>
      </c>
      <c r="W1462" s="3">
        <v>8255</v>
      </c>
    </row>
    <row r="1463" spans="1:23" hidden="1" x14ac:dyDescent="0.25">
      <c r="A1463">
        <v>2</v>
      </c>
      <c r="B1463" t="s">
        <v>1998</v>
      </c>
      <c r="C1463">
        <v>3022310240040</v>
      </c>
      <c r="D1463" t="s">
        <v>1999</v>
      </c>
      <c r="E1463" t="s">
        <v>18</v>
      </c>
      <c r="G1463" s="1">
        <v>43888</v>
      </c>
      <c r="H1463" t="s">
        <v>20</v>
      </c>
      <c r="I1463" t="s">
        <v>25</v>
      </c>
      <c r="J1463" s="2">
        <v>39926.32</v>
      </c>
      <c r="K1463" s="2">
        <v>798.52</v>
      </c>
      <c r="L1463" s="2">
        <f>(J1463/ABS(W1463))*1000</f>
        <v>30155.830815709967</v>
      </c>
      <c r="M1463" s="2"/>
      <c r="N1463" s="2"/>
      <c r="O1463" s="2"/>
      <c r="P1463" s="2"/>
      <c r="Q1463" s="2"/>
      <c r="R1463" s="2"/>
      <c r="S1463" s="2">
        <v>0</v>
      </c>
      <c r="T1463" s="2">
        <v>0</v>
      </c>
      <c r="U1463" s="2">
        <v>0</v>
      </c>
      <c r="V1463" t="s">
        <v>36</v>
      </c>
      <c r="W1463" s="3">
        <v>-1324</v>
      </c>
    </row>
    <row r="1464" spans="1:23" hidden="1" x14ac:dyDescent="0.25">
      <c r="A1464">
        <v>2</v>
      </c>
      <c r="B1464" t="s">
        <v>2000</v>
      </c>
      <c r="C1464">
        <v>3022320140210</v>
      </c>
      <c r="D1464" t="s">
        <v>2001</v>
      </c>
      <c r="E1464" t="s">
        <v>18</v>
      </c>
      <c r="G1464" s="1">
        <v>44102</v>
      </c>
      <c r="H1464" t="s">
        <v>20</v>
      </c>
      <c r="I1464" t="s">
        <v>25</v>
      </c>
      <c r="J1464" s="2">
        <v>0</v>
      </c>
      <c r="K1464" s="2">
        <v>0</v>
      </c>
      <c r="L1464" s="2">
        <f>(J1464/ABS(W1464))*1000</f>
        <v>0</v>
      </c>
      <c r="M1464" s="2"/>
      <c r="N1464" s="2"/>
      <c r="O1464" s="2"/>
      <c r="P1464" s="2"/>
      <c r="Q1464" s="2"/>
      <c r="R1464" s="2"/>
      <c r="S1464" s="2">
        <v>0</v>
      </c>
      <c r="T1464" s="2">
        <v>0</v>
      </c>
      <c r="U1464" s="2">
        <v>0</v>
      </c>
      <c r="V1464" t="s">
        <v>81</v>
      </c>
      <c r="W1464">
        <v>-1</v>
      </c>
    </row>
    <row r="1465" spans="1:23" hidden="1" x14ac:dyDescent="0.25">
      <c r="A1465">
        <v>2</v>
      </c>
      <c r="B1465" t="s">
        <v>2000</v>
      </c>
      <c r="C1465">
        <v>3022320140210</v>
      </c>
      <c r="D1465" t="s">
        <v>2001</v>
      </c>
      <c r="E1465" t="s">
        <v>18</v>
      </c>
      <c r="G1465" s="1">
        <v>44102</v>
      </c>
      <c r="H1465" t="s">
        <v>20</v>
      </c>
      <c r="I1465" t="s">
        <v>25</v>
      </c>
      <c r="J1465" s="2">
        <v>0</v>
      </c>
      <c r="K1465" s="2">
        <v>0</v>
      </c>
      <c r="L1465" s="2">
        <f>(J1465/ABS(W1465))*1000</f>
        <v>0</v>
      </c>
      <c r="M1465" s="2"/>
      <c r="N1465" s="2"/>
      <c r="O1465" s="2"/>
      <c r="P1465" s="2"/>
      <c r="Q1465" s="2"/>
      <c r="R1465" s="2"/>
      <c r="S1465" s="2">
        <v>0</v>
      </c>
      <c r="T1465" s="2">
        <v>0</v>
      </c>
      <c r="U1465" s="2">
        <v>0</v>
      </c>
      <c r="V1465" t="s">
        <v>81</v>
      </c>
      <c r="W1465">
        <v>1</v>
      </c>
    </row>
    <row r="1466" spans="1:23" hidden="1" x14ac:dyDescent="0.25">
      <c r="A1466">
        <v>2</v>
      </c>
      <c r="B1466" t="s">
        <v>2002</v>
      </c>
      <c r="C1466">
        <v>3022320100590</v>
      </c>
      <c r="D1466" t="s">
        <v>2003</v>
      </c>
      <c r="E1466" t="s">
        <v>18</v>
      </c>
      <c r="G1466" s="1">
        <v>43852</v>
      </c>
      <c r="H1466" t="s">
        <v>20</v>
      </c>
      <c r="I1466" t="s">
        <v>25</v>
      </c>
      <c r="J1466" s="2">
        <v>2033.4</v>
      </c>
      <c r="K1466" s="2">
        <v>40.67</v>
      </c>
      <c r="L1466" s="2">
        <f>(J1466/ABS(W1466))*1000</f>
        <v>2033400</v>
      </c>
      <c r="M1466" s="2"/>
      <c r="N1466" s="2"/>
      <c r="O1466" s="2"/>
      <c r="P1466" s="2"/>
      <c r="Q1466" s="2"/>
      <c r="R1466" s="2"/>
      <c r="S1466" s="2">
        <v>0</v>
      </c>
      <c r="T1466" s="2">
        <v>0</v>
      </c>
      <c r="U1466" s="2">
        <v>0</v>
      </c>
      <c r="V1466" t="s">
        <v>81</v>
      </c>
      <c r="W1466">
        <v>-1</v>
      </c>
    </row>
    <row r="1467" spans="1:23" hidden="1" x14ac:dyDescent="0.25">
      <c r="A1467">
        <v>2</v>
      </c>
      <c r="B1467" t="s">
        <v>2002</v>
      </c>
      <c r="C1467">
        <v>3022320100590</v>
      </c>
      <c r="D1467" t="s">
        <v>2003</v>
      </c>
      <c r="E1467" t="s">
        <v>18</v>
      </c>
      <c r="G1467" s="1">
        <v>43852</v>
      </c>
      <c r="H1467" t="s">
        <v>20</v>
      </c>
      <c r="I1467" t="s">
        <v>25</v>
      </c>
      <c r="J1467" s="2">
        <v>2033.4</v>
      </c>
      <c r="K1467" s="2">
        <v>40.67</v>
      </c>
      <c r="L1467" s="2">
        <f>(J1467/ABS(W1467))*1000</f>
        <v>1016700</v>
      </c>
      <c r="M1467" s="2"/>
      <c r="N1467" s="2"/>
      <c r="O1467" s="2"/>
      <c r="P1467" s="2"/>
      <c r="Q1467" s="2"/>
      <c r="R1467" s="2"/>
      <c r="S1467" s="2">
        <v>0</v>
      </c>
      <c r="T1467" s="2">
        <v>0</v>
      </c>
      <c r="U1467" s="2">
        <v>0</v>
      </c>
      <c r="V1467" t="s">
        <v>153</v>
      </c>
      <c r="W1467">
        <v>2</v>
      </c>
    </row>
    <row r="1468" spans="1:23" hidden="1" x14ac:dyDescent="0.25">
      <c r="A1468">
        <v>2</v>
      </c>
      <c r="B1468" t="s">
        <v>2004</v>
      </c>
      <c r="C1468">
        <v>3022320030640</v>
      </c>
      <c r="D1468" t="s">
        <v>2005</v>
      </c>
      <c r="E1468" t="s">
        <v>18</v>
      </c>
      <c r="G1468" s="1">
        <v>44053</v>
      </c>
      <c r="H1468" t="s">
        <v>20</v>
      </c>
      <c r="I1468" t="s">
        <v>25</v>
      </c>
      <c r="J1468" s="2">
        <v>2033.4</v>
      </c>
      <c r="K1468" s="2">
        <v>40.67</v>
      </c>
      <c r="L1468" s="2">
        <f>(J1468/ABS(W1468))*1000</f>
        <v>2033400</v>
      </c>
      <c r="M1468" s="2"/>
      <c r="N1468" s="2"/>
      <c r="O1468" s="2"/>
      <c r="P1468" s="2"/>
      <c r="Q1468" s="2"/>
      <c r="R1468" s="2"/>
      <c r="S1468" s="2">
        <v>0</v>
      </c>
      <c r="T1468" s="2">
        <v>0</v>
      </c>
      <c r="U1468" s="2">
        <v>0</v>
      </c>
      <c r="V1468" t="s">
        <v>81</v>
      </c>
      <c r="W1468">
        <v>-1</v>
      </c>
    </row>
    <row r="1469" spans="1:23" hidden="1" x14ac:dyDescent="0.25">
      <c r="A1469">
        <v>2</v>
      </c>
      <c r="B1469" t="s">
        <v>2004</v>
      </c>
      <c r="C1469">
        <v>3022320030640</v>
      </c>
      <c r="D1469" t="s">
        <v>2005</v>
      </c>
      <c r="E1469" t="s">
        <v>18</v>
      </c>
      <c r="G1469" s="1">
        <v>44053</v>
      </c>
      <c r="H1469" t="s">
        <v>20</v>
      </c>
      <c r="I1469" t="s">
        <v>25</v>
      </c>
      <c r="J1469" s="2">
        <v>2033.4</v>
      </c>
      <c r="K1469" s="2">
        <v>40.67</v>
      </c>
      <c r="L1469" s="2">
        <f>(J1469/ABS(W1469))*1000</f>
        <v>1016700</v>
      </c>
      <c r="M1469" s="2"/>
      <c r="N1469" s="2"/>
      <c r="O1469" s="2"/>
      <c r="P1469" s="2"/>
      <c r="Q1469" s="2"/>
      <c r="R1469" s="2"/>
      <c r="S1469" s="2">
        <v>0</v>
      </c>
      <c r="T1469" s="2">
        <v>0</v>
      </c>
      <c r="U1469" s="2">
        <v>0</v>
      </c>
      <c r="V1469" t="s">
        <v>153</v>
      </c>
      <c r="W1469">
        <v>2</v>
      </c>
    </row>
    <row r="1470" spans="1:23" hidden="1" x14ac:dyDescent="0.25">
      <c r="A1470">
        <v>2</v>
      </c>
      <c r="B1470" t="s">
        <v>2006</v>
      </c>
      <c r="C1470">
        <v>3022321000010</v>
      </c>
      <c r="D1470" t="s">
        <v>2007</v>
      </c>
      <c r="E1470" t="s">
        <v>18</v>
      </c>
      <c r="G1470" s="1">
        <v>44055</v>
      </c>
      <c r="H1470" t="s">
        <v>20</v>
      </c>
      <c r="I1470" t="s">
        <v>25</v>
      </c>
      <c r="J1470" s="2">
        <v>51145.599999999999</v>
      </c>
      <c r="K1470" s="2">
        <v>1022.91</v>
      </c>
      <c r="L1470" s="2">
        <f>(J1470/ABS(W1470))*1000</f>
        <v>17839.414021625391</v>
      </c>
      <c r="M1470" s="2"/>
      <c r="N1470" s="2"/>
      <c r="O1470" s="2"/>
      <c r="P1470" s="2"/>
      <c r="Q1470" s="2"/>
      <c r="R1470" s="2"/>
      <c r="S1470" s="2">
        <v>0</v>
      </c>
      <c r="T1470" s="2">
        <v>0</v>
      </c>
      <c r="U1470" s="2">
        <v>0</v>
      </c>
      <c r="V1470" t="s">
        <v>36</v>
      </c>
      <c r="W1470" s="3">
        <v>2867</v>
      </c>
    </row>
    <row r="1471" spans="1:23" hidden="1" x14ac:dyDescent="0.25">
      <c r="A1471">
        <v>2</v>
      </c>
      <c r="B1471" t="s">
        <v>2008</v>
      </c>
      <c r="C1471">
        <v>3031010130440</v>
      </c>
      <c r="D1471" t="s">
        <v>2009</v>
      </c>
      <c r="E1471" t="s">
        <v>18</v>
      </c>
      <c r="G1471" s="1">
        <v>44160</v>
      </c>
      <c r="H1471" t="s">
        <v>20</v>
      </c>
      <c r="I1471" t="s">
        <v>25</v>
      </c>
      <c r="J1471" s="2">
        <v>9356.5400000000009</v>
      </c>
      <c r="K1471" s="2">
        <v>187.13</v>
      </c>
      <c r="L1471" s="2">
        <f>(J1471/ABS(W1471))*1000</f>
        <v>9356540</v>
      </c>
      <c r="M1471" s="2"/>
      <c r="N1471" s="2"/>
      <c r="O1471" s="2"/>
      <c r="P1471" s="2"/>
      <c r="Q1471" s="2"/>
      <c r="R1471" s="2"/>
      <c r="S1471" s="2">
        <v>0</v>
      </c>
      <c r="T1471" s="2">
        <v>0</v>
      </c>
      <c r="U1471" s="2">
        <v>0</v>
      </c>
      <c r="V1471" t="s">
        <v>81</v>
      </c>
      <c r="W1471">
        <v>1</v>
      </c>
    </row>
    <row r="1472" spans="1:23" hidden="1" x14ac:dyDescent="0.25">
      <c r="A1472">
        <v>2</v>
      </c>
      <c r="B1472" t="s">
        <v>2010</v>
      </c>
      <c r="C1472">
        <v>3031010030660</v>
      </c>
      <c r="D1472" t="s">
        <v>2011</v>
      </c>
      <c r="E1472" t="s">
        <v>18</v>
      </c>
      <c r="F1472" t="s">
        <v>2012</v>
      </c>
      <c r="G1472" s="1">
        <v>44040</v>
      </c>
      <c r="H1472" t="s">
        <v>20</v>
      </c>
      <c r="I1472" t="s">
        <v>21</v>
      </c>
      <c r="J1472" s="2">
        <v>2033.4</v>
      </c>
      <c r="K1472" s="2">
        <v>40.67</v>
      </c>
      <c r="L1472" s="2">
        <f>(J1472/ABS(W1472))*1000</f>
        <v>1016700</v>
      </c>
      <c r="M1472" s="2"/>
      <c r="N1472" s="2"/>
      <c r="O1472" s="2"/>
      <c r="P1472" s="2"/>
      <c r="Q1472" s="2"/>
      <c r="R1472" s="2"/>
      <c r="S1472" s="2">
        <v>0</v>
      </c>
      <c r="T1472" s="2">
        <v>0</v>
      </c>
      <c r="U1472" s="2">
        <v>0</v>
      </c>
      <c r="V1472" t="s">
        <v>153</v>
      </c>
      <c r="W1472">
        <v>2</v>
      </c>
    </row>
    <row r="1473" spans="1:23" hidden="1" x14ac:dyDescent="0.25">
      <c r="A1473">
        <v>2</v>
      </c>
      <c r="B1473" t="s">
        <v>2013</v>
      </c>
      <c r="C1473">
        <v>3031010032850</v>
      </c>
      <c r="D1473" t="s">
        <v>2014</v>
      </c>
      <c r="E1473" t="s">
        <v>18</v>
      </c>
      <c r="G1473" s="1">
        <v>44011</v>
      </c>
      <c r="H1473" t="s">
        <v>20</v>
      </c>
      <c r="I1473" t="s">
        <v>25</v>
      </c>
      <c r="J1473" s="2">
        <v>2033.4</v>
      </c>
      <c r="K1473" s="2">
        <v>40.67</v>
      </c>
      <c r="L1473" s="2">
        <f>(J1473/ABS(W1473))*1000</f>
        <v>1016700</v>
      </c>
      <c r="M1473" s="2"/>
      <c r="N1473" s="2"/>
      <c r="O1473" s="2"/>
      <c r="P1473" s="2"/>
      <c r="Q1473" s="2"/>
      <c r="R1473" s="2"/>
      <c r="S1473" s="2">
        <v>0</v>
      </c>
      <c r="T1473" s="2">
        <v>0</v>
      </c>
      <c r="U1473" s="2">
        <v>0</v>
      </c>
      <c r="V1473" t="s">
        <v>153</v>
      </c>
      <c r="W1473">
        <v>2</v>
      </c>
    </row>
    <row r="1474" spans="1:23" hidden="1" x14ac:dyDescent="0.25">
      <c r="A1474">
        <v>2</v>
      </c>
      <c r="B1474" t="s">
        <v>2010</v>
      </c>
      <c r="C1474">
        <v>3031010030660</v>
      </c>
      <c r="D1474" t="s">
        <v>2011</v>
      </c>
      <c r="E1474" t="s">
        <v>18</v>
      </c>
      <c r="F1474" t="s">
        <v>2012</v>
      </c>
      <c r="G1474" s="1">
        <v>44040</v>
      </c>
      <c r="H1474" t="s">
        <v>20</v>
      </c>
      <c r="I1474" t="s">
        <v>21</v>
      </c>
      <c r="J1474" s="2">
        <v>2033.4</v>
      </c>
      <c r="K1474" s="2">
        <v>40.67</v>
      </c>
      <c r="L1474" s="2">
        <f>(J1474/ABS(W1474))*1000</f>
        <v>2033400</v>
      </c>
      <c r="M1474" s="2"/>
      <c r="N1474" s="2"/>
      <c r="O1474" s="2"/>
      <c r="P1474" s="2"/>
      <c r="Q1474" s="2"/>
      <c r="R1474" s="2"/>
      <c r="S1474" s="2">
        <v>0</v>
      </c>
      <c r="T1474" s="2">
        <v>0</v>
      </c>
      <c r="U1474" s="2">
        <v>0</v>
      </c>
      <c r="V1474" t="s">
        <v>81</v>
      </c>
      <c r="W1474">
        <v>-1</v>
      </c>
    </row>
    <row r="1475" spans="1:23" hidden="1" x14ac:dyDescent="0.25">
      <c r="A1475">
        <v>2</v>
      </c>
      <c r="B1475" t="s">
        <v>2013</v>
      </c>
      <c r="C1475">
        <v>3031010032850</v>
      </c>
      <c r="D1475" t="s">
        <v>2014</v>
      </c>
      <c r="E1475" t="s">
        <v>18</v>
      </c>
      <c r="G1475" s="1">
        <v>44011</v>
      </c>
      <c r="H1475" t="s">
        <v>20</v>
      </c>
      <c r="I1475" t="s">
        <v>25</v>
      </c>
      <c r="J1475" s="2">
        <v>2033.4</v>
      </c>
      <c r="K1475" s="2">
        <v>40.67</v>
      </c>
      <c r="L1475" s="2">
        <f>(J1475/ABS(W1475))*1000</f>
        <v>2033400</v>
      </c>
      <c r="M1475" s="2"/>
      <c r="N1475" s="2"/>
      <c r="O1475" s="2"/>
      <c r="P1475" s="2"/>
      <c r="Q1475" s="2"/>
      <c r="R1475" s="2"/>
      <c r="S1475" s="2">
        <v>0</v>
      </c>
      <c r="T1475" s="2">
        <v>0</v>
      </c>
      <c r="U1475" s="2">
        <v>0</v>
      </c>
      <c r="V1475" t="s">
        <v>81</v>
      </c>
      <c r="W1475">
        <v>-1</v>
      </c>
    </row>
    <row r="1476" spans="1:23" hidden="1" x14ac:dyDescent="0.25">
      <c r="A1476">
        <v>2</v>
      </c>
      <c r="B1476" t="s">
        <v>1367</v>
      </c>
      <c r="C1476">
        <v>131360650070</v>
      </c>
      <c r="D1476" t="s">
        <v>1364</v>
      </c>
      <c r="E1476" t="s">
        <v>18</v>
      </c>
      <c r="F1476" t="s">
        <v>594</v>
      </c>
      <c r="G1476" s="1">
        <v>43979</v>
      </c>
      <c r="H1476" t="s">
        <v>20</v>
      </c>
      <c r="I1476" t="s">
        <v>25</v>
      </c>
      <c r="J1476" s="2">
        <v>307978.83</v>
      </c>
      <c r="K1476" s="2">
        <v>6159.57</v>
      </c>
      <c r="L1476" s="2">
        <f>(J1476/ABS(W1476))</f>
        <v>76994.707500000004</v>
      </c>
      <c r="M1476" s="2">
        <v>3984</v>
      </c>
      <c r="N1476" s="2"/>
      <c r="O1476" s="2"/>
      <c r="P1476" s="2"/>
      <c r="Q1476" s="2"/>
      <c r="R1476" s="2"/>
      <c r="S1476" s="2">
        <v>0</v>
      </c>
      <c r="T1476" s="2">
        <v>0</v>
      </c>
      <c r="U1476" s="2">
        <v>0</v>
      </c>
      <c r="V1476" t="s">
        <v>283</v>
      </c>
      <c r="W1476">
        <v>-4</v>
      </c>
    </row>
    <row r="1477" spans="1:23" hidden="1" x14ac:dyDescent="0.25">
      <c r="A1477">
        <v>2</v>
      </c>
      <c r="B1477" t="s">
        <v>2015</v>
      </c>
      <c r="C1477">
        <v>3031010130170</v>
      </c>
      <c r="D1477" t="s">
        <v>2016</v>
      </c>
      <c r="E1477" t="s">
        <v>18</v>
      </c>
      <c r="G1477" s="1">
        <v>43964</v>
      </c>
      <c r="H1477" t="s">
        <v>20</v>
      </c>
      <c r="I1477" t="s">
        <v>25</v>
      </c>
      <c r="J1477" s="2">
        <v>14069.51</v>
      </c>
      <c r="K1477" s="2">
        <v>281.39999999999998</v>
      </c>
      <c r="L1477" s="2">
        <f>(J1477/ABS(W1477))*1000</f>
        <v>3517377.5</v>
      </c>
      <c r="M1477" s="2"/>
      <c r="N1477" s="2"/>
      <c r="O1477" s="2"/>
      <c r="P1477" s="2"/>
      <c r="Q1477" s="2"/>
      <c r="R1477" s="2"/>
      <c r="S1477" s="2">
        <v>0</v>
      </c>
      <c r="T1477" s="2">
        <v>0</v>
      </c>
      <c r="U1477" s="2">
        <v>0</v>
      </c>
      <c r="V1477" t="s">
        <v>2017</v>
      </c>
      <c r="W1477">
        <v>4</v>
      </c>
    </row>
    <row r="1478" spans="1:23" hidden="1" x14ac:dyDescent="0.25">
      <c r="A1478">
        <v>2</v>
      </c>
      <c r="B1478" t="s">
        <v>2018</v>
      </c>
      <c r="C1478">
        <v>3031020110430</v>
      </c>
      <c r="D1478" t="s">
        <v>2019</v>
      </c>
      <c r="E1478" t="s">
        <v>18</v>
      </c>
      <c r="F1478" t="s">
        <v>2020</v>
      </c>
      <c r="G1478" s="1">
        <v>44119</v>
      </c>
      <c r="H1478" t="s">
        <v>20</v>
      </c>
      <c r="I1478" t="s">
        <v>21</v>
      </c>
      <c r="J1478" s="2">
        <v>0</v>
      </c>
      <c r="K1478" s="2">
        <v>0</v>
      </c>
      <c r="L1478" s="2" t="e">
        <f>(J1478/ABS(W1478))*1000</f>
        <v>#DIV/0!</v>
      </c>
      <c r="M1478" s="2"/>
      <c r="N1478" s="2"/>
      <c r="O1478" s="2"/>
      <c r="P1478" s="2"/>
      <c r="Q1478" s="2"/>
      <c r="R1478" s="2"/>
      <c r="S1478" s="2">
        <v>0</v>
      </c>
      <c r="T1478" s="2">
        <v>0</v>
      </c>
      <c r="U1478" s="2">
        <v>0</v>
      </c>
      <c r="V1478" t="s">
        <v>81</v>
      </c>
      <c r="W1478">
        <v>0</v>
      </c>
    </row>
    <row r="1479" spans="1:23" hidden="1" x14ac:dyDescent="0.25">
      <c r="A1479">
        <v>2</v>
      </c>
      <c r="B1479" t="s">
        <v>2021</v>
      </c>
      <c r="C1479">
        <v>3031020120610</v>
      </c>
      <c r="D1479" t="s">
        <v>2022</v>
      </c>
      <c r="E1479" t="s">
        <v>18</v>
      </c>
      <c r="F1479" t="s">
        <v>2023</v>
      </c>
      <c r="G1479" s="1">
        <v>43936</v>
      </c>
      <c r="H1479" t="s">
        <v>20</v>
      </c>
      <c r="I1479" t="s">
        <v>21</v>
      </c>
      <c r="J1479" s="2">
        <v>0</v>
      </c>
      <c r="K1479" s="2">
        <v>0</v>
      </c>
      <c r="L1479" s="2" t="e">
        <f>(J1479/ABS(W1479))*1000</f>
        <v>#DIV/0!</v>
      </c>
      <c r="M1479" s="2"/>
      <c r="N1479" s="2"/>
      <c r="O1479" s="2"/>
      <c r="P1479" s="2"/>
      <c r="Q1479" s="2"/>
      <c r="R1479" s="2"/>
      <c r="S1479" s="2">
        <v>0</v>
      </c>
      <c r="T1479" s="2">
        <v>0</v>
      </c>
      <c r="U1479" s="2">
        <v>0</v>
      </c>
      <c r="V1479" t="s">
        <v>81</v>
      </c>
      <c r="W1479">
        <v>0</v>
      </c>
    </row>
    <row r="1480" spans="1:23" hidden="1" x14ac:dyDescent="0.25">
      <c r="A1480">
        <v>2</v>
      </c>
      <c r="B1480" t="s">
        <v>2024</v>
      </c>
      <c r="C1480">
        <v>3031020060970</v>
      </c>
      <c r="D1480" t="s">
        <v>2025</v>
      </c>
      <c r="E1480" t="s">
        <v>18</v>
      </c>
      <c r="G1480" s="1">
        <v>44046</v>
      </c>
      <c r="H1480" t="s">
        <v>20</v>
      </c>
      <c r="I1480" t="s">
        <v>25</v>
      </c>
      <c r="J1480" s="2">
        <v>6561.47</v>
      </c>
      <c r="K1480" s="2">
        <v>131.22999999999999</v>
      </c>
      <c r="L1480" s="2">
        <f>(J1480/ABS(W1480))*1000</f>
        <v>13122940</v>
      </c>
      <c r="M1480" s="2"/>
      <c r="N1480" s="2"/>
      <c r="O1480" s="2"/>
      <c r="P1480" s="2"/>
      <c r="Q1480" s="2"/>
      <c r="R1480" s="2"/>
      <c r="S1480" s="2">
        <v>0</v>
      </c>
      <c r="T1480" s="2">
        <v>0</v>
      </c>
      <c r="U1480" s="2">
        <v>0</v>
      </c>
      <c r="V1480" t="s">
        <v>81</v>
      </c>
      <c r="W1480">
        <v>-0.5</v>
      </c>
    </row>
    <row r="1481" spans="1:23" hidden="1" x14ac:dyDescent="0.25">
      <c r="A1481">
        <v>2</v>
      </c>
      <c r="B1481" t="s">
        <v>2026</v>
      </c>
      <c r="C1481">
        <v>3031020060975</v>
      </c>
      <c r="D1481" t="s">
        <v>2027</v>
      </c>
      <c r="E1481" t="s">
        <v>18</v>
      </c>
      <c r="G1481" s="1">
        <v>44046</v>
      </c>
      <c r="H1481" t="s">
        <v>20</v>
      </c>
      <c r="I1481" t="s">
        <v>25</v>
      </c>
      <c r="J1481" s="2">
        <v>6561.47</v>
      </c>
      <c r="K1481" s="2">
        <v>131.22999999999999</v>
      </c>
      <c r="L1481" s="2">
        <f>(J1481/ABS(W1481))*1000</f>
        <v>13122940</v>
      </c>
      <c r="M1481" s="2"/>
      <c r="N1481" s="2"/>
      <c r="O1481" s="2"/>
      <c r="P1481" s="2"/>
      <c r="Q1481" s="2"/>
      <c r="R1481" s="2"/>
      <c r="S1481" s="2">
        <v>0</v>
      </c>
      <c r="T1481" s="2">
        <v>0</v>
      </c>
      <c r="U1481" s="2">
        <v>0</v>
      </c>
      <c r="V1481" t="s">
        <v>81</v>
      </c>
      <c r="W1481">
        <v>-0.5</v>
      </c>
    </row>
    <row r="1482" spans="1:23" hidden="1" x14ac:dyDescent="0.25">
      <c r="A1482">
        <v>2</v>
      </c>
      <c r="B1482" t="s">
        <v>2026</v>
      </c>
      <c r="C1482">
        <v>3031020060975</v>
      </c>
      <c r="D1482" t="s">
        <v>2027</v>
      </c>
      <c r="E1482" t="s">
        <v>18</v>
      </c>
      <c r="G1482" s="1">
        <v>44046</v>
      </c>
      <c r="H1482" t="s">
        <v>20</v>
      </c>
      <c r="I1482" t="s">
        <v>25</v>
      </c>
      <c r="J1482" s="2">
        <v>6561.47</v>
      </c>
      <c r="K1482" s="2">
        <v>131.22999999999999</v>
      </c>
      <c r="L1482" s="2">
        <f>(J1482/ABS(W1482))*1000</f>
        <v>3280735</v>
      </c>
      <c r="M1482" s="2"/>
      <c r="N1482" s="2"/>
      <c r="O1482" s="2"/>
      <c r="P1482" s="2"/>
      <c r="Q1482" s="2"/>
      <c r="R1482" s="2"/>
      <c r="S1482" s="2">
        <v>0</v>
      </c>
      <c r="T1482" s="2">
        <v>0</v>
      </c>
      <c r="U1482" s="2">
        <v>0</v>
      </c>
      <c r="V1482" t="s">
        <v>153</v>
      </c>
      <c r="W1482">
        <v>2</v>
      </c>
    </row>
    <row r="1483" spans="1:23" hidden="1" x14ac:dyDescent="0.25">
      <c r="A1483">
        <v>2</v>
      </c>
      <c r="B1483" t="s">
        <v>2024</v>
      </c>
      <c r="C1483">
        <v>3031020060970</v>
      </c>
      <c r="D1483" t="s">
        <v>2025</v>
      </c>
      <c r="E1483" t="s">
        <v>18</v>
      </c>
      <c r="G1483" s="1">
        <v>44046</v>
      </c>
      <c r="H1483" t="s">
        <v>20</v>
      </c>
      <c r="I1483" t="s">
        <v>25</v>
      </c>
      <c r="J1483" s="2">
        <v>6561.47</v>
      </c>
      <c r="K1483" s="2">
        <v>131.22999999999999</v>
      </c>
      <c r="L1483" s="2">
        <f>(J1483/ABS(W1483))*1000</f>
        <v>3280735</v>
      </c>
      <c r="M1483" s="2"/>
      <c r="N1483" s="2"/>
      <c r="O1483" s="2"/>
      <c r="P1483" s="2"/>
      <c r="Q1483" s="2"/>
      <c r="R1483" s="2"/>
      <c r="S1483" s="2">
        <v>0</v>
      </c>
      <c r="T1483" s="2">
        <v>0</v>
      </c>
      <c r="U1483" s="2">
        <v>0</v>
      </c>
      <c r="V1483" t="s">
        <v>153</v>
      </c>
      <c r="W1483">
        <v>2</v>
      </c>
    </row>
    <row r="1484" spans="1:23" hidden="1" x14ac:dyDescent="0.25">
      <c r="A1484">
        <v>2</v>
      </c>
      <c r="B1484" t="s">
        <v>2028</v>
      </c>
      <c r="C1484">
        <v>3031030230110</v>
      </c>
      <c r="D1484" t="s">
        <v>2029</v>
      </c>
      <c r="E1484" t="s">
        <v>18</v>
      </c>
      <c r="G1484" s="1">
        <v>44127</v>
      </c>
      <c r="H1484" t="s">
        <v>20</v>
      </c>
      <c r="I1484" t="s">
        <v>25</v>
      </c>
      <c r="J1484" s="2">
        <v>0</v>
      </c>
      <c r="K1484" s="2">
        <v>181.12</v>
      </c>
      <c r="L1484" s="2">
        <f>(J1484/ABS(W1484))*1000</f>
        <v>0</v>
      </c>
      <c r="M1484" s="2"/>
      <c r="N1484" s="2"/>
      <c r="O1484" s="2"/>
      <c r="P1484" s="2"/>
      <c r="Q1484" s="2"/>
      <c r="R1484" s="2"/>
      <c r="S1484" s="2">
        <v>0</v>
      </c>
      <c r="T1484" s="2">
        <v>0</v>
      </c>
      <c r="U1484" s="2">
        <v>0</v>
      </c>
      <c r="V1484" t="s">
        <v>81</v>
      </c>
      <c r="W1484">
        <v>1</v>
      </c>
    </row>
    <row r="1485" spans="1:23" hidden="1" x14ac:dyDescent="0.25">
      <c r="A1485">
        <v>2</v>
      </c>
      <c r="B1485" t="s">
        <v>2030</v>
      </c>
      <c r="C1485">
        <v>3031030180500</v>
      </c>
      <c r="D1485" t="s">
        <v>2031</v>
      </c>
      <c r="E1485" t="s">
        <v>18</v>
      </c>
      <c r="F1485" t="s">
        <v>2032</v>
      </c>
      <c r="G1485" s="1">
        <v>43857</v>
      </c>
      <c r="H1485" t="s">
        <v>20</v>
      </c>
      <c r="I1485" t="s">
        <v>21</v>
      </c>
      <c r="J1485" s="2">
        <v>9056.15</v>
      </c>
      <c r="K1485" s="2">
        <v>181.12</v>
      </c>
      <c r="L1485" s="2">
        <f>(J1485/ABS(W1485))*1000</f>
        <v>9056150</v>
      </c>
      <c r="M1485" s="2"/>
      <c r="N1485" s="2"/>
      <c r="O1485" s="2"/>
      <c r="P1485" s="2"/>
      <c r="Q1485" s="2"/>
      <c r="R1485" s="2"/>
      <c r="S1485" s="2">
        <v>0</v>
      </c>
      <c r="T1485" s="2">
        <v>0</v>
      </c>
      <c r="U1485" s="2">
        <v>0</v>
      </c>
      <c r="V1485" t="s">
        <v>81</v>
      </c>
      <c r="W1485">
        <v>1</v>
      </c>
    </row>
    <row r="1486" spans="1:23" hidden="1" x14ac:dyDescent="0.25">
      <c r="A1486">
        <v>2</v>
      </c>
      <c r="B1486" t="s">
        <v>2033</v>
      </c>
      <c r="C1486">
        <v>3031030260380</v>
      </c>
      <c r="D1486" t="s">
        <v>2034</v>
      </c>
      <c r="E1486" t="s">
        <v>18</v>
      </c>
      <c r="F1486" t="s">
        <v>2035</v>
      </c>
      <c r="G1486" s="1">
        <v>44027</v>
      </c>
      <c r="H1486" t="s">
        <v>20</v>
      </c>
      <c r="I1486" t="s">
        <v>21</v>
      </c>
      <c r="J1486" s="2">
        <v>6283.76</v>
      </c>
      <c r="K1486" s="2">
        <v>125.67</v>
      </c>
      <c r="L1486" s="2">
        <f>(J1486/ABS(W1486))*1000</f>
        <v>12567520</v>
      </c>
      <c r="M1486" s="2"/>
      <c r="N1486" s="2"/>
      <c r="O1486" s="2"/>
      <c r="P1486" s="2"/>
      <c r="Q1486" s="2"/>
      <c r="R1486" s="2"/>
      <c r="S1486" s="2">
        <v>0</v>
      </c>
      <c r="T1486" s="2">
        <v>0</v>
      </c>
      <c r="U1486" s="2">
        <v>0</v>
      </c>
      <c r="V1486" t="s">
        <v>153</v>
      </c>
      <c r="W1486">
        <v>-0.5</v>
      </c>
    </row>
    <row r="1487" spans="1:23" hidden="1" x14ac:dyDescent="0.25">
      <c r="A1487">
        <v>2</v>
      </c>
      <c r="B1487" t="s">
        <v>2033</v>
      </c>
      <c r="C1487">
        <v>3031030260380</v>
      </c>
      <c r="D1487" t="s">
        <v>2034</v>
      </c>
      <c r="E1487" t="s">
        <v>18</v>
      </c>
      <c r="F1487" t="s">
        <v>2035</v>
      </c>
      <c r="G1487" s="1">
        <v>44027</v>
      </c>
      <c r="H1487" t="s">
        <v>20</v>
      </c>
      <c r="I1487" t="s">
        <v>21</v>
      </c>
      <c r="J1487" s="2">
        <v>6283.76</v>
      </c>
      <c r="K1487" s="2">
        <v>125.67</v>
      </c>
      <c r="L1487" s="2">
        <f>(J1487/ABS(W1487))*1000</f>
        <v>6283760</v>
      </c>
      <c r="M1487" s="2"/>
      <c r="N1487" s="2"/>
      <c r="O1487" s="2"/>
      <c r="P1487" s="2"/>
      <c r="Q1487" s="2"/>
      <c r="R1487" s="2"/>
      <c r="S1487" s="2">
        <v>0</v>
      </c>
      <c r="T1487" s="2">
        <v>0</v>
      </c>
      <c r="U1487" s="2">
        <v>0</v>
      </c>
      <c r="V1487" t="s">
        <v>81</v>
      </c>
      <c r="W1487">
        <v>1</v>
      </c>
    </row>
    <row r="1488" spans="1:23" hidden="1" x14ac:dyDescent="0.25">
      <c r="A1488">
        <v>2</v>
      </c>
      <c r="B1488" t="s">
        <v>2036</v>
      </c>
      <c r="C1488">
        <v>3031030141340</v>
      </c>
      <c r="D1488" t="s">
        <v>2037</v>
      </c>
      <c r="E1488" t="s">
        <v>18</v>
      </c>
      <c r="G1488" s="1">
        <v>43837</v>
      </c>
      <c r="H1488" t="s">
        <v>20</v>
      </c>
      <c r="I1488" t="s">
        <v>25</v>
      </c>
      <c r="J1488" s="2">
        <v>7108.03</v>
      </c>
      <c r="K1488" s="2">
        <v>142.16</v>
      </c>
      <c r="L1488" s="2">
        <f>(J1488/ABS(W1488))*1000</f>
        <v>7108030</v>
      </c>
      <c r="M1488" s="2"/>
      <c r="N1488" s="2"/>
      <c r="O1488" s="2"/>
      <c r="P1488" s="2"/>
      <c r="Q1488" s="2"/>
      <c r="R1488" s="2"/>
      <c r="S1488" s="2">
        <v>0</v>
      </c>
      <c r="T1488" s="2">
        <v>0</v>
      </c>
      <c r="U1488" s="2">
        <v>0</v>
      </c>
      <c r="V1488" t="s">
        <v>81</v>
      </c>
      <c r="W1488">
        <v>-1</v>
      </c>
    </row>
    <row r="1489" spans="1:23" hidden="1" x14ac:dyDescent="0.25">
      <c r="A1489">
        <v>2</v>
      </c>
      <c r="B1489" t="s">
        <v>2036</v>
      </c>
      <c r="C1489">
        <v>3031030141340</v>
      </c>
      <c r="D1489" t="s">
        <v>2037</v>
      </c>
      <c r="E1489" t="s">
        <v>18</v>
      </c>
      <c r="G1489" s="1">
        <v>43837</v>
      </c>
      <c r="H1489" t="s">
        <v>20</v>
      </c>
      <c r="I1489" t="s">
        <v>25</v>
      </c>
      <c r="J1489" s="2">
        <v>7108.03</v>
      </c>
      <c r="K1489" s="2">
        <v>142.16</v>
      </c>
      <c r="L1489" s="2">
        <f>(J1489/ABS(W1489))*1000</f>
        <v>2369343.333333333</v>
      </c>
      <c r="M1489" s="2"/>
      <c r="N1489" s="2"/>
      <c r="O1489" s="2"/>
      <c r="P1489" s="2"/>
      <c r="Q1489" s="2"/>
      <c r="R1489" s="2"/>
      <c r="S1489" s="2">
        <v>0</v>
      </c>
      <c r="T1489" s="2">
        <v>0</v>
      </c>
      <c r="U1489" s="2">
        <v>0</v>
      </c>
      <c r="V1489" t="s">
        <v>153</v>
      </c>
      <c r="W1489">
        <v>3</v>
      </c>
    </row>
    <row r="1490" spans="1:23" hidden="1" x14ac:dyDescent="0.25">
      <c r="A1490">
        <v>2</v>
      </c>
      <c r="B1490" t="s">
        <v>2038</v>
      </c>
      <c r="C1490">
        <v>3031030260380</v>
      </c>
      <c r="D1490" t="s">
        <v>2039</v>
      </c>
      <c r="E1490" t="s">
        <v>18</v>
      </c>
      <c r="F1490" t="s">
        <v>2035</v>
      </c>
      <c r="G1490" s="1">
        <v>44027</v>
      </c>
      <c r="H1490" t="s">
        <v>20</v>
      </c>
      <c r="I1490" t="s">
        <v>21</v>
      </c>
      <c r="J1490" s="2">
        <v>6283.76</v>
      </c>
      <c r="K1490" s="2">
        <v>125.67</v>
      </c>
      <c r="L1490" s="2">
        <f>(J1490/ABS(W1490))*1000</f>
        <v>12567520</v>
      </c>
      <c r="M1490" s="2"/>
      <c r="N1490" s="2"/>
      <c r="O1490" s="2"/>
      <c r="P1490" s="2"/>
      <c r="Q1490" s="2"/>
      <c r="R1490" s="2"/>
      <c r="S1490" s="2">
        <v>0</v>
      </c>
      <c r="T1490" s="2">
        <v>0</v>
      </c>
      <c r="U1490" s="2">
        <v>0</v>
      </c>
      <c r="V1490" t="s">
        <v>153</v>
      </c>
      <c r="W1490">
        <v>-0.5</v>
      </c>
    </row>
    <row r="1491" spans="1:23" hidden="1" x14ac:dyDescent="0.25">
      <c r="A1491">
        <v>2</v>
      </c>
      <c r="B1491" t="s">
        <v>2038</v>
      </c>
      <c r="C1491">
        <v>3031030260380</v>
      </c>
      <c r="D1491" t="s">
        <v>2039</v>
      </c>
      <c r="E1491" t="s">
        <v>18</v>
      </c>
      <c r="F1491" t="s">
        <v>2035</v>
      </c>
      <c r="G1491" s="1">
        <v>44027</v>
      </c>
      <c r="H1491" t="s">
        <v>20</v>
      </c>
      <c r="I1491" t="s">
        <v>21</v>
      </c>
      <c r="J1491" s="2">
        <v>6283.76</v>
      </c>
      <c r="K1491" s="2">
        <v>125.67</v>
      </c>
      <c r="L1491" s="2">
        <f>(J1491/ABS(W1491))*1000</f>
        <v>6283760</v>
      </c>
      <c r="M1491" s="2"/>
      <c r="N1491" s="2"/>
      <c r="O1491" s="2"/>
      <c r="P1491" s="2"/>
      <c r="Q1491" s="2"/>
      <c r="R1491" s="2"/>
      <c r="S1491" s="2">
        <v>0</v>
      </c>
      <c r="T1491" s="2">
        <v>0</v>
      </c>
      <c r="U1491" s="2">
        <v>0</v>
      </c>
      <c r="V1491" t="s">
        <v>81</v>
      </c>
      <c r="W1491">
        <v>1</v>
      </c>
    </row>
    <row r="1492" spans="1:23" hidden="1" x14ac:dyDescent="0.25">
      <c r="A1492">
        <v>2</v>
      </c>
      <c r="B1492" t="s">
        <v>2040</v>
      </c>
      <c r="C1492">
        <v>3031030260380</v>
      </c>
      <c r="D1492" t="s">
        <v>2041</v>
      </c>
      <c r="E1492" t="s">
        <v>18</v>
      </c>
      <c r="F1492" t="s">
        <v>2035</v>
      </c>
      <c r="G1492" s="1">
        <v>44008</v>
      </c>
      <c r="H1492" t="s">
        <v>20</v>
      </c>
      <c r="I1492" t="s">
        <v>21</v>
      </c>
      <c r="J1492" s="2">
        <v>9056.15</v>
      </c>
      <c r="K1492" s="2">
        <v>181.12</v>
      </c>
      <c r="L1492" s="2">
        <f>(J1492/ABS(W1492))*1000</f>
        <v>9056150</v>
      </c>
      <c r="M1492" s="2"/>
      <c r="N1492" s="2"/>
      <c r="O1492" s="2"/>
      <c r="P1492" s="2"/>
      <c r="Q1492" s="2"/>
      <c r="R1492" s="2"/>
      <c r="S1492" s="2">
        <v>0</v>
      </c>
      <c r="T1492" s="2">
        <v>0</v>
      </c>
      <c r="U1492" s="2">
        <v>0</v>
      </c>
      <c r="V1492" t="s">
        <v>81</v>
      </c>
      <c r="W1492">
        <v>1</v>
      </c>
    </row>
    <row r="1493" spans="1:23" hidden="1" x14ac:dyDescent="0.25">
      <c r="A1493">
        <v>2</v>
      </c>
      <c r="B1493" t="s">
        <v>2042</v>
      </c>
      <c r="C1493">
        <v>3031030260380</v>
      </c>
      <c r="D1493" t="s">
        <v>2043</v>
      </c>
      <c r="E1493" t="s">
        <v>18</v>
      </c>
      <c r="F1493" t="s">
        <v>2035</v>
      </c>
      <c r="G1493" s="1">
        <v>44027</v>
      </c>
      <c r="H1493" t="s">
        <v>20</v>
      </c>
      <c r="I1493" t="s">
        <v>21</v>
      </c>
      <c r="J1493" s="2">
        <v>6283.76</v>
      </c>
      <c r="K1493" s="2">
        <v>125.67</v>
      </c>
      <c r="L1493" s="2">
        <f>(J1493/ABS(W1493))*1000</f>
        <v>12567520</v>
      </c>
      <c r="M1493" s="2"/>
      <c r="N1493" s="2"/>
      <c r="O1493" s="2"/>
      <c r="P1493" s="2"/>
      <c r="Q1493" s="2"/>
      <c r="R1493" s="2"/>
      <c r="S1493" s="2">
        <v>0</v>
      </c>
      <c r="T1493" s="2">
        <v>0</v>
      </c>
      <c r="U1493" s="2">
        <v>0</v>
      </c>
      <c r="V1493" t="s">
        <v>153</v>
      </c>
      <c r="W1493">
        <v>-0.5</v>
      </c>
    </row>
    <row r="1494" spans="1:23" hidden="1" x14ac:dyDescent="0.25">
      <c r="A1494">
        <v>2</v>
      </c>
      <c r="B1494" t="s">
        <v>2042</v>
      </c>
      <c r="C1494">
        <v>3031030260380</v>
      </c>
      <c r="D1494" t="s">
        <v>2043</v>
      </c>
      <c r="E1494" t="s">
        <v>18</v>
      </c>
      <c r="F1494" t="s">
        <v>2035</v>
      </c>
      <c r="G1494" s="1">
        <v>44027</v>
      </c>
      <c r="H1494" t="s">
        <v>20</v>
      </c>
      <c r="I1494" t="s">
        <v>21</v>
      </c>
      <c r="J1494" s="2">
        <v>6283.76</v>
      </c>
      <c r="K1494" s="2">
        <v>125.67</v>
      </c>
      <c r="L1494" s="2">
        <f>(J1494/ABS(W1494))*1000</f>
        <v>6283760</v>
      </c>
      <c r="M1494" s="2"/>
      <c r="N1494" s="2"/>
      <c r="O1494" s="2"/>
      <c r="P1494" s="2"/>
      <c r="Q1494" s="2"/>
      <c r="R1494" s="2"/>
      <c r="S1494" s="2">
        <v>0</v>
      </c>
      <c r="T1494" s="2">
        <v>0</v>
      </c>
      <c r="U1494" s="2">
        <v>0</v>
      </c>
      <c r="V1494" t="s">
        <v>81</v>
      </c>
      <c r="W1494">
        <v>1</v>
      </c>
    </row>
    <row r="1495" spans="1:23" hidden="1" x14ac:dyDescent="0.25">
      <c r="A1495">
        <v>2</v>
      </c>
      <c r="B1495" t="s">
        <v>2044</v>
      </c>
      <c r="C1495">
        <v>3031030260373</v>
      </c>
      <c r="D1495" t="s">
        <v>2045</v>
      </c>
      <c r="E1495" t="s">
        <v>18</v>
      </c>
      <c r="F1495" t="s">
        <v>2035</v>
      </c>
      <c r="G1495" s="1">
        <v>44008</v>
      </c>
      <c r="H1495" t="s">
        <v>20</v>
      </c>
      <c r="I1495" t="s">
        <v>21</v>
      </c>
      <c r="J1495" s="2">
        <v>9056.15</v>
      </c>
      <c r="K1495" s="2">
        <v>181.12</v>
      </c>
      <c r="L1495" s="2">
        <f>(J1495/ABS(W1495))*1000</f>
        <v>9056150</v>
      </c>
      <c r="M1495" s="2"/>
      <c r="N1495" s="2"/>
      <c r="O1495" s="2"/>
      <c r="P1495" s="2"/>
      <c r="Q1495" s="2"/>
      <c r="R1495" s="2"/>
      <c r="S1495" s="2">
        <v>0</v>
      </c>
      <c r="T1495" s="2">
        <v>0</v>
      </c>
      <c r="U1495" s="2">
        <v>0</v>
      </c>
      <c r="V1495" t="s">
        <v>81</v>
      </c>
      <c r="W1495">
        <v>1</v>
      </c>
    </row>
    <row r="1496" spans="1:23" hidden="1" x14ac:dyDescent="0.25">
      <c r="A1496">
        <v>2</v>
      </c>
      <c r="B1496" t="s">
        <v>2046</v>
      </c>
      <c r="C1496">
        <v>3031030260375</v>
      </c>
      <c r="D1496" t="s">
        <v>2047</v>
      </c>
      <c r="E1496" t="s">
        <v>18</v>
      </c>
      <c r="F1496" t="s">
        <v>2035</v>
      </c>
      <c r="G1496" s="1">
        <v>44008</v>
      </c>
      <c r="H1496" t="s">
        <v>20</v>
      </c>
      <c r="I1496" t="s">
        <v>21</v>
      </c>
      <c r="J1496" s="2">
        <v>9056.15</v>
      </c>
      <c r="K1496" s="2">
        <v>181.12</v>
      </c>
      <c r="L1496" s="2">
        <f>(J1496/ABS(W1496))*1000</f>
        <v>9056150</v>
      </c>
      <c r="M1496" s="2"/>
      <c r="N1496" s="2"/>
      <c r="O1496" s="2"/>
      <c r="P1496" s="2"/>
      <c r="Q1496" s="2"/>
      <c r="R1496" s="2"/>
      <c r="S1496" s="2">
        <v>0</v>
      </c>
      <c r="T1496" s="2">
        <v>0</v>
      </c>
      <c r="U1496" s="2">
        <v>0</v>
      </c>
      <c r="V1496" t="s">
        <v>81</v>
      </c>
      <c r="W1496">
        <v>1</v>
      </c>
    </row>
    <row r="1497" spans="1:23" hidden="1" x14ac:dyDescent="0.25">
      <c r="A1497">
        <v>2</v>
      </c>
      <c r="B1497" t="s">
        <v>2048</v>
      </c>
      <c r="C1497">
        <v>3031030070390</v>
      </c>
      <c r="D1497" t="s">
        <v>2049</v>
      </c>
      <c r="F1497" t="s">
        <v>2050</v>
      </c>
      <c r="G1497" s="1">
        <v>43857</v>
      </c>
      <c r="H1497" t="s">
        <v>20</v>
      </c>
      <c r="I1497" t="s">
        <v>21</v>
      </c>
      <c r="J1497" s="2">
        <v>0</v>
      </c>
      <c r="K1497" s="2">
        <v>0</v>
      </c>
      <c r="L1497" s="2" t="e">
        <f>(J1497/ABS(W1497))*1000</f>
        <v>#DIV/0!</v>
      </c>
      <c r="M1497" s="2"/>
      <c r="N1497" s="2"/>
      <c r="O1497" s="2"/>
      <c r="P1497" s="2"/>
      <c r="Q1497" s="2"/>
      <c r="R1497" s="2"/>
      <c r="S1497" s="2">
        <v>0</v>
      </c>
      <c r="T1497" s="2">
        <v>0</v>
      </c>
      <c r="U1497" s="2">
        <v>0</v>
      </c>
      <c r="V1497" t="s">
        <v>81</v>
      </c>
      <c r="W1497">
        <v>0</v>
      </c>
    </row>
    <row r="1498" spans="1:23" hidden="1" x14ac:dyDescent="0.25">
      <c r="A1498">
        <v>2</v>
      </c>
      <c r="B1498" t="s">
        <v>2051</v>
      </c>
      <c r="C1498">
        <v>3031030260384</v>
      </c>
      <c r="D1498" t="s">
        <v>2052</v>
      </c>
      <c r="E1498" t="s">
        <v>18</v>
      </c>
      <c r="F1498" t="s">
        <v>2035</v>
      </c>
      <c r="G1498" s="1">
        <v>44027</v>
      </c>
      <c r="H1498" t="s">
        <v>20</v>
      </c>
      <c r="I1498" t="s">
        <v>21</v>
      </c>
      <c r="J1498" s="2">
        <v>6283.76</v>
      </c>
      <c r="K1498" s="2">
        <v>125.67</v>
      </c>
      <c r="L1498" s="2">
        <f>(J1498/ABS(W1498))*1000</f>
        <v>12567520</v>
      </c>
      <c r="M1498" s="2"/>
      <c r="N1498" s="2"/>
      <c r="O1498" s="2"/>
      <c r="P1498" s="2"/>
      <c r="Q1498" s="2"/>
      <c r="R1498" s="2"/>
      <c r="S1498" s="2">
        <v>0</v>
      </c>
      <c r="T1498" s="2">
        <v>0</v>
      </c>
      <c r="U1498" s="2">
        <v>0</v>
      </c>
      <c r="V1498" t="s">
        <v>153</v>
      </c>
      <c r="W1498">
        <v>-0.5</v>
      </c>
    </row>
    <row r="1499" spans="1:23" hidden="1" x14ac:dyDescent="0.25">
      <c r="A1499">
        <v>2</v>
      </c>
      <c r="B1499" t="s">
        <v>2051</v>
      </c>
      <c r="C1499">
        <v>3031030260384</v>
      </c>
      <c r="D1499" t="s">
        <v>2052</v>
      </c>
      <c r="E1499" t="s">
        <v>18</v>
      </c>
      <c r="F1499" t="s">
        <v>2035</v>
      </c>
      <c r="G1499" s="1">
        <v>44027</v>
      </c>
      <c r="H1499" t="s">
        <v>20</v>
      </c>
      <c r="I1499" t="s">
        <v>21</v>
      </c>
      <c r="J1499" s="2">
        <v>6283.76</v>
      </c>
      <c r="K1499" s="2">
        <v>125.67</v>
      </c>
      <c r="L1499" s="2">
        <f>(J1499/ABS(W1499))*1000</f>
        <v>6283760</v>
      </c>
      <c r="M1499" s="2"/>
      <c r="N1499" s="2"/>
      <c r="O1499" s="2"/>
      <c r="P1499" s="2"/>
      <c r="Q1499" s="2"/>
      <c r="R1499" s="2"/>
      <c r="S1499" s="2">
        <v>0</v>
      </c>
      <c r="T1499" s="2">
        <v>0</v>
      </c>
      <c r="U1499" s="2">
        <v>0</v>
      </c>
      <c r="V1499" t="s">
        <v>81</v>
      </c>
      <c r="W1499">
        <v>1</v>
      </c>
    </row>
    <row r="1500" spans="1:23" hidden="1" x14ac:dyDescent="0.25">
      <c r="A1500">
        <v>2</v>
      </c>
      <c r="B1500" t="s">
        <v>2053</v>
      </c>
      <c r="C1500">
        <v>3031030260377</v>
      </c>
      <c r="D1500" t="s">
        <v>2054</v>
      </c>
      <c r="E1500" t="s">
        <v>18</v>
      </c>
      <c r="F1500" t="s">
        <v>2035</v>
      </c>
      <c r="G1500" s="1">
        <v>44008</v>
      </c>
      <c r="H1500" t="s">
        <v>20</v>
      </c>
      <c r="I1500" t="s">
        <v>21</v>
      </c>
      <c r="J1500" s="2">
        <v>9056.15</v>
      </c>
      <c r="K1500" s="2">
        <v>181.12</v>
      </c>
      <c r="L1500" s="2">
        <f>(J1500/ABS(W1500))*1000</f>
        <v>9056150</v>
      </c>
      <c r="M1500" s="2"/>
      <c r="N1500" s="2"/>
      <c r="O1500" s="2"/>
      <c r="P1500" s="2"/>
      <c r="Q1500" s="2"/>
      <c r="R1500" s="2"/>
      <c r="S1500" s="2">
        <v>0</v>
      </c>
      <c r="T1500" s="2">
        <v>0</v>
      </c>
      <c r="U1500" s="2">
        <v>0</v>
      </c>
      <c r="V1500" t="s">
        <v>81</v>
      </c>
      <c r="W1500">
        <v>1</v>
      </c>
    </row>
    <row r="1501" spans="1:23" hidden="1" x14ac:dyDescent="0.25">
      <c r="A1501">
        <v>2</v>
      </c>
      <c r="B1501" t="s">
        <v>2055</v>
      </c>
      <c r="C1501">
        <v>3031030142590</v>
      </c>
      <c r="D1501" t="s">
        <v>2056</v>
      </c>
      <c r="E1501" t="s">
        <v>18</v>
      </c>
      <c r="F1501" t="s">
        <v>2057</v>
      </c>
      <c r="G1501" s="1">
        <v>43902</v>
      </c>
      <c r="H1501" t="s">
        <v>20</v>
      </c>
      <c r="I1501" t="s">
        <v>21</v>
      </c>
      <c r="J1501" s="2">
        <v>0</v>
      </c>
      <c r="K1501" s="2">
        <v>0</v>
      </c>
      <c r="L1501" s="2">
        <f>(J1501/ABS(W1501))*1000</f>
        <v>0</v>
      </c>
      <c r="M1501" s="2"/>
      <c r="N1501" s="2"/>
      <c r="O1501" s="2"/>
      <c r="P1501" s="2"/>
      <c r="Q1501" s="2"/>
      <c r="R1501" s="2"/>
      <c r="S1501" s="2">
        <v>0</v>
      </c>
      <c r="T1501" s="2">
        <v>0</v>
      </c>
      <c r="U1501" s="2">
        <v>0</v>
      </c>
      <c r="V1501" t="s">
        <v>153</v>
      </c>
      <c r="W1501">
        <v>-2</v>
      </c>
    </row>
    <row r="1502" spans="1:23" hidden="1" x14ac:dyDescent="0.25">
      <c r="A1502">
        <v>2</v>
      </c>
      <c r="B1502" t="s">
        <v>2058</v>
      </c>
      <c r="C1502">
        <v>3031030111880</v>
      </c>
      <c r="D1502" t="s">
        <v>2059</v>
      </c>
      <c r="E1502" t="s">
        <v>18</v>
      </c>
      <c r="F1502" t="s">
        <v>2060</v>
      </c>
      <c r="G1502" s="1">
        <v>43980</v>
      </c>
      <c r="H1502" t="s">
        <v>20</v>
      </c>
      <c r="I1502" t="s">
        <v>21</v>
      </c>
      <c r="J1502" s="2">
        <v>5544.78</v>
      </c>
      <c r="K1502" s="2">
        <v>110.89</v>
      </c>
      <c r="L1502" s="2">
        <f>(J1502/ABS(W1502))*1000</f>
        <v>2772390</v>
      </c>
      <c r="M1502" s="2"/>
      <c r="N1502" s="2"/>
      <c r="O1502" s="2"/>
      <c r="P1502" s="2"/>
      <c r="Q1502" s="2"/>
      <c r="R1502" s="2"/>
      <c r="S1502" s="2">
        <v>0</v>
      </c>
      <c r="T1502" s="2">
        <v>0</v>
      </c>
      <c r="U1502" s="2">
        <v>0</v>
      </c>
      <c r="V1502" t="s">
        <v>153</v>
      </c>
      <c r="W1502">
        <v>2</v>
      </c>
    </row>
    <row r="1503" spans="1:23" hidden="1" x14ac:dyDescent="0.25">
      <c r="A1503">
        <v>2</v>
      </c>
      <c r="B1503" t="s">
        <v>2058</v>
      </c>
      <c r="C1503">
        <v>3031030111880</v>
      </c>
      <c r="D1503" t="s">
        <v>2059</v>
      </c>
      <c r="E1503" t="s">
        <v>18</v>
      </c>
      <c r="F1503" t="s">
        <v>2060</v>
      </c>
      <c r="G1503" s="1">
        <v>43980</v>
      </c>
      <c r="H1503" t="s">
        <v>20</v>
      </c>
      <c r="I1503" t="s">
        <v>21</v>
      </c>
      <c r="J1503" s="2">
        <v>5544.78</v>
      </c>
      <c r="K1503" s="2">
        <v>110.89</v>
      </c>
      <c r="L1503" s="2">
        <f>(J1503/ABS(W1503))*1000</f>
        <v>5544780</v>
      </c>
      <c r="M1503" s="2"/>
      <c r="N1503" s="2"/>
      <c r="O1503" s="2"/>
      <c r="P1503" s="2"/>
      <c r="Q1503" s="2"/>
      <c r="R1503" s="2"/>
      <c r="S1503" s="2">
        <v>0</v>
      </c>
      <c r="T1503" s="2">
        <v>0</v>
      </c>
      <c r="U1503" s="2">
        <v>0</v>
      </c>
      <c r="V1503" t="s">
        <v>153</v>
      </c>
      <c r="W1503">
        <v>-1</v>
      </c>
    </row>
    <row r="1504" spans="1:23" hidden="1" x14ac:dyDescent="0.25">
      <c r="A1504">
        <v>2</v>
      </c>
      <c r="B1504" t="s">
        <v>2061</v>
      </c>
      <c r="C1504">
        <v>3031030142225</v>
      </c>
      <c r="D1504" t="s">
        <v>2062</v>
      </c>
      <c r="E1504" t="s">
        <v>18</v>
      </c>
      <c r="F1504" t="s">
        <v>2063</v>
      </c>
      <c r="G1504" s="1">
        <v>44113</v>
      </c>
      <c r="H1504" t="s">
        <v>20</v>
      </c>
      <c r="I1504" t="s">
        <v>21</v>
      </c>
      <c r="J1504" s="2">
        <v>11089.55</v>
      </c>
      <c r="K1504" s="2">
        <v>221.79</v>
      </c>
      <c r="L1504" s="2">
        <f>(J1504/ABS(W1504))*1000</f>
        <v>5544775</v>
      </c>
      <c r="M1504" s="2"/>
      <c r="N1504" s="2"/>
      <c r="O1504" s="2"/>
      <c r="P1504" s="2"/>
      <c r="Q1504" s="2"/>
      <c r="R1504" s="2"/>
      <c r="S1504" s="2">
        <v>0</v>
      </c>
      <c r="T1504" s="2">
        <v>0</v>
      </c>
      <c r="U1504" s="2">
        <v>0</v>
      </c>
      <c r="V1504" t="s">
        <v>153</v>
      </c>
      <c r="W1504">
        <v>2</v>
      </c>
    </row>
    <row r="1505" spans="1:23" hidden="1" x14ac:dyDescent="0.25">
      <c r="A1505">
        <v>2</v>
      </c>
      <c r="B1505" t="s">
        <v>2055</v>
      </c>
      <c r="C1505">
        <v>3031030142590</v>
      </c>
      <c r="D1505" t="s">
        <v>2056</v>
      </c>
      <c r="E1505" t="s">
        <v>18</v>
      </c>
      <c r="F1505" t="s">
        <v>2057</v>
      </c>
      <c r="G1505" s="1">
        <v>43902</v>
      </c>
      <c r="H1505" t="s">
        <v>20</v>
      </c>
      <c r="I1505" t="s">
        <v>21</v>
      </c>
      <c r="J1505" s="2">
        <v>0</v>
      </c>
      <c r="K1505" s="2">
        <v>0</v>
      </c>
      <c r="L1505" s="2">
        <f>(J1505/ABS(W1505))*1000</f>
        <v>0</v>
      </c>
      <c r="M1505" s="2"/>
      <c r="N1505" s="2"/>
      <c r="O1505" s="2"/>
      <c r="P1505" s="2"/>
      <c r="Q1505" s="2"/>
      <c r="R1505" s="2"/>
      <c r="S1505" s="2">
        <v>0</v>
      </c>
      <c r="T1505" s="2">
        <v>0</v>
      </c>
      <c r="U1505" s="2">
        <v>0</v>
      </c>
      <c r="V1505" t="s">
        <v>153</v>
      </c>
      <c r="W1505">
        <v>2</v>
      </c>
    </row>
    <row r="1506" spans="1:23" hidden="1" x14ac:dyDescent="0.25">
      <c r="A1506">
        <v>2</v>
      </c>
      <c r="B1506" t="s">
        <v>2064</v>
      </c>
      <c r="C1506">
        <v>3031100140050</v>
      </c>
      <c r="D1506" t="s">
        <v>2065</v>
      </c>
      <c r="E1506" t="s">
        <v>18</v>
      </c>
      <c r="F1506" t="s">
        <v>2066</v>
      </c>
      <c r="G1506" s="1">
        <v>44154</v>
      </c>
      <c r="H1506" t="s">
        <v>20</v>
      </c>
      <c r="I1506" t="s">
        <v>21</v>
      </c>
      <c r="J1506" s="2">
        <v>0</v>
      </c>
      <c r="K1506" s="2">
        <v>0</v>
      </c>
      <c r="L1506" s="2" t="e">
        <f>(J1506/ABS(W1506))*1000</f>
        <v>#DIV/0!</v>
      </c>
      <c r="M1506" s="2"/>
      <c r="N1506" s="2"/>
      <c r="O1506" s="2"/>
      <c r="P1506" s="2"/>
      <c r="Q1506" s="2"/>
      <c r="R1506" s="2"/>
      <c r="S1506" s="2">
        <v>0</v>
      </c>
      <c r="T1506" s="2">
        <v>0</v>
      </c>
      <c r="U1506" s="2">
        <v>0</v>
      </c>
      <c r="V1506" t="s">
        <v>81</v>
      </c>
      <c r="W1506">
        <v>0</v>
      </c>
    </row>
    <row r="1507" spans="1:23" hidden="1" x14ac:dyDescent="0.25">
      <c r="A1507">
        <v>2</v>
      </c>
      <c r="B1507" t="s">
        <v>2067</v>
      </c>
      <c r="C1507">
        <v>3031100150270</v>
      </c>
      <c r="D1507" t="s">
        <v>2068</v>
      </c>
      <c r="E1507" t="s">
        <v>18</v>
      </c>
      <c r="F1507" t="s">
        <v>2069</v>
      </c>
      <c r="G1507" s="1">
        <v>44082</v>
      </c>
      <c r="H1507" t="s">
        <v>20</v>
      </c>
      <c r="I1507" t="s">
        <v>21</v>
      </c>
      <c r="J1507" s="2">
        <v>0</v>
      </c>
      <c r="K1507" s="2">
        <v>0</v>
      </c>
      <c r="L1507" s="2" t="e">
        <f>(J1507/ABS(W1507))*1000</f>
        <v>#DIV/0!</v>
      </c>
      <c r="M1507" s="2"/>
      <c r="N1507" s="2"/>
      <c r="O1507" s="2"/>
      <c r="P1507" s="2"/>
      <c r="Q1507" s="2"/>
      <c r="R1507" s="2"/>
      <c r="S1507" s="2">
        <v>0</v>
      </c>
      <c r="T1507" s="2">
        <v>0</v>
      </c>
      <c r="U1507" s="2">
        <v>0</v>
      </c>
      <c r="V1507" t="s">
        <v>81</v>
      </c>
      <c r="W1507">
        <v>0</v>
      </c>
    </row>
    <row r="1508" spans="1:23" hidden="1" x14ac:dyDescent="0.25">
      <c r="A1508">
        <v>2</v>
      </c>
      <c r="B1508" t="s">
        <v>2070</v>
      </c>
      <c r="C1508">
        <v>3031100100250</v>
      </c>
      <c r="D1508" t="s">
        <v>2071</v>
      </c>
      <c r="E1508" t="s">
        <v>18</v>
      </c>
      <c r="G1508" s="1">
        <v>43840</v>
      </c>
      <c r="H1508" t="s">
        <v>20</v>
      </c>
      <c r="I1508" t="s">
        <v>25</v>
      </c>
      <c r="J1508" s="2">
        <v>9056.15</v>
      </c>
      <c r="K1508" s="2">
        <v>181.12</v>
      </c>
      <c r="L1508" s="2">
        <f>(J1508/ABS(W1508))*1000</f>
        <v>9056150</v>
      </c>
      <c r="M1508" s="2"/>
      <c r="N1508" s="2"/>
      <c r="O1508" s="2"/>
      <c r="P1508" s="2"/>
      <c r="Q1508" s="2"/>
      <c r="R1508" s="2"/>
      <c r="S1508" s="2">
        <v>0</v>
      </c>
      <c r="T1508" s="2">
        <v>0</v>
      </c>
      <c r="U1508" s="2">
        <v>0</v>
      </c>
      <c r="V1508" t="s">
        <v>81</v>
      </c>
      <c r="W1508">
        <v>1</v>
      </c>
    </row>
    <row r="1509" spans="1:23" hidden="1" x14ac:dyDescent="0.25">
      <c r="A1509">
        <v>2</v>
      </c>
      <c r="B1509" t="s">
        <v>2072</v>
      </c>
      <c r="C1509">
        <v>3031100150270</v>
      </c>
      <c r="D1509" t="s">
        <v>2068</v>
      </c>
      <c r="E1509" t="s">
        <v>18</v>
      </c>
      <c r="G1509" s="1">
        <v>43950</v>
      </c>
      <c r="H1509" t="s">
        <v>20</v>
      </c>
      <c r="I1509" t="s">
        <v>25</v>
      </c>
      <c r="J1509" s="2">
        <v>0</v>
      </c>
      <c r="K1509" s="2">
        <v>0</v>
      </c>
      <c r="L1509" s="2" t="e">
        <f>(J1509/ABS(W1509))*1000</f>
        <v>#DIV/0!</v>
      </c>
      <c r="M1509" s="2"/>
      <c r="N1509" s="2"/>
      <c r="O1509" s="2"/>
      <c r="P1509" s="2"/>
      <c r="Q1509" s="2"/>
      <c r="R1509" s="2"/>
      <c r="S1509" s="2">
        <v>0</v>
      </c>
      <c r="T1509" s="2">
        <v>0</v>
      </c>
      <c r="U1509" s="2">
        <v>0</v>
      </c>
      <c r="V1509" t="s">
        <v>81</v>
      </c>
      <c r="W1509">
        <v>0</v>
      </c>
    </row>
    <row r="1510" spans="1:23" hidden="1" x14ac:dyDescent="0.25">
      <c r="A1510">
        <v>2</v>
      </c>
      <c r="B1510" t="s">
        <v>2073</v>
      </c>
      <c r="C1510">
        <v>3031100570140</v>
      </c>
      <c r="D1510" t="s">
        <v>2074</v>
      </c>
      <c r="E1510" t="s">
        <v>18</v>
      </c>
      <c r="F1510" t="s">
        <v>2075</v>
      </c>
      <c r="G1510" s="1">
        <v>43970</v>
      </c>
      <c r="H1510" t="s">
        <v>20</v>
      </c>
      <c r="I1510" t="s">
        <v>21</v>
      </c>
      <c r="J1510" s="2">
        <v>0</v>
      </c>
      <c r="K1510" s="2">
        <v>0</v>
      </c>
      <c r="L1510" s="2" t="e">
        <f>(J1510/ABS(W1510))*1000</f>
        <v>#DIV/0!</v>
      </c>
      <c r="M1510" s="2"/>
      <c r="N1510" s="2"/>
      <c r="O1510" s="2"/>
      <c r="P1510" s="2"/>
      <c r="Q1510" s="2"/>
      <c r="R1510" s="2"/>
      <c r="S1510" s="2">
        <v>0</v>
      </c>
      <c r="T1510" s="2">
        <v>0</v>
      </c>
      <c r="U1510" s="2">
        <v>0</v>
      </c>
      <c r="V1510" t="s">
        <v>81</v>
      </c>
      <c r="W1510">
        <v>0</v>
      </c>
    </row>
    <row r="1511" spans="1:23" hidden="1" x14ac:dyDescent="0.25">
      <c r="A1511">
        <v>2</v>
      </c>
      <c r="B1511" t="s">
        <v>2076</v>
      </c>
      <c r="C1511">
        <v>3031100830020</v>
      </c>
      <c r="D1511" t="s">
        <v>2077</v>
      </c>
      <c r="E1511" t="s">
        <v>18</v>
      </c>
      <c r="F1511" t="s">
        <v>2078</v>
      </c>
      <c r="G1511" s="1">
        <v>44140</v>
      </c>
      <c r="H1511" t="s">
        <v>20</v>
      </c>
      <c r="I1511" t="s">
        <v>21</v>
      </c>
      <c r="J1511" s="2">
        <v>0</v>
      </c>
      <c r="K1511" s="2">
        <v>0</v>
      </c>
      <c r="L1511" s="2">
        <f>(J1511/ABS(W1511))*1000</f>
        <v>0</v>
      </c>
      <c r="M1511" s="2"/>
      <c r="N1511" s="2"/>
      <c r="O1511" s="2"/>
      <c r="P1511" s="2"/>
      <c r="Q1511" s="2"/>
      <c r="R1511" s="2"/>
      <c r="S1511" s="2">
        <v>0</v>
      </c>
      <c r="T1511" s="2">
        <v>0</v>
      </c>
      <c r="U1511" s="2">
        <v>0</v>
      </c>
      <c r="V1511" t="s">
        <v>35</v>
      </c>
      <c r="W1511">
        <v>-0.03</v>
      </c>
    </row>
    <row r="1512" spans="1:23" x14ac:dyDescent="0.25">
      <c r="A1512">
        <v>2</v>
      </c>
      <c r="B1512" t="s">
        <v>1240</v>
      </c>
      <c r="C1512">
        <v>131250340550</v>
      </c>
      <c r="D1512" t="s">
        <v>1241</v>
      </c>
      <c r="E1512" t="s">
        <v>18</v>
      </c>
      <c r="F1512" t="s">
        <v>1242</v>
      </c>
      <c r="G1512" s="1">
        <v>43833</v>
      </c>
      <c r="H1512" t="s">
        <v>20</v>
      </c>
      <c r="I1512" t="s">
        <v>21</v>
      </c>
      <c r="J1512" s="2">
        <v>58995.519999999997</v>
      </c>
      <c r="K1512" s="2">
        <v>1179.9100000000001</v>
      </c>
      <c r="L1512" s="5">
        <f>(J1512/ABS(W1512))*1000</f>
        <v>15871.810599946191</v>
      </c>
      <c r="M1512" s="5">
        <v>5.12</v>
      </c>
      <c r="N1512" s="5">
        <f>M1512*W1512</f>
        <v>-19031.04</v>
      </c>
      <c r="O1512" s="5">
        <f>N1512-L1512</f>
        <v>-34902.850599946192</v>
      </c>
      <c r="P1512" s="5">
        <v>0.32100000000000001</v>
      </c>
      <c r="Q1512" s="5">
        <f>P1512*J1512</f>
        <v>18937.56192</v>
      </c>
      <c r="R1512" s="5">
        <f>Q1512-J1512</f>
        <v>-40057.958079999997</v>
      </c>
      <c r="S1512" s="2">
        <v>0</v>
      </c>
      <c r="T1512" s="2">
        <v>0</v>
      </c>
      <c r="U1512" s="2">
        <v>0</v>
      </c>
      <c r="V1512" t="s">
        <v>22</v>
      </c>
      <c r="W1512" s="3">
        <v>-3717</v>
      </c>
    </row>
    <row r="1513" spans="1:23" hidden="1" x14ac:dyDescent="0.25">
      <c r="A1513">
        <v>2</v>
      </c>
      <c r="B1513" t="s">
        <v>2076</v>
      </c>
      <c r="C1513">
        <v>3031100830020</v>
      </c>
      <c r="D1513" t="s">
        <v>2077</v>
      </c>
      <c r="E1513" t="s">
        <v>18</v>
      </c>
      <c r="F1513" t="s">
        <v>2078</v>
      </c>
      <c r="G1513" s="1">
        <v>44140</v>
      </c>
      <c r="H1513" t="s">
        <v>20</v>
      </c>
      <c r="I1513" t="s">
        <v>21</v>
      </c>
      <c r="J1513" s="2">
        <v>0</v>
      </c>
      <c r="K1513" s="2">
        <v>0</v>
      </c>
      <c r="L1513" s="2">
        <f>(J1513/ABS(W1513))*1000</f>
        <v>0</v>
      </c>
      <c r="M1513" s="2"/>
      <c r="N1513" s="2"/>
      <c r="O1513" s="2"/>
      <c r="P1513" s="2"/>
      <c r="Q1513" s="2"/>
      <c r="R1513" s="2"/>
      <c r="S1513" s="2">
        <v>0</v>
      </c>
      <c r="T1513" s="2">
        <v>0</v>
      </c>
      <c r="U1513" s="2">
        <v>0</v>
      </c>
      <c r="V1513" t="s">
        <v>246</v>
      </c>
      <c r="W1513">
        <v>1</v>
      </c>
    </row>
    <row r="1514" spans="1:23" hidden="1" x14ac:dyDescent="0.25">
      <c r="A1514">
        <v>2</v>
      </c>
      <c r="B1514" t="s">
        <v>2079</v>
      </c>
      <c r="C1514">
        <v>3031100830020</v>
      </c>
      <c r="D1514" t="s">
        <v>2080</v>
      </c>
      <c r="E1514" t="s">
        <v>18</v>
      </c>
      <c r="F1514" t="s">
        <v>2078</v>
      </c>
      <c r="G1514" s="1">
        <v>44140</v>
      </c>
      <c r="H1514" t="s">
        <v>20</v>
      </c>
      <c r="I1514" t="s">
        <v>21</v>
      </c>
      <c r="J1514" s="2">
        <v>0</v>
      </c>
      <c r="K1514" s="2">
        <v>0</v>
      </c>
      <c r="L1514" s="2">
        <f>(J1514/ABS(W1514))*1000</f>
        <v>0</v>
      </c>
      <c r="M1514" s="2"/>
      <c r="N1514" s="2"/>
      <c r="O1514" s="2"/>
      <c r="P1514" s="2"/>
      <c r="Q1514" s="2"/>
      <c r="R1514" s="2"/>
      <c r="S1514" s="2">
        <v>0</v>
      </c>
      <c r="T1514" s="2">
        <v>0</v>
      </c>
      <c r="U1514" s="2">
        <v>0</v>
      </c>
      <c r="V1514" t="s">
        <v>35</v>
      </c>
      <c r="W1514">
        <v>-0.03</v>
      </c>
    </row>
    <row r="1515" spans="1:23" x14ac:dyDescent="0.25">
      <c r="A1515">
        <v>9.1</v>
      </c>
      <c r="B1515" t="s">
        <v>7797</v>
      </c>
      <c r="C1515">
        <v>430120062330</v>
      </c>
      <c r="D1515" t="s">
        <v>7798</v>
      </c>
      <c r="E1515" t="s">
        <v>18</v>
      </c>
      <c r="F1515" t="s">
        <v>7799</v>
      </c>
      <c r="G1515" s="1">
        <v>43851</v>
      </c>
      <c r="H1515" t="s">
        <v>20</v>
      </c>
      <c r="I1515" t="s">
        <v>21</v>
      </c>
      <c r="J1515" s="2">
        <v>2159.77</v>
      </c>
      <c r="K1515" s="2">
        <v>43.2</v>
      </c>
      <c r="L1515" s="5">
        <f>(J1515/ABS(W1515))*1000</f>
        <v>4746.7472527472528</v>
      </c>
      <c r="M1515" s="5">
        <v>5.12</v>
      </c>
      <c r="N1515" s="5">
        <f>M1515*W1515</f>
        <v>2329.6</v>
      </c>
      <c r="O1515" s="5">
        <f>N1515-L1515</f>
        <v>-2417.1472527472529</v>
      </c>
      <c r="P1515" s="5">
        <v>0.32100000000000001</v>
      </c>
      <c r="Q1515" s="5">
        <f>P1515*J1515</f>
        <v>693.28616999999997</v>
      </c>
      <c r="R1515" s="5">
        <f>Q1515-J1515</f>
        <v>-1466.4838300000001</v>
      </c>
      <c r="S1515" s="2">
        <v>0</v>
      </c>
      <c r="T1515" s="2">
        <v>0</v>
      </c>
      <c r="U1515" s="2">
        <v>0</v>
      </c>
      <c r="V1515" t="s">
        <v>22</v>
      </c>
      <c r="W1515">
        <v>455</v>
      </c>
    </row>
    <row r="1516" spans="1:23" hidden="1" x14ac:dyDescent="0.25">
      <c r="A1516">
        <v>2</v>
      </c>
      <c r="B1516" t="s">
        <v>2079</v>
      </c>
      <c r="C1516">
        <v>3031100830020</v>
      </c>
      <c r="D1516" t="s">
        <v>2080</v>
      </c>
      <c r="E1516" t="s">
        <v>18</v>
      </c>
      <c r="F1516" t="s">
        <v>2078</v>
      </c>
      <c r="G1516" s="1">
        <v>44140</v>
      </c>
      <c r="H1516" t="s">
        <v>20</v>
      </c>
      <c r="I1516" t="s">
        <v>21</v>
      </c>
      <c r="J1516" s="2">
        <v>0</v>
      </c>
      <c r="K1516" s="2">
        <v>0</v>
      </c>
      <c r="L1516" s="2">
        <f>(J1516/ABS(W1516))*1000</f>
        <v>0</v>
      </c>
      <c r="M1516" s="2"/>
      <c r="N1516" s="2"/>
      <c r="O1516" s="2"/>
      <c r="P1516" s="2"/>
      <c r="Q1516" s="2"/>
      <c r="R1516" s="2"/>
      <c r="S1516" s="2">
        <v>0</v>
      </c>
      <c r="T1516" s="2">
        <v>0</v>
      </c>
      <c r="U1516" s="2">
        <v>0</v>
      </c>
      <c r="V1516" t="s">
        <v>246</v>
      </c>
      <c r="W1516">
        <v>1</v>
      </c>
    </row>
    <row r="1517" spans="1:23" hidden="1" x14ac:dyDescent="0.25">
      <c r="A1517">
        <v>2</v>
      </c>
      <c r="B1517" t="s">
        <v>2081</v>
      </c>
      <c r="C1517">
        <v>3031100420070</v>
      </c>
      <c r="D1517" t="s">
        <v>2082</v>
      </c>
      <c r="F1517" t="s">
        <v>2083</v>
      </c>
      <c r="G1517" s="1">
        <v>43851</v>
      </c>
      <c r="H1517" t="s">
        <v>20</v>
      </c>
      <c r="I1517" t="s">
        <v>21</v>
      </c>
      <c r="J1517" s="2">
        <v>0</v>
      </c>
      <c r="K1517" s="2">
        <v>0</v>
      </c>
      <c r="L1517" s="2">
        <f>(J1517/ABS(W1517))*1000</f>
        <v>0</v>
      </c>
      <c r="M1517" s="2"/>
      <c r="N1517" s="2"/>
      <c r="O1517" s="2"/>
      <c r="P1517" s="2"/>
      <c r="Q1517" s="2"/>
      <c r="R1517" s="2"/>
      <c r="S1517" s="2">
        <v>0</v>
      </c>
      <c r="T1517" s="2">
        <v>0</v>
      </c>
      <c r="U1517" s="2">
        <v>0</v>
      </c>
      <c r="V1517" t="s">
        <v>81</v>
      </c>
      <c r="W1517">
        <v>-1</v>
      </c>
    </row>
    <row r="1518" spans="1:23" hidden="1" x14ac:dyDescent="0.25">
      <c r="A1518">
        <v>2</v>
      </c>
      <c r="B1518" t="s">
        <v>2084</v>
      </c>
      <c r="C1518">
        <v>3031100830080</v>
      </c>
      <c r="D1518" t="s">
        <v>2085</v>
      </c>
      <c r="E1518" t="s">
        <v>18</v>
      </c>
      <c r="F1518" t="s">
        <v>2078</v>
      </c>
      <c r="G1518" s="1">
        <v>44139</v>
      </c>
      <c r="H1518" t="s">
        <v>20</v>
      </c>
      <c r="I1518" t="s">
        <v>21</v>
      </c>
      <c r="J1518" s="2">
        <v>0</v>
      </c>
      <c r="K1518" s="2">
        <v>0</v>
      </c>
      <c r="L1518" s="2">
        <f>(J1518/ABS(W1518))*1000</f>
        <v>0</v>
      </c>
      <c r="M1518" s="2"/>
      <c r="N1518" s="2"/>
      <c r="O1518" s="2"/>
      <c r="P1518" s="2"/>
      <c r="Q1518" s="2"/>
      <c r="R1518" s="2"/>
      <c r="S1518" s="2">
        <v>0</v>
      </c>
      <c r="T1518" s="2">
        <v>0</v>
      </c>
      <c r="U1518" s="2">
        <v>0</v>
      </c>
      <c r="V1518" t="s">
        <v>35</v>
      </c>
      <c r="W1518">
        <v>0.02</v>
      </c>
    </row>
    <row r="1519" spans="1:23" hidden="1" x14ac:dyDescent="0.25">
      <c r="A1519">
        <v>2</v>
      </c>
      <c r="B1519" t="s">
        <v>2086</v>
      </c>
      <c r="C1519">
        <v>3031100571680</v>
      </c>
      <c r="D1519" t="s">
        <v>2087</v>
      </c>
      <c r="E1519" t="s">
        <v>18</v>
      </c>
      <c r="G1519" s="1">
        <v>43879</v>
      </c>
      <c r="H1519" t="s">
        <v>20</v>
      </c>
      <c r="I1519" t="s">
        <v>25</v>
      </c>
      <c r="J1519" s="2">
        <v>9056.15</v>
      </c>
      <c r="K1519" s="2">
        <v>181.12</v>
      </c>
      <c r="L1519" s="2">
        <f>(J1519/ABS(W1519))*1000</f>
        <v>9056150</v>
      </c>
      <c r="M1519" s="2"/>
      <c r="N1519" s="2"/>
      <c r="O1519" s="2"/>
      <c r="P1519" s="2"/>
      <c r="Q1519" s="2"/>
      <c r="R1519" s="2"/>
      <c r="S1519" s="2">
        <v>0</v>
      </c>
      <c r="T1519" s="2">
        <v>0</v>
      </c>
      <c r="U1519" s="2">
        <v>0</v>
      </c>
      <c r="V1519" t="s">
        <v>81</v>
      </c>
      <c r="W1519">
        <v>1</v>
      </c>
    </row>
    <row r="1520" spans="1:23" hidden="1" x14ac:dyDescent="0.25">
      <c r="A1520">
        <v>2</v>
      </c>
      <c r="B1520" t="s">
        <v>2084</v>
      </c>
      <c r="C1520">
        <v>3031100830080</v>
      </c>
      <c r="D1520" t="s">
        <v>2085</v>
      </c>
      <c r="E1520" t="s">
        <v>18</v>
      </c>
      <c r="F1520" t="s">
        <v>2078</v>
      </c>
      <c r="G1520" s="1">
        <v>44139</v>
      </c>
      <c r="H1520" t="s">
        <v>20</v>
      </c>
      <c r="I1520" t="s">
        <v>21</v>
      </c>
      <c r="J1520" s="2">
        <v>0</v>
      </c>
      <c r="K1520" s="2">
        <v>0</v>
      </c>
      <c r="L1520" s="2">
        <f>(J1520/ABS(W1520))*1000</f>
        <v>0</v>
      </c>
      <c r="M1520" s="2"/>
      <c r="N1520" s="2"/>
      <c r="O1520" s="2"/>
      <c r="P1520" s="2"/>
      <c r="Q1520" s="2"/>
      <c r="R1520" s="2"/>
      <c r="S1520" s="2">
        <v>0</v>
      </c>
      <c r="T1520" s="2">
        <v>0</v>
      </c>
      <c r="U1520" s="2">
        <v>0</v>
      </c>
      <c r="V1520" t="s">
        <v>153</v>
      </c>
      <c r="W1520">
        <v>1</v>
      </c>
    </row>
    <row r="1521" spans="1:23" x14ac:dyDescent="0.25">
      <c r="A1521">
        <v>1</v>
      </c>
      <c r="B1521" t="s">
        <v>502</v>
      </c>
      <c r="C1521">
        <v>3530220000101</v>
      </c>
      <c r="D1521" t="s">
        <v>503</v>
      </c>
      <c r="E1521" t="s">
        <v>18</v>
      </c>
      <c r="G1521" s="1">
        <v>43937</v>
      </c>
      <c r="H1521" t="s">
        <v>20</v>
      </c>
      <c r="I1521" t="s">
        <v>25</v>
      </c>
      <c r="J1521" s="2">
        <v>397302.54</v>
      </c>
      <c r="K1521" s="2">
        <v>7946.05</v>
      </c>
      <c r="L1521" s="5">
        <f>(J1521/ABS(W1521))*1000</f>
        <v>3566.9303766216271</v>
      </c>
      <c r="M1521" s="5">
        <v>5.12</v>
      </c>
      <c r="N1521" s="5">
        <f>M1521*W1521</f>
        <v>570291.20000000007</v>
      </c>
      <c r="O1521" s="5">
        <f>N1521-L1521</f>
        <v>566724.26962337841</v>
      </c>
      <c r="P1521" s="5">
        <v>0.32100000000000001</v>
      </c>
      <c r="Q1521" s="5">
        <f>P1521*J1521</f>
        <v>127534.11533999999</v>
      </c>
      <c r="R1521" s="5">
        <f>Q1521-J1521</f>
        <v>-269768.42466000002</v>
      </c>
      <c r="S1521" s="2">
        <v>0</v>
      </c>
      <c r="T1521" s="2">
        <v>0</v>
      </c>
      <c r="U1521" s="2">
        <v>0</v>
      </c>
      <c r="V1521" t="s">
        <v>22</v>
      </c>
      <c r="W1521" s="3">
        <v>111385</v>
      </c>
    </row>
    <row r="1522" spans="1:23" hidden="1" x14ac:dyDescent="0.25">
      <c r="A1522">
        <v>2</v>
      </c>
      <c r="B1522" t="s">
        <v>2081</v>
      </c>
      <c r="C1522">
        <v>3031100420070</v>
      </c>
      <c r="D1522" t="s">
        <v>2082</v>
      </c>
      <c r="F1522" t="s">
        <v>2083</v>
      </c>
      <c r="G1522" s="1">
        <v>43851</v>
      </c>
      <c r="H1522" t="s">
        <v>20</v>
      </c>
      <c r="I1522" t="s">
        <v>21</v>
      </c>
      <c r="J1522" s="2">
        <v>0</v>
      </c>
      <c r="K1522" s="2">
        <v>0</v>
      </c>
      <c r="L1522" s="2">
        <f>(J1522/ABS(W1522))*1000</f>
        <v>0</v>
      </c>
      <c r="M1522" s="2"/>
      <c r="N1522" s="2"/>
      <c r="O1522" s="2"/>
      <c r="P1522" s="2"/>
      <c r="Q1522" s="2"/>
      <c r="R1522" s="2"/>
      <c r="S1522" s="2">
        <v>0</v>
      </c>
      <c r="T1522" s="2">
        <v>0</v>
      </c>
      <c r="U1522" s="2">
        <v>0</v>
      </c>
      <c r="V1522" t="s">
        <v>81</v>
      </c>
      <c r="W1522">
        <v>1</v>
      </c>
    </row>
    <row r="1523" spans="1:23" hidden="1" x14ac:dyDescent="0.25">
      <c r="A1523">
        <v>2</v>
      </c>
      <c r="B1523" t="s">
        <v>2088</v>
      </c>
      <c r="C1523">
        <v>3031100110230</v>
      </c>
      <c r="D1523" t="s">
        <v>2089</v>
      </c>
      <c r="E1523" t="s">
        <v>18</v>
      </c>
      <c r="F1523" t="s">
        <v>2090</v>
      </c>
      <c r="G1523" s="1">
        <v>44018</v>
      </c>
      <c r="H1523" t="s">
        <v>20</v>
      </c>
      <c r="I1523" t="s">
        <v>21</v>
      </c>
      <c r="J1523" s="2">
        <v>0</v>
      </c>
      <c r="K1523" s="2">
        <v>0</v>
      </c>
      <c r="L1523" s="2">
        <f>(J1523/ABS(W1523))*1000</f>
        <v>0</v>
      </c>
      <c r="M1523" s="2"/>
      <c r="N1523" s="2"/>
      <c r="O1523" s="2"/>
      <c r="P1523" s="2"/>
      <c r="Q1523" s="2"/>
      <c r="R1523" s="2"/>
      <c r="S1523" s="2">
        <v>0</v>
      </c>
      <c r="T1523" s="2">
        <v>0</v>
      </c>
      <c r="U1523" s="2">
        <v>0</v>
      </c>
      <c r="V1523" t="s">
        <v>81</v>
      </c>
      <c r="W1523">
        <v>-1</v>
      </c>
    </row>
    <row r="1524" spans="1:23" x14ac:dyDescent="0.25">
      <c r="A1524">
        <v>1</v>
      </c>
      <c r="B1524" t="s">
        <v>504</v>
      </c>
      <c r="C1524">
        <v>3530220000090</v>
      </c>
      <c r="D1524" t="s">
        <v>505</v>
      </c>
      <c r="E1524" t="s">
        <v>18</v>
      </c>
      <c r="G1524" s="1">
        <v>43872</v>
      </c>
      <c r="H1524" t="s">
        <v>20</v>
      </c>
      <c r="I1524" t="s">
        <v>25</v>
      </c>
      <c r="J1524" s="2">
        <v>738765.06</v>
      </c>
      <c r="K1524" s="2">
        <v>14775.3</v>
      </c>
      <c r="L1524" s="5">
        <f>(J1524/ABS(W1524))*1000</f>
        <v>5021.274545120883</v>
      </c>
      <c r="M1524" s="5">
        <v>5.12</v>
      </c>
      <c r="N1524" s="5">
        <f>M1524*W1524</f>
        <v>753290.23999999999</v>
      </c>
      <c r="O1524" s="5">
        <f>N1524-L1524</f>
        <v>748268.9654548791</v>
      </c>
      <c r="P1524" s="5">
        <v>0.32100000000000001</v>
      </c>
      <c r="Q1524" s="5">
        <f>P1524*J1524</f>
        <v>237143.58426000003</v>
      </c>
      <c r="R1524" s="5">
        <f>Q1524-J1524</f>
        <v>-501621.47574000002</v>
      </c>
      <c r="S1524" s="2">
        <v>0</v>
      </c>
      <c r="T1524" s="2">
        <v>0</v>
      </c>
      <c r="U1524" s="2">
        <v>0</v>
      </c>
      <c r="V1524" t="s">
        <v>22</v>
      </c>
      <c r="W1524" s="3">
        <v>147127</v>
      </c>
    </row>
    <row r="1525" spans="1:23" hidden="1" x14ac:dyDescent="0.25">
      <c r="A1525">
        <v>2</v>
      </c>
      <c r="B1525" t="s">
        <v>2091</v>
      </c>
      <c r="C1525">
        <v>3031100830070</v>
      </c>
      <c r="D1525" t="s">
        <v>2092</v>
      </c>
      <c r="E1525" t="s">
        <v>18</v>
      </c>
      <c r="F1525" t="s">
        <v>2078</v>
      </c>
      <c r="G1525" s="1">
        <v>44139</v>
      </c>
      <c r="H1525" t="s">
        <v>20</v>
      </c>
      <c r="I1525" t="s">
        <v>21</v>
      </c>
      <c r="J1525" s="2">
        <v>0</v>
      </c>
      <c r="K1525" s="2">
        <v>0</v>
      </c>
      <c r="L1525" s="2">
        <f>(J1525/ABS(W1525))*1000</f>
        <v>0</v>
      </c>
      <c r="M1525" s="2"/>
      <c r="N1525" s="2"/>
      <c r="O1525" s="2"/>
      <c r="P1525" s="2"/>
      <c r="Q1525" s="2"/>
      <c r="R1525" s="2"/>
      <c r="S1525" s="2">
        <v>0</v>
      </c>
      <c r="T1525" s="2">
        <v>0</v>
      </c>
      <c r="U1525" s="2">
        <v>0</v>
      </c>
      <c r="V1525" t="s">
        <v>35</v>
      </c>
      <c r="W1525">
        <v>0.02</v>
      </c>
    </row>
    <row r="1526" spans="1:23" hidden="1" x14ac:dyDescent="0.25">
      <c r="A1526">
        <v>2</v>
      </c>
      <c r="B1526" t="s">
        <v>2093</v>
      </c>
      <c r="C1526">
        <v>3031100351030</v>
      </c>
      <c r="D1526" t="s">
        <v>2094</v>
      </c>
      <c r="E1526" t="s">
        <v>18</v>
      </c>
      <c r="F1526" t="s">
        <v>2095</v>
      </c>
      <c r="G1526" s="1">
        <v>44088</v>
      </c>
      <c r="H1526" t="s">
        <v>20</v>
      </c>
      <c r="I1526" t="s">
        <v>21</v>
      </c>
      <c r="J1526" s="2">
        <v>9056.15</v>
      </c>
      <c r="K1526" s="2">
        <v>181.12</v>
      </c>
      <c r="L1526" s="2">
        <f>(J1526/ABS(W1526))*1000</f>
        <v>9056150</v>
      </c>
      <c r="M1526" s="2"/>
      <c r="N1526" s="2"/>
      <c r="O1526" s="2"/>
      <c r="P1526" s="2"/>
      <c r="Q1526" s="2"/>
      <c r="R1526" s="2"/>
      <c r="S1526" s="2">
        <v>0</v>
      </c>
      <c r="T1526" s="2">
        <v>0</v>
      </c>
      <c r="U1526" s="2">
        <v>0</v>
      </c>
      <c r="V1526" t="s">
        <v>81</v>
      </c>
      <c r="W1526">
        <v>1</v>
      </c>
    </row>
    <row r="1527" spans="1:23" hidden="1" x14ac:dyDescent="0.25">
      <c r="A1527">
        <v>2</v>
      </c>
      <c r="B1527" t="s">
        <v>2088</v>
      </c>
      <c r="C1527">
        <v>3031100110230</v>
      </c>
      <c r="D1527" t="s">
        <v>2089</v>
      </c>
      <c r="E1527" t="s">
        <v>18</v>
      </c>
      <c r="F1527" t="s">
        <v>2090</v>
      </c>
      <c r="G1527" s="1">
        <v>44018</v>
      </c>
      <c r="H1527" t="s">
        <v>20</v>
      </c>
      <c r="I1527" t="s">
        <v>21</v>
      </c>
      <c r="J1527" s="2">
        <v>0</v>
      </c>
      <c r="K1527" s="2">
        <v>0</v>
      </c>
      <c r="L1527" s="2">
        <f>(J1527/ABS(W1527))*1000</f>
        <v>0</v>
      </c>
      <c r="M1527" s="2"/>
      <c r="N1527" s="2"/>
      <c r="O1527" s="2"/>
      <c r="P1527" s="2"/>
      <c r="Q1527" s="2"/>
      <c r="R1527" s="2"/>
      <c r="S1527" s="2">
        <v>0</v>
      </c>
      <c r="T1527" s="2">
        <v>0</v>
      </c>
      <c r="U1527" s="2">
        <v>0</v>
      </c>
      <c r="V1527" t="s">
        <v>81</v>
      </c>
      <c r="W1527">
        <v>1</v>
      </c>
    </row>
    <row r="1528" spans="1:23" hidden="1" x14ac:dyDescent="0.25">
      <c r="A1528">
        <v>2</v>
      </c>
      <c r="B1528" t="s">
        <v>2096</v>
      </c>
      <c r="C1528">
        <v>3031100240100</v>
      </c>
      <c r="D1528" t="s">
        <v>2097</v>
      </c>
      <c r="E1528" t="s">
        <v>18</v>
      </c>
      <c r="G1528" s="1">
        <v>44148</v>
      </c>
      <c r="H1528" t="s">
        <v>20</v>
      </c>
      <c r="I1528" t="s">
        <v>25</v>
      </c>
      <c r="J1528" s="2">
        <v>0</v>
      </c>
      <c r="K1528" s="2">
        <v>0</v>
      </c>
      <c r="L1528" s="2">
        <f>(J1528/ABS(W1528))*1000</f>
        <v>0</v>
      </c>
      <c r="M1528" s="2"/>
      <c r="N1528" s="2"/>
      <c r="O1528" s="2"/>
      <c r="P1528" s="2"/>
      <c r="Q1528" s="2"/>
      <c r="R1528" s="2"/>
      <c r="S1528" s="2">
        <v>0</v>
      </c>
      <c r="T1528" s="2">
        <v>0</v>
      </c>
      <c r="U1528" s="2">
        <v>0</v>
      </c>
      <c r="V1528" t="s">
        <v>81</v>
      </c>
      <c r="W1528">
        <v>-1</v>
      </c>
    </row>
    <row r="1529" spans="1:23" hidden="1" x14ac:dyDescent="0.25">
      <c r="A1529">
        <v>2</v>
      </c>
      <c r="B1529" t="s">
        <v>2096</v>
      </c>
      <c r="C1529">
        <v>3031100240100</v>
      </c>
      <c r="D1529" t="s">
        <v>2097</v>
      </c>
      <c r="E1529" t="s">
        <v>18</v>
      </c>
      <c r="G1529" s="1">
        <v>44148</v>
      </c>
      <c r="H1529" t="s">
        <v>20</v>
      </c>
      <c r="I1529" t="s">
        <v>25</v>
      </c>
      <c r="J1529" s="2">
        <v>0</v>
      </c>
      <c r="K1529" s="2">
        <v>0</v>
      </c>
      <c r="L1529" s="2">
        <f>(J1529/ABS(W1529))*1000</f>
        <v>0</v>
      </c>
      <c r="M1529" s="2"/>
      <c r="N1529" s="2"/>
      <c r="O1529" s="2"/>
      <c r="P1529" s="2"/>
      <c r="Q1529" s="2"/>
      <c r="R1529" s="2"/>
      <c r="S1529" s="2">
        <v>0</v>
      </c>
      <c r="T1529" s="2">
        <v>0</v>
      </c>
      <c r="U1529" s="2">
        <v>0</v>
      </c>
      <c r="V1529" t="s">
        <v>81</v>
      </c>
      <c r="W1529">
        <v>1</v>
      </c>
    </row>
    <row r="1530" spans="1:23" hidden="1" x14ac:dyDescent="0.25">
      <c r="A1530">
        <v>2</v>
      </c>
      <c r="B1530" t="s">
        <v>2091</v>
      </c>
      <c r="C1530">
        <v>3031100830070</v>
      </c>
      <c r="D1530" t="s">
        <v>2092</v>
      </c>
      <c r="E1530" t="s">
        <v>18</v>
      </c>
      <c r="F1530" t="s">
        <v>2078</v>
      </c>
      <c r="G1530" s="1">
        <v>44139</v>
      </c>
      <c r="H1530" t="s">
        <v>20</v>
      </c>
      <c r="I1530" t="s">
        <v>21</v>
      </c>
      <c r="J1530" s="2">
        <v>0</v>
      </c>
      <c r="K1530" s="2">
        <v>0</v>
      </c>
      <c r="L1530" s="2">
        <f>(J1530/ABS(W1530))*1000</f>
        <v>0</v>
      </c>
      <c r="M1530" s="2"/>
      <c r="N1530" s="2"/>
      <c r="O1530" s="2"/>
      <c r="P1530" s="2"/>
      <c r="Q1530" s="2"/>
      <c r="R1530" s="2"/>
      <c r="S1530" s="2">
        <v>0</v>
      </c>
      <c r="T1530" s="2">
        <v>0</v>
      </c>
      <c r="U1530" s="2">
        <v>0</v>
      </c>
      <c r="V1530" t="s">
        <v>153</v>
      </c>
      <c r="W1530">
        <v>1</v>
      </c>
    </row>
    <row r="1531" spans="1:23" hidden="1" x14ac:dyDescent="0.25">
      <c r="A1531">
        <v>2</v>
      </c>
      <c r="B1531" t="s">
        <v>2098</v>
      </c>
      <c r="C1531">
        <v>3031100280960</v>
      </c>
      <c r="D1531" t="s">
        <v>2099</v>
      </c>
      <c r="E1531" t="s">
        <v>18</v>
      </c>
      <c r="F1531" t="s">
        <v>2100</v>
      </c>
      <c r="G1531" s="1">
        <v>43978</v>
      </c>
      <c r="H1531" t="s">
        <v>20</v>
      </c>
      <c r="I1531" t="s">
        <v>21</v>
      </c>
      <c r="J1531" s="2">
        <v>11089.55</v>
      </c>
      <c r="K1531" s="2">
        <v>221.79</v>
      </c>
      <c r="L1531" s="2">
        <f>(J1531/ABS(W1531))*1000</f>
        <v>5544775</v>
      </c>
      <c r="M1531" s="2"/>
      <c r="N1531" s="2"/>
      <c r="O1531" s="2"/>
      <c r="P1531" s="2"/>
      <c r="Q1531" s="2"/>
      <c r="R1531" s="2"/>
      <c r="S1531" s="2">
        <v>0</v>
      </c>
      <c r="T1531" s="2">
        <v>0</v>
      </c>
      <c r="U1531" s="2">
        <v>0</v>
      </c>
      <c r="V1531" t="s">
        <v>153</v>
      </c>
      <c r="W1531">
        <v>2</v>
      </c>
    </row>
    <row r="1532" spans="1:23" hidden="1" x14ac:dyDescent="0.25">
      <c r="A1532">
        <v>2</v>
      </c>
      <c r="B1532" t="s">
        <v>2101</v>
      </c>
      <c r="C1532">
        <v>3031100190340</v>
      </c>
      <c r="D1532" t="s">
        <v>2102</v>
      </c>
      <c r="E1532" t="s">
        <v>18</v>
      </c>
      <c r="G1532" s="1">
        <v>44103</v>
      </c>
      <c r="H1532" t="s">
        <v>20</v>
      </c>
      <c r="I1532" t="s">
        <v>25</v>
      </c>
      <c r="J1532" s="2">
        <v>0</v>
      </c>
      <c r="K1532" s="2">
        <v>0</v>
      </c>
      <c r="L1532" s="2" t="e">
        <f>(J1532/ABS(W1532))*1000</f>
        <v>#DIV/0!</v>
      </c>
      <c r="M1532" s="2"/>
      <c r="N1532" s="2"/>
      <c r="O1532" s="2"/>
      <c r="P1532" s="2"/>
      <c r="Q1532" s="2"/>
      <c r="R1532" s="2"/>
      <c r="S1532" s="2">
        <v>0</v>
      </c>
      <c r="T1532" s="2">
        <v>0</v>
      </c>
      <c r="U1532" s="2">
        <v>0</v>
      </c>
      <c r="V1532" t="s">
        <v>153</v>
      </c>
      <c r="W1532">
        <v>0</v>
      </c>
    </row>
    <row r="1533" spans="1:23" hidden="1" x14ac:dyDescent="0.25">
      <c r="A1533">
        <v>1</v>
      </c>
      <c r="B1533" t="s">
        <v>511</v>
      </c>
      <c r="C1533">
        <v>3530220000090</v>
      </c>
      <c r="D1533" t="s">
        <v>512</v>
      </c>
      <c r="E1533" t="s">
        <v>18</v>
      </c>
      <c r="F1533" t="s">
        <v>305</v>
      </c>
      <c r="G1533" s="1">
        <v>43875</v>
      </c>
      <c r="H1533" t="s">
        <v>20</v>
      </c>
      <c r="I1533" t="s">
        <v>25</v>
      </c>
      <c r="J1533" s="2">
        <v>0</v>
      </c>
      <c r="K1533" s="2">
        <v>0</v>
      </c>
      <c r="L1533" s="5">
        <f>(J1533/ABS(W1533))*1000</f>
        <v>0</v>
      </c>
      <c r="M1533" s="5">
        <v>5.12</v>
      </c>
      <c r="N1533" s="5">
        <f>M1533*W1533</f>
        <v>753290.23999999999</v>
      </c>
      <c r="O1533" s="5">
        <f>N1533-L1533</f>
        <v>753290.23999999999</v>
      </c>
      <c r="P1533" s="5">
        <v>0.32100000000000001</v>
      </c>
      <c r="Q1533" s="5">
        <f>P1533*J1533</f>
        <v>0</v>
      </c>
      <c r="R1533" s="5">
        <f>Q1533-J1533</f>
        <v>0</v>
      </c>
      <c r="S1533" s="2">
        <v>0</v>
      </c>
      <c r="T1533" s="2">
        <v>0</v>
      </c>
      <c r="U1533" s="2">
        <v>0</v>
      </c>
      <c r="V1533" t="s">
        <v>22</v>
      </c>
      <c r="W1533" s="3">
        <v>147127</v>
      </c>
    </row>
    <row r="1534" spans="1:23" x14ac:dyDescent="0.25">
      <c r="A1534">
        <v>1</v>
      </c>
      <c r="B1534" t="s">
        <v>306</v>
      </c>
      <c r="C1534">
        <v>3530210190070</v>
      </c>
      <c r="D1534" t="s">
        <v>307</v>
      </c>
      <c r="E1534" t="s">
        <v>18</v>
      </c>
      <c r="G1534" s="1">
        <v>43859</v>
      </c>
      <c r="H1534" t="s">
        <v>20</v>
      </c>
      <c r="I1534" t="s">
        <v>25</v>
      </c>
      <c r="J1534" s="2">
        <v>1503.1</v>
      </c>
      <c r="K1534" s="2">
        <v>30.06</v>
      </c>
      <c r="L1534" s="5">
        <f>(J1534/ABS(W1534))*1000</f>
        <v>10585.211267605633</v>
      </c>
      <c r="M1534" s="5">
        <v>5.12</v>
      </c>
      <c r="N1534" s="5">
        <f>M1534*W1534</f>
        <v>-727.04</v>
      </c>
      <c r="O1534" s="5">
        <f>N1534-L1534</f>
        <v>-11312.251267605632</v>
      </c>
      <c r="P1534" s="5">
        <v>0.32100000000000001</v>
      </c>
      <c r="Q1534" s="5">
        <f>P1534*J1534</f>
        <v>482.49509999999998</v>
      </c>
      <c r="R1534" s="5">
        <f>Q1534-J1534</f>
        <v>-1020.6048999999999</v>
      </c>
      <c r="S1534" s="2">
        <v>0</v>
      </c>
      <c r="T1534" s="2">
        <v>0</v>
      </c>
      <c r="U1534" s="2">
        <v>0</v>
      </c>
      <c r="V1534" t="s">
        <v>22</v>
      </c>
      <c r="W1534">
        <v>-142</v>
      </c>
    </row>
    <row r="1535" spans="1:23" x14ac:dyDescent="0.25">
      <c r="A1535">
        <v>9</v>
      </c>
      <c r="B1535" t="s">
        <v>7726</v>
      </c>
      <c r="C1535">
        <v>2720300140100</v>
      </c>
      <c r="D1535" t="s">
        <v>7727</v>
      </c>
      <c r="E1535" t="s">
        <v>18</v>
      </c>
      <c r="F1535" t="s">
        <v>7728</v>
      </c>
      <c r="G1535" s="1">
        <v>43865</v>
      </c>
      <c r="H1535" t="s">
        <v>20</v>
      </c>
      <c r="I1535" t="s">
        <v>21</v>
      </c>
      <c r="J1535" s="2">
        <v>7163.72</v>
      </c>
      <c r="K1535" s="2">
        <v>143.27000000000001</v>
      </c>
      <c r="L1535" s="5">
        <f>(J1535/ABS(W1535))*1000</f>
        <v>3118.7287766652157</v>
      </c>
      <c r="M1535" s="5">
        <v>5.12</v>
      </c>
      <c r="N1535" s="5">
        <f>M1535*W1535</f>
        <v>-11760.64</v>
      </c>
      <c r="O1535" s="5">
        <f>N1535-L1535</f>
        <v>-14879.368776665215</v>
      </c>
      <c r="P1535" s="5">
        <v>0.32100000000000001</v>
      </c>
      <c r="Q1535" s="5">
        <f>P1535*J1535</f>
        <v>2299.5541200000002</v>
      </c>
      <c r="R1535" s="5">
        <f>Q1535-J1535</f>
        <v>-4864.1658800000005</v>
      </c>
      <c r="S1535" s="2">
        <v>0</v>
      </c>
      <c r="T1535" s="2">
        <v>0</v>
      </c>
      <c r="U1535" s="2">
        <v>0</v>
      </c>
      <c r="V1535" t="s">
        <v>22</v>
      </c>
      <c r="W1535" s="3">
        <v>-2297</v>
      </c>
    </row>
    <row r="1536" spans="1:23" hidden="1" x14ac:dyDescent="0.25">
      <c r="A1536">
        <v>2</v>
      </c>
      <c r="B1536" t="s">
        <v>2107</v>
      </c>
      <c r="C1536">
        <v>3031100830050</v>
      </c>
      <c r="D1536" t="s">
        <v>2108</v>
      </c>
      <c r="E1536" t="s">
        <v>18</v>
      </c>
      <c r="F1536" t="s">
        <v>2109</v>
      </c>
      <c r="G1536" s="1">
        <v>44145</v>
      </c>
      <c r="H1536" t="s">
        <v>20</v>
      </c>
      <c r="I1536" t="s">
        <v>21</v>
      </c>
      <c r="J1536" s="2">
        <v>0</v>
      </c>
      <c r="K1536" s="2">
        <v>0</v>
      </c>
      <c r="L1536" s="2">
        <f>(J1536/ABS(W1536))*1000</f>
        <v>0</v>
      </c>
      <c r="M1536" s="2"/>
      <c r="N1536" s="2"/>
      <c r="O1536" s="2"/>
      <c r="P1536" s="2"/>
      <c r="Q1536" s="2"/>
      <c r="R1536" s="2"/>
      <c r="S1536" s="2">
        <v>0</v>
      </c>
      <c r="T1536" s="2">
        <v>0</v>
      </c>
      <c r="U1536" s="2">
        <v>0</v>
      </c>
      <c r="V1536" t="s">
        <v>35</v>
      </c>
      <c r="W1536">
        <v>-0.03</v>
      </c>
    </row>
    <row r="1537" spans="1:23" x14ac:dyDescent="0.25">
      <c r="A1537">
        <v>2</v>
      </c>
      <c r="B1537" t="s">
        <v>1225</v>
      </c>
      <c r="C1537">
        <v>131250060150</v>
      </c>
      <c r="D1537" t="s">
        <v>1223</v>
      </c>
      <c r="E1537" t="s">
        <v>18</v>
      </c>
      <c r="G1537" s="1">
        <v>43980</v>
      </c>
      <c r="H1537" t="s">
        <v>20</v>
      </c>
      <c r="I1537" t="s">
        <v>25</v>
      </c>
      <c r="J1537" s="2">
        <v>85346.28</v>
      </c>
      <c r="K1537" s="2">
        <v>1706.92</v>
      </c>
      <c r="L1537" s="5">
        <f>(J1537/ABS(W1537))*1000</f>
        <v>94934.682981090111</v>
      </c>
      <c r="M1537" s="5">
        <v>5.12</v>
      </c>
      <c r="N1537" s="5">
        <f>M1537*W1537</f>
        <v>-4602.88</v>
      </c>
      <c r="O1537" s="5">
        <f>N1537-L1537</f>
        <v>-99537.562981090115</v>
      </c>
      <c r="P1537" s="5">
        <v>0.32100000000000001</v>
      </c>
      <c r="Q1537" s="5">
        <f>P1537*J1537</f>
        <v>27396.155880000002</v>
      </c>
      <c r="R1537" s="5">
        <f>Q1537-J1537</f>
        <v>-57950.124119999993</v>
      </c>
      <c r="S1537" s="2">
        <v>0</v>
      </c>
      <c r="T1537" s="2">
        <v>0</v>
      </c>
      <c r="U1537" s="2">
        <v>0</v>
      </c>
      <c r="V1537" t="s">
        <v>22</v>
      </c>
      <c r="W1537">
        <v>-899</v>
      </c>
    </row>
    <row r="1538" spans="1:23" hidden="1" x14ac:dyDescent="0.25">
      <c r="A1538">
        <v>2</v>
      </c>
      <c r="B1538" t="s">
        <v>2110</v>
      </c>
      <c r="C1538">
        <v>3031100830060</v>
      </c>
      <c r="D1538" t="s">
        <v>2111</v>
      </c>
      <c r="E1538" t="s">
        <v>18</v>
      </c>
      <c r="F1538" t="s">
        <v>2109</v>
      </c>
      <c r="G1538" s="1">
        <v>44145</v>
      </c>
      <c r="H1538" t="s">
        <v>20</v>
      </c>
      <c r="I1538" t="s">
        <v>21</v>
      </c>
      <c r="J1538" s="2">
        <v>0</v>
      </c>
      <c r="K1538" s="2">
        <v>0</v>
      </c>
      <c r="L1538" s="2">
        <f>(J1538/ABS(W1538))*1000</f>
        <v>0</v>
      </c>
      <c r="M1538" s="2"/>
      <c r="N1538" s="2"/>
      <c r="O1538" s="2"/>
      <c r="P1538" s="2"/>
      <c r="Q1538" s="2"/>
      <c r="R1538" s="2"/>
      <c r="S1538" s="2">
        <v>0</v>
      </c>
      <c r="T1538" s="2">
        <v>0</v>
      </c>
      <c r="U1538" s="2">
        <v>0</v>
      </c>
      <c r="V1538" t="s">
        <v>35</v>
      </c>
      <c r="W1538">
        <v>-0.03</v>
      </c>
    </row>
    <row r="1539" spans="1:23" hidden="1" x14ac:dyDescent="0.25">
      <c r="A1539">
        <v>2</v>
      </c>
      <c r="B1539" t="s">
        <v>2103</v>
      </c>
      <c r="C1539">
        <v>3031100830040</v>
      </c>
      <c r="D1539" t="s">
        <v>2104</v>
      </c>
      <c r="E1539" t="s">
        <v>18</v>
      </c>
      <c r="F1539" t="s">
        <v>2078</v>
      </c>
      <c r="G1539" s="1">
        <v>44144</v>
      </c>
      <c r="H1539" t="s">
        <v>20</v>
      </c>
      <c r="I1539" t="s">
        <v>21</v>
      </c>
      <c r="J1539" s="2">
        <v>0.03</v>
      </c>
      <c r="K1539" s="2">
        <v>0</v>
      </c>
      <c r="L1539" s="2">
        <f>(J1539/ABS(W1539))*1000</f>
        <v>30</v>
      </c>
      <c r="M1539" s="2"/>
      <c r="N1539" s="2"/>
      <c r="O1539" s="2"/>
      <c r="P1539" s="2"/>
      <c r="Q1539" s="2"/>
      <c r="R1539" s="2"/>
      <c r="S1539" s="2">
        <v>0</v>
      </c>
      <c r="T1539" s="2">
        <v>0</v>
      </c>
      <c r="U1539" s="2">
        <v>0</v>
      </c>
      <c r="V1539" t="s">
        <v>153</v>
      </c>
      <c r="W1539">
        <v>1</v>
      </c>
    </row>
    <row r="1540" spans="1:23" hidden="1" x14ac:dyDescent="0.25">
      <c r="A1540">
        <v>2</v>
      </c>
      <c r="B1540" t="s">
        <v>2105</v>
      </c>
      <c r="C1540">
        <v>3031100830030</v>
      </c>
      <c r="D1540" t="s">
        <v>2106</v>
      </c>
      <c r="E1540" t="s">
        <v>18</v>
      </c>
      <c r="F1540" t="s">
        <v>2078</v>
      </c>
      <c r="G1540" s="1">
        <v>44144</v>
      </c>
      <c r="H1540" t="s">
        <v>20</v>
      </c>
      <c r="I1540" t="s">
        <v>21</v>
      </c>
      <c r="J1540" s="2">
        <v>0.03</v>
      </c>
      <c r="K1540" s="2">
        <v>0</v>
      </c>
      <c r="L1540" s="2">
        <f>(J1540/ABS(W1540))*1000</f>
        <v>30</v>
      </c>
      <c r="M1540" s="2"/>
      <c r="N1540" s="2"/>
      <c r="O1540" s="2"/>
      <c r="P1540" s="2"/>
      <c r="Q1540" s="2"/>
      <c r="R1540" s="2"/>
      <c r="S1540" s="2">
        <v>0</v>
      </c>
      <c r="T1540" s="2">
        <v>0</v>
      </c>
      <c r="U1540" s="2">
        <v>0</v>
      </c>
      <c r="V1540" t="s">
        <v>153</v>
      </c>
      <c r="W1540">
        <v>1</v>
      </c>
    </row>
    <row r="1541" spans="1:23" hidden="1" x14ac:dyDescent="0.25">
      <c r="A1541">
        <v>2</v>
      </c>
      <c r="B1541" t="s">
        <v>2107</v>
      </c>
      <c r="C1541">
        <v>3031100830050</v>
      </c>
      <c r="D1541" t="s">
        <v>2108</v>
      </c>
      <c r="E1541" t="s">
        <v>18</v>
      </c>
      <c r="F1541" t="s">
        <v>2109</v>
      </c>
      <c r="G1541" s="1">
        <v>44145</v>
      </c>
      <c r="H1541" t="s">
        <v>20</v>
      </c>
      <c r="I1541" t="s">
        <v>21</v>
      </c>
      <c r="J1541" s="2">
        <v>0</v>
      </c>
      <c r="K1541" s="2">
        <v>0</v>
      </c>
      <c r="L1541" s="2">
        <f>(J1541/ABS(W1541))*1000</f>
        <v>0</v>
      </c>
      <c r="M1541" s="2"/>
      <c r="N1541" s="2"/>
      <c r="O1541" s="2"/>
      <c r="P1541" s="2"/>
      <c r="Q1541" s="2"/>
      <c r="R1541" s="2"/>
      <c r="S1541" s="2">
        <v>0</v>
      </c>
      <c r="T1541" s="2">
        <v>0</v>
      </c>
      <c r="U1541" s="2">
        <v>0</v>
      </c>
      <c r="V1541" t="s">
        <v>246</v>
      </c>
      <c r="W1541">
        <v>1</v>
      </c>
    </row>
    <row r="1542" spans="1:23" hidden="1" x14ac:dyDescent="0.25">
      <c r="A1542">
        <v>2</v>
      </c>
      <c r="B1542" t="s">
        <v>2110</v>
      </c>
      <c r="C1542">
        <v>3031100830060</v>
      </c>
      <c r="D1542" t="s">
        <v>2111</v>
      </c>
      <c r="E1542" t="s">
        <v>18</v>
      </c>
      <c r="F1542" t="s">
        <v>2109</v>
      </c>
      <c r="G1542" s="1">
        <v>44145</v>
      </c>
      <c r="H1542" t="s">
        <v>20</v>
      </c>
      <c r="I1542" t="s">
        <v>21</v>
      </c>
      <c r="J1542" s="2">
        <v>0</v>
      </c>
      <c r="K1542" s="2">
        <v>0</v>
      </c>
      <c r="L1542" s="2">
        <f>(J1542/ABS(W1542))*1000</f>
        <v>0</v>
      </c>
      <c r="M1542" s="2"/>
      <c r="N1542" s="2"/>
      <c r="O1542" s="2"/>
      <c r="P1542" s="2"/>
      <c r="Q1542" s="2"/>
      <c r="R1542" s="2"/>
      <c r="S1542" s="2">
        <v>0</v>
      </c>
      <c r="T1542" s="2">
        <v>0</v>
      </c>
      <c r="U1542" s="2">
        <v>0</v>
      </c>
      <c r="V1542" t="s">
        <v>246</v>
      </c>
      <c r="W1542">
        <v>1</v>
      </c>
    </row>
    <row r="1543" spans="1:23" hidden="1" x14ac:dyDescent="0.25">
      <c r="A1543">
        <v>2</v>
      </c>
      <c r="B1543" t="s">
        <v>2112</v>
      </c>
      <c r="C1543">
        <v>3031110470040</v>
      </c>
      <c r="D1543" t="s">
        <v>2113</v>
      </c>
      <c r="E1543" t="s">
        <v>18</v>
      </c>
      <c r="F1543" t="s">
        <v>2114</v>
      </c>
      <c r="G1543" s="1">
        <v>44082</v>
      </c>
      <c r="H1543" t="s">
        <v>20</v>
      </c>
      <c r="I1543" t="s">
        <v>21</v>
      </c>
      <c r="J1543" s="2">
        <v>738.98</v>
      </c>
      <c r="K1543" s="2">
        <v>14.78</v>
      </c>
      <c r="L1543" s="2">
        <f>(J1543/ABS(W1543))*1000</f>
        <v>738980</v>
      </c>
      <c r="M1543" s="2"/>
      <c r="N1543" s="2"/>
      <c r="O1543" s="2"/>
      <c r="P1543" s="2"/>
      <c r="Q1543" s="2"/>
      <c r="R1543" s="2"/>
      <c r="S1543" s="2">
        <v>0</v>
      </c>
      <c r="T1543" s="2">
        <v>0</v>
      </c>
      <c r="U1543" s="2">
        <v>0</v>
      </c>
      <c r="V1543" t="s">
        <v>81</v>
      </c>
      <c r="W1543">
        <v>1</v>
      </c>
    </row>
    <row r="1544" spans="1:23" hidden="1" x14ac:dyDescent="0.25">
      <c r="A1544">
        <v>2</v>
      </c>
      <c r="B1544" t="s">
        <v>2115</v>
      </c>
      <c r="C1544">
        <v>3031110270221</v>
      </c>
      <c r="D1544" t="s">
        <v>2116</v>
      </c>
      <c r="E1544" t="s">
        <v>18</v>
      </c>
      <c r="F1544" t="s">
        <v>2117</v>
      </c>
      <c r="G1544" s="1">
        <v>43857</v>
      </c>
      <c r="H1544" t="s">
        <v>20</v>
      </c>
      <c r="I1544" t="s">
        <v>21</v>
      </c>
      <c r="J1544" s="2">
        <v>0</v>
      </c>
      <c r="K1544" s="2">
        <v>181.12</v>
      </c>
      <c r="L1544" s="2">
        <f>(J1544/ABS(W1544))*1000</f>
        <v>0</v>
      </c>
      <c r="M1544" s="2"/>
      <c r="N1544" s="2"/>
      <c r="O1544" s="2"/>
      <c r="P1544" s="2"/>
      <c r="Q1544" s="2"/>
      <c r="R1544" s="2"/>
      <c r="S1544" s="2">
        <v>0</v>
      </c>
      <c r="T1544" s="2">
        <v>0</v>
      </c>
      <c r="U1544" s="2">
        <v>0</v>
      </c>
      <c r="V1544" t="s">
        <v>81</v>
      </c>
      <c r="W1544">
        <v>1</v>
      </c>
    </row>
    <row r="1545" spans="1:23" hidden="1" x14ac:dyDescent="0.25">
      <c r="A1545">
        <v>2</v>
      </c>
      <c r="B1545" t="s">
        <v>2118</v>
      </c>
      <c r="C1545">
        <v>3031110220040</v>
      </c>
      <c r="D1545" t="s">
        <v>2119</v>
      </c>
      <c r="E1545" t="s">
        <v>18</v>
      </c>
      <c r="F1545" t="s">
        <v>2120</v>
      </c>
      <c r="G1545" s="1">
        <v>44109</v>
      </c>
      <c r="H1545" t="s">
        <v>20</v>
      </c>
      <c r="I1545" t="s">
        <v>21</v>
      </c>
      <c r="J1545" s="2">
        <v>9056.15</v>
      </c>
      <c r="K1545" s="2">
        <v>181.12</v>
      </c>
      <c r="L1545" s="2">
        <f>(J1545/ABS(W1545))*1000</f>
        <v>9056150</v>
      </c>
      <c r="M1545" s="2"/>
      <c r="N1545" s="2"/>
      <c r="O1545" s="2"/>
      <c r="P1545" s="2"/>
      <c r="Q1545" s="2"/>
      <c r="R1545" s="2"/>
      <c r="S1545" s="2">
        <v>0</v>
      </c>
      <c r="T1545" s="2">
        <v>0</v>
      </c>
      <c r="U1545" s="2">
        <v>0</v>
      </c>
      <c r="V1545" t="s">
        <v>81</v>
      </c>
      <c r="W1545">
        <v>1</v>
      </c>
    </row>
    <row r="1546" spans="1:23" hidden="1" x14ac:dyDescent="0.25">
      <c r="A1546">
        <v>2</v>
      </c>
      <c r="B1546" t="s">
        <v>2121</v>
      </c>
      <c r="C1546">
        <v>3031110340240</v>
      </c>
      <c r="D1546" t="s">
        <v>2122</v>
      </c>
      <c r="E1546" t="s">
        <v>18</v>
      </c>
      <c r="F1546" t="s">
        <v>2123</v>
      </c>
      <c r="G1546" s="1">
        <v>43864</v>
      </c>
      <c r="H1546" t="s">
        <v>20</v>
      </c>
      <c r="I1546" t="s">
        <v>21</v>
      </c>
      <c r="J1546" s="2">
        <v>0</v>
      </c>
      <c r="K1546" s="2">
        <v>0</v>
      </c>
      <c r="L1546" s="2" t="e">
        <f>(J1546/ABS(W1546))*1000</f>
        <v>#DIV/0!</v>
      </c>
      <c r="M1546" s="2"/>
      <c r="N1546" s="2"/>
      <c r="O1546" s="2"/>
      <c r="P1546" s="2"/>
      <c r="Q1546" s="2"/>
      <c r="R1546" s="2"/>
      <c r="S1546" s="2">
        <v>0</v>
      </c>
      <c r="T1546" s="2">
        <v>0</v>
      </c>
      <c r="U1546" s="2">
        <v>0</v>
      </c>
      <c r="V1546" t="s">
        <v>81</v>
      </c>
      <c r="W1546">
        <v>0</v>
      </c>
    </row>
    <row r="1547" spans="1:23" hidden="1" x14ac:dyDescent="0.25">
      <c r="A1547">
        <v>2</v>
      </c>
      <c r="B1547" t="s">
        <v>2112</v>
      </c>
      <c r="C1547">
        <v>3031110470040</v>
      </c>
      <c r="D1547" t="s">
        <v>2113</v>
      </c>
      <c r="E1547" t="s">
        <v>18</v>
      </c>
      <c r="F1547" t="s">
        <v>2114</v>
      </c>
      <c r="G1547" s="1">
        <v>44082</v>
      </c>
      <c r="H1547" t="s">
        <v>20</v>
      </c>
      <c r="I1547" t="s">
        <v>21</v>
      </c>
      <c r="J1547" s="2">
        <v>738.98</v>
      </c>
      <c r="K1547" s="2">
        <v>14.78</v>
      </c>
      <c r="L1547" s="2">
        <f>(J1547/ABS(W1547))*1000</f>
        <v>492653.33333333337</v>
      </c>
      <c r="M1547" s="2"/>
      <c r="N1547" s="2"/>
      <c r="O1547" s="2"/>
      <c r="P1547" s="2"/>
      <c r="Q1547" s="2"/>
      <c r="R1547" s="2"/>
      <c r="S1547" s="2">
        <v>0</v>
      </c>
      <c r="T1547" s="2">
        <v>0</v>
      </c>
      <c r="U1547" s="2">
        <v>0</v>
      </c>
      <c r="V1547" t="s">
        <v>153</v>
      </c>
      <c r="W1547">
        <v>-1.5</v>
      </c>
    </row>
    <row r="1548" spans="1:23" hidden="1" x14ac:dyDescent="0.25">
      <c r="A1548">
        <v>2</v>
      </c>
      <c r="B1548" t="s">
        <v>2124</v>
      </c>
      <c r="C1548">
        <v>3031110021105</v>
      </c>
      <c r="D1548" t="s">
        <v>2125</v>
      </c>
      <c r="E1548" t="s">
        <v>18</v>
      </c>
      <c r="G1548" s="1">
        <v>43985</v>
      </c>
      <c r="H1548" t="s">
        <v>20</v>
      </c>
      <c r="I1548" t="s">
        <v>25</v>
      </c>
      <c r="J1548" s="2">
        <v>9056.15</v>
      </c>
      <c r="K1548" s="2">
        <v>181.12</v>
      </c>
      <c r="L1548" s="2">
        <f>(J1548/ABS(W1548))*1000</f>
        <v>9056150</v>
      </c>
      <c r="M1548" s="2"/>
      <c r="N1548" s="2"/>
      <c r="O1548" s="2"/>
      <c r="P1548" s="2"/>
      <c r="Q1548" s="2"/>
      <c r="R1548" s="2"/>
      <c r="S1548" s="2">
        <v>0</v>
      </c>
      <c r="T1548" s="2">
        <v>0</v>
      </c>
      <c r="U1548" s="2">
        <v>0</v>
      </c>
      <c r="V1548" t="s">
        <v>81</v>
      </c>
      <c r="W1548">
        <v>1</v>
      </c>
    </row>
    <row r="1549" spans="1:23" hidden="1" x14ac:dyDescent="0.25">
      <c r="A1549">
        <v>2</v>
      </c>
      <c r="B1549" t="s">
        <v>2126</v>
      </c>
      <c r="C1549">
        <v>3031110380610</v>
      </c>
      <c r="D1549" t="s">
        <v>2127</v>
      </c>
      <c r="E1549" t="s">
        <v>18</v>
      </c>
      <c r="F1549" t="s">
        <v>2128</v>
      </c>
      <c r="G1549" s="1">
        <v>43857</v>
      </c>
      <c r="H1549" t="s">
        <v>20</v>
      </c>
      <c r="I1549" t="s">
        <v>21</v>
      </c>
      <c r="J1549" s="2">
        <v>0</v>
      </c>
      <c r="K1549" s="2">
        <v>0</v>
      </c>
      <c r="L1549" s="2">
        <f>(J1549/ABS(W1549))*1000</f>
        <v>0</v>
      </c>
      <c r="M1549" s="2"/>
      <c r="N1549" s="2"/>
      <c r="O1549" s="2"/>
      <c r="P1549" s="2"/>
      <c r="Q1549" s="2"/>
      <c r="R1549" s="2"/>
      <c r="S1549" s="2">
        <v>0</v>
      </c>
      <c r="T1549" s="2">
        <v>0</v>
      </c>
      <c r="U1549" s="2">
        <v>0</v>
      </c>
      <c r="V1549" t="s">
        <v>81</v>
      </c>
      <c r="W1549">
        <v>1</v>
      </c>
    </row>
    <row r="1550" spans="1:23" hidden="1" x14ac:dyDescent="0.25">
      <c r="A1550">
        <v>2</v>
      </c>
      <c r="B1550" t="s">
        <v>2126</v>
      </c>
      <c r="C1550">
        <v>3031110380610</v>
      </c>
      <c r="D1550" t="s">
        <v>2127</v>
      </c>
      <c r="E1550" t="s">
        <v>18</v>
      </c>
      <c r="F1550" t="s">
        <v>2128</v>
      </c>
      <c r="G1550" s="1">
        <v>43857</v>
      </c>
      <c r="H1550" t="s">
        <v>20</v>
      </c>
      <c r="I1550" t="s">
        <v>21</v>
      </c>
      <c r="J1550" s="2">
        <v>0</v>
      </c>
      <c r="K1550" s="2">
        <v>0</v>
      </c>
      <c r="L1550" s="2">
        <f>(J1550/ABS(W1550))*1000</f>
        <v>0</v>
      </c>
      <c r="M1550" s="2"/>
      <c r="N1550" s="2"/>
      <c r="O1550" s="2"/>
      <c r="P1550" s="2"/>
      <c r="Q1550" s="2"/>
      <c r="R1550" s="2"/>
      <c r="S1550" s="2">
        <v>0</v>
      </c>
      <c r="T1550" s="2">
        <v>0</v>
      </c>
      <c r="U1550" s="2">
        <v>0</v>
      </c>
      <c r="V1550" t="s">
        <v>81</v>
      </c>
      <c r="W1550">
        <v>-1</v>
      </c>
    </row>
    <row r="1551" spans="1:23" hidden="1" x14ac:dyDescent="0.25">
      <c r="A1551">
        <v>2</v>
      </c>
      <c r="B1551" t="s">
        <v>2129</v>
      </c>
      <c r="C1551">
        <v>3031110470060</v>
      </c>
      <c r="D1551" t="s">
        <v>2130</v>
      </c>
      <c r="E1551" t="s">
        <v>18</v>
      </c>
      <c r="F1551" t="s">
        <v>2131</v>
      </c>
      <c r="G1551" s="1">
        <v>44063</v>
      </c>
      <c r="H1551" t="s">
        <v>20</v>
      </c>
      <c r="I1551" t="s">
        <v>21</v>
      </c>
      <c r="J1551" s="2">
        <v>0</v>
      </c>
      <c r="K1551" s="2">
        <v>0</v>
      </c>
      <c r="L1551" s="2">
        <f>(J1551/ABS(W1551))*1000</f>
        <v>0</v>
      </c>
      <c r="M1551" s="2"/>
      <c r="N1551" s="2"/>
      <c r="O1551" s="2"/>
      <c r="P1551" s="2"/>
      <c r="Q1551" s="2"/>
      <c r="R1551" s="2"/>
      <c r="S1551" s="2">
        <v>0</v>
      </c>
      <c r="T1551" s="2">
        <v>0</v>
      </c>
      <c r="U1551" s="2">
        <v>0</v>
      </c>
      <c r="V1551" t="s">
        <v>81</v>
      </c>
      <c r="W1551">
        <v>-1</v>
      </c>
    </row>
    <row r="1552" spans="1:23" hidden="1" x14ac:dyDescent="0.25">
      <c r="A1552">
        <v>2</v>
      </c>
      <c r="B1552" t="s">
        <v>2129</v>
      </c>
      <c r="C1552">
        <v>3031110470060</v>
      </c>
      <c r="D1552" t="s">
        <v>2130</v>
      </c>
      <c r="E1552" t="s">
        <v>18</v>
      </c>
      <c r="F1552" t="s">
        <v>2131</v>
      </c>
      <c r="G1552" s="1">
        <v>44063</v>
      </c>
      <c r="H1552" t="s">
        <v>20</v>
      </c>
      <c r="I1552" t="s">
        <v>21</v>
      </c>
      <c r="J1552" s="2">
        <v>0</v>
      </c>
      <c r="K1552" s="2">
        <v>0</v>
      </c>
      <c r="L1552" s="2">
        <f>(J1552/ABS(W1552))*1000</f>
        <v>0</v>
      </c>
      <c r="M1552" s="2"/>
      <c r="N1552" s="2"/>
      <c r="O1552" s="2"/>
      <c r="P1552" s="2"/>
      <c r="Q1552" s="2"/>
      <c r="R1552" s="2"/>
      <c r="S1552" s="2">
        <v>0</v>
      </c>
      <c r="T1552" s="2">
        <v>0</v>
      </c>
      <c r="U1552" s="2">
        <v>0</v>
      </c>
      <c r="V1552" t="s">
        <v>81</v>
      </c>
      <c r="W1552">
        <v>1</v>
      </c>
    </row>
    <row r="1553" spans="1:23" hidden="1" x14ac:dyDescent="0.25">
      <c r="A1553">
        <v>2</v>
      </c>
      <c r="B1553" t="s">
        <v>2132</v>
      </c>
      <c r="C1553">
        <v>3031110352335</v>
      </c>
      <c r="D1553" t="s">
        <v>2133</v>
      </c>
      <c r="F1553" t="s">
        <v>2134</v>
      </c>
      <c r="G1553" s="1">
        <v>43854</v>
      </c>
      <c r="H1553" t="s">
        <v>20</v>
      </c>
      <c r="I1553" t="s">
        <v>21</v>
      </c>
      <c r="J1553" s="2">
        <v>10742.16</v>
      </c>
      <c r="K1553" s="2">
        <v>214.84</v>
      </c>
      <c r="L1553" s="2">
        <f>(J1553/ABS(W1553))*1000</f>
        <v>5371080</v>
      </c>
      <c r="M1553" s="2"/>
      <c r="N1553" s="2"/>
      <c r="O1553" s="2"/>
      <c r="P1553" s="2"/>
      <c r="Q1553" s="2"/>
      <c r="R1553" s="2"/>
      <c r="S1553" s="2">
        <v>0</v>
      </c>
      <c r="T1553" s="2">
        <v>0</v>
      </c>
      <c r="U1553" s="2">
        <v>0</v>
      </c>
      <c r="V1553" t="s">
        <v>153</v>
      </c>
      <c r="W1553">
        <v>2</v>
      </c>
    </row>
    <row r="1554" spans="1:23" hidden="1" x14ac:dyDescent="0.25">
      <c r="A1554">
        <v>2</v>
      </c>
      <c r="B1554" t="s">
        <v>2135</v>
      </c>
      <c r="C1554">
        <v>3031110470040</v>
      </c>
      <c r="D1554" t="s">
        <v>2136</v>
      </c>
      <c r="E1554" t="s">
        <v>18</v>
      </c>
      <c r="F1554" t="s">
        <v>2137</v>
      </c>
      <c r="G1554" s="1">
        <v>44082</v>
      </c>
      <c r="H1554" t="s">
        <v>20</v>
      </c>
      <c r="I1554" t="s">
        <v>21</v>
      </c>
      <c r="J1554" s="2">
        <v>738.98</v>
      </c>
      <c r="K1554" s="2">
        <v>14.78</v>
      </c>
      <c r="L1554" s="2">
        <f>(J1554/ABS(W1554))*1000</f>
        <v>492653.33333333337</v>
      </c>
      <c r="M1554" s="2"/>
      <c r="N1554" s="2"/>
      <c r="O1554" s="2"/>
      <c r="P1554" s="2"/>
      <c r="Q1554" s="2"/>
      <c r="R1554" s="2"/>
      <c r="S1554" s="2">
        <v>0</v>
      </c>
      <c r="T1554" s="2">
        <v>0</v>
      </c>
      <c r="U1554" s="2">
        <v>0</v>
      </c>
      <c r="V1554" t="s">
        <v>153</v>
      </c>
      <c r="W1554">
        <v>-1.5</v>
      </c>
    </row>
    <row r="1555" spans="1:23" hidden="1" x14ac:dyDescent="0.25">
      <c r="A1555">
        <v>2</v>
      </c>
      <c r="B1555" t="s">
        <v>2135</v>
      </c>
      <c r="C1555">
        <v>3031110470040</v>
      </c>
      <c r="D1555" t="s">
        <v>2136</v>
      </c>
      <c r="E1555" t="s">
        <v>18</v>
      </c>
      <c r="F1555" t="s">
        <v>2137</v>
      </c>
      <c r="G1555" s="1">
        <v>44082</v>
      </c>
      <c r="H1555" t="s">
        <v>20</v>
      </c>
      <c r="I1555" t="s">
        <v>21</v>
      </c>
      <c r="J1555" s="2">
        <v>738.98</v>
      </c>
      <c r="K1555" s="2">
        <v>14.78</v>
      </c>
      <c r="L1555" s="2">
        <f>(J1555/ABS(W1555))*1000</f>
        <v>738980</v>
      </c>
      <c r="M1555" s="2"/>
      <c r="N1555" s="2"/>
      <c r="O1555" s="2"/>
      <c r="P1555" s="2"/>
      <c r="Q1555" s="2"/>
      <c r="R1555" s="2"/>
      <c r="S1555" s="2">
        <v>0</v>
      </c>
      <c r="T1555" s="2">
        <v>0</v>
      </c>
      <c r="U1555" s="2">
        <v>0</v>
      </c>
      <c r="V1555" t="s">
        <v>81</v>
      </c>
      <c r="W1555">
        <v>1</v>
      </c>
    </row>
    <row r="1556" spans="1:23" hidden="1" x14ac:dyDescent="0.25">
      <c r="A1556">
        <v>2</v>
      </c>
      <c r="B1556" t="s">
        <v>2138</v>
      </c>
      <c r="C1556">
        <v>3031110340180</v>
      </c>
      <c r="D1556" t="s">
        <v>2139</v>
      </c>
      <c r="E1556" t="s">
        <v>18</v>
      </c>
      <c r="F1556" t="s">
        <v>2140</v>
      </c>
      <c r="G1556" s="1">
        <v>44049</v>
      </c>
      <c r="H1556" t="s">
        <v>20</v>
      </c>
      <c r="I1556" t="s">
        <v>21</v>
      </c>
      <c r="J1556" s="2">
        <v>2033.4</v>
      </c>
      <c r="K1556" s="2">
        <v>40.67</v>
      </c>
      <c r="L1556" s="2">
        <f>(J1556/ABS(W1556))*1000</f>
        <v>1016700</v>
      </c>
      <c r="M1556" s="2"/>
      <c r="N1556" s="2"/>
      <c r="O1556" s="2"/>
      <c r="P1556" s="2"/>
      <c r="Q1556" s="2"/>
      <c r="R1556" s="2"/>
      <c r="S1556" s="2">
        <v>0</v>
      </c>
      <c r="T1556" s="2">
        <v>0</v>
      </c>
      <c r="U1556" s="2">
        <v>0</v>
      </c>
      <c r="V1556" t="s">
        <v>153</v>
      </c>
      <c r="W1556">
        <v>2</v>
      </c>
    </row>
    <row r="1557" spans="1:23" hidden="1" x14ac:dyDescent="0.25">
      <c r="A1557">
        <v>2</v>
      </c>
      <c r="B1557" t="s">
        <v>2141</v>
      </c>
      <c r="C1557">
        <v>3031110080070</v>
      </c>
      <c r="D1557" t="s">
        <v>2142</v>
      </c>
      <c r="E1557" t="s">
        <v>18</v>
      </c>
      <c r="G1557" s="1">
        <v>44182</v>
      </c>
      <c r="H1557" t="s">
        <v>20</v>
      </c>
      <c r="I1557" t="s">
        <v>25</v>
      </c>
      <c r="J1557" s="2">
        <v>2100.85</v>
      </c>
      <c r="K1557" s="2">
        <v>42.02</v>
      </c>
      <c r="L1557" s="2">
        <f>(J1557/ABS(W1557))*1000</f>
        <v>1050425</v>
      </c>
      <c r="M1557" s="2"/>
      <c r="N1557" s="2"/>
      <c r="O1557" s="2"/>
      <c r="P1557" s="2"/>
      <c r="Q1557" s="2"/>
      <c r="R1557" s="2"/>
      <c r="S1557" s="2">
        <v>0</v>
      </c>
      <c r="T1557" s="2">
        <v>0</v>
      </c>
      <c r="U1557" s="2">
        <v>0</v>
      </c>
      <c r="V1557" t="s">
        <v>153</v>
      </c>
      <c r="W1557">
        <v>2</v>
      </c>
    </row>
    <row r="1558" spans="1:23" hidden="1" x14ac:dyDescent="0.25">
      <c r="A1558">
        <v>2</v>
      </c>
      <c r="B1558" t="s">
        <v>2141</v>
      </c>
      <c r="C1558">
        <v>3031110080070</v>
      </c>
      <c r="D1558" t="s">
        <v>2142</v>
      </c>
      <c r="E1558" t="s">
        <v>18</v>
      </c>
      <c r="G1558" s="1">
        <v>44182</v>
      </c>
      <c r="H1558" t="s">
        <v>20</v>
      </c>
      <c r="I1558" t="s">
        <v>25</v>
      </c>
      <c r="J1558" s="2">
        <v>2100.85</v>
      </c>
      <c r="K1558" s="2">
        <v>42.02</v>
      </c>
      <c r="L1558" s="2">
        <f>(J1558/ABS(W1558))*1000</f>
        <v>2100850</v>
      </c>
      <c r="M1558" s="2"/>
      <c r="N1558" s="2"/>
      <c r="O1558" s="2"/>
      <c r="P1558" s="2"/>
      <c r="Q1558" s="2"/>
      <c r="R1558" s="2"/>
      <c r="S1558" s="2">
        <v>0</v>
      </c>
      <c r="T1558" s="2">
        <v>0</v>
      </c>
      <c r="U1558" s="2">
        <v>0</v>
      </c>
      <c r="V1558" t="s">
        <v>81</v>
      </c>
      <c r="W1558">
        <v>-1</v>
      </c>
    </row>
    <row r="1559" spans="1:23" hidden="1" x14ac:dyDescent="0.25">
      <c r="A1559">
        <v>2</v>
      </c>
      <c r="B1559" t="s">
        <v>2143</v>
      </c>
      <c r="C1559">
        <v>3031110340060</v>
      </c>
      <c r="D1559" t="s">
        <v>2144</v>
      </c>
      <c r="E1559" t="s">
        <v>18</v>
      </c>
      <c r="F1559" t="s">
        <v>2145</v>
      </c>
      <c r="G1559" s="1">
        <v>43874</v>
      </c>
      <c r="H1559" t="s">
        <v>20</v>
      </c>
      <c r="I1559" t="s">
        <v>21</v>
      </c>
      <c r="J1559" s="2">
        <v>0</v>
      </c>
      <c r="K1559" s="2">
        <v>0</v>
      </c>
      <c r="L1559" s="2">
        <f>(J1559/ABS(W1559))*1000</f>
        <v>0</v>
      </c>
      <c r="M1559" s="2"/>
      <c r="N1559" s="2"/>
      <c r="O1559" s="2"/>
      <c r="P1559" s="2"/>
      <c r="Q1559" s="2"/>
      <c r="R1559" s="2"/>
      <c r="S1559" s="2">
        <v>0</v>
      </c>
      <c r="T1559" s="2">
        <v>0</v>
      </c>
      <c r="U1559" s="2">
        <v>0</v>
      </c>
      <c r="V1559" t="s">
        <v>153</v>
      </c>
      <c r="W1559">
        <v>-2</v>
      </c>
    </row>
    <row r="1560" spans="1:23" hidden="1" x14ac:dyDescent="0.25">
      <c r="A1560">
        <v>2</v>
      </c>
      <c r="B1560" t="s">
        <v>2143</v>
      </c>
      <c r="C1560">
        <v>3031110340060</v>
      </c>
      <c r="D1560" t="s">
        <v>2144</v>
      </c>
      <c r="E1560" t="s">
        <v>18</v>
      </c>
      <c r="F1560" t="s">
        <v>2145</v>
      </c>
      <c r="G1560" s="1">
        <v>43874</v>
      </c>
      <c r="H1560" t="s">
        <v>20</v>
      </c>
      <c r="I1560" t="s">
        <v>21</v>
      </c>
      <c r="J1560" s="2">
        <v>0</v>
      </c>
      <c r="K1560" s="2">
        <v>0</v>
      </c>
      <c r="L1560" s="2">
        <f>(J1560/ABS(W1560))*1000</f>
        <v>0</v>
      </c>
      <c r="M1560" s="2"/>
      <c r="N1560" s="2"/>
      <c r="O1560" s="2"/>
      <c r="P1560" s="2"/>
      <c r="Q1560" s="2"/>
      <c r="R1560" s="2"/>
      <c r="S1560" s="2">
        <v>0</v>
      </c>
      <c r="T1560" s="2">
        <v>0</v>
      </c>
      <c r="U1560" s="2">
        <v>0</v>
      </c>
      <c r="V1560" t="s">
        <v>153</v>
      </c>
      <c r="W1560">
        <v>2</v>
      </c>
    </row>
    <row r="1561" spans="1:23" hidden="1" x14ac:dyDescent="0.25">
      <c r="A1561">
        <v>2</v>
      </c>
      <c r="B1561" t="s">
        <v>2146</v>
      </c>
      <c r="C1561">
        <v>3031110340130</v>
      </c>
      <c r="D1561" t="s">
        <v>2147</v>
      </c>
      <c r="E1561" t="s">
        <v>18</v>
      </c>
      <c r="G1561" s="1">
        <v>43999</v>
      </c>
      <c r="H1561" t="s">
        <v>20</v>
      </c>
      <c r="I1561" t="s">
        <v>25</v>
      </c>
      <c r="J1561" s="2">
        <v>2033.4</v>
      </c>
      <c r="K1561" s="2">
        <v>40.67</v>
      </c>
      <c r="L1561" s="2">
        <f>(J1561/ABS(W1561))*1000</f>
        <v>1016700</v>
      </c>
      <c r="M1561" s="2"/>
      <c r="N1561" s="2"/>
      <c r="O1561" s="2"/>
      <c r="P1561" s="2"/>
      <c r="Q1561" s="2"/>
      <c r="R1561" s="2"/>
      <c r="S1561" s="2">
        <v>0</v>
      </c>
      <c r="T1561" s="2">
        <v>0</v>
      </c>
      <c r="U1561" s="2">
        <v>0</v>
      </c>
      <c r="V1561" t="s">
        <v>153</v>
      </c>
      <c r="W1561">
        <v>2</v>
      </c>
    </row>
    <row r="1562" spans="1:23" hidden="1" x14ac:dyDescent="0.25">
      <c r="A1562">
        <v>2</v>
      </c>
      <c r="B1562" t="s">
        <v>2146</v>
      </c>
      <c r="C1562">
        <v>3031110340130</v>
      </c>
      <c r="D1562" t="s">
        <v>2147</v>
      </c>
      <c r="E1562" t="s">
        <v>18</v>
      </c>
      <c r="G1562" s="1">
        <v>43999</v>
      </c>
      <c r="H1562" t="s">
        <v>20</v>
      </c>
      <c r="I1562" t="s">
        <v>25</v>
      </c>
      <c r="J1562" s="2">
        <v>2033.4</v>
      </c>
      <c r="K1562" s="2">
        <v>40.67</v>
      </c>
      <c r="L1562" s="2">
        <f>(J1562/ABS(W1562))*1000</f>
        <v>2033400</v>
      </c>
      <c r="M1562" s="2"/>
      <c r="N1562" s="2"/>
      <c r="O1562" s="2"/>
      <c r="P1562" s="2"/>
      <c r="Q1562" s="2"/>
      <c r="R1562" s="2"/>
      <c r="S1562" s="2">
        <v>0</v>
      </c>
      <c r="T1562" s="2">
        <v>0</v>
      </c>
      <c r="U1562" s="2">
        <v>0</v>
      </c>
      <c r="V1562" t="s">
        <v>81</v>
      </c>
      <c r="W1562">
        <v>-1</v>
      </c>
    </row>
    <row r="1563" spans="1:23" hidden="1" x14ac:dyDescent="0.25">
      <c r="A1563">
        <v>2</v>
      </c>
      <c r="B1563" t="s">
        <v>2138</v>
      </c>
      <c r="C1563">
        <v>3031110340180</v>
      </c>
      <c r="D1563" t="s">
        <v>2139</v>
      </c>
      <c r="E1563" t="s">
        <v>18</v>
      </c>
      <c r="F1563" t="s">
        <v>2140</v>
      </c>
      <c r="G1563" s="1">
        <v>44049</v>
      </c>
      <c r="H1563" t="s">
        <v>20</v>
      </c>
      <c r="I1563" t="s">
        <v>21</v>
      </c>
      <c r="J1563" s="2">
        <v>2033.4</v>
      </c>
      <c r="K1563" s="2">
        <v>40.67</v>
      </c>
      <c r="L1563" s="2">
        <f>(J1563/ABS(W1563))*1000</f>
        <v>2033400</v>
      </c>
      <c r="M1563" s="2"/>
      <c r="N1563" s="2"/>
      <c r="O1563" s="2"/>
      <c r="P1563" s="2"/>
      <c r="Q1563" s="2"/>
      <c r="R1563" s="2"/>
      <c r="S1563" s="2">
        <v>0</v>
      </c>
      <c r="T1563" s="2">
        <v>0</v>
      </c>
      <c r="U1563" s="2">
        <v>0</v>
      </c>
      <c r="V1563" t="s">
        <v>81</v>
      </c>
      <c r="W1563">
        <v>-1</v>
      </c>
    </row>
    <row r="1564" spans="1:23" x14ac:dyDescent="0.25">
      <c r="A1564">
        <v>1</v>
      </c>
      <c r="B1564" t="s">
        <v>23</v>
      </c>
      <c r="C1564">
        <v>2220300060060</v>
      </c>
      <c r="D1564" t="s">
        <v>24</v>
      </c>
      <c r="E1564" t="s">
        <v>18</v>
      </c>
      <c r="G1564" s="1">
        <v>43887</v>
      </c>
      <c r="H1564" t="s">
        <v>20</v>
      </c>
      <c r="I1564" t="s">
        <v>25</v>
      </c>
      <c r="J1564" s="2">
        <v>29555.23</v>
      </c>
      <c r="K1564" s="2">
        <v>591.1</v>
      </c>
      <c r="L1564" s="5">
        <f>(J1564/ABS(W1564))*1000</f>
        <v>5021.2759089364599</v>
      </c>
      <c r="M1564" s="5">
        <v>5.12</v>
      </c>
      <c r="N1564" s="5">
        <f>M1564*W1564</f>
        <v>30136.32</v>
      </c>
      <c r="O1564" s="5">
        <f>N1564-L1564</f>
        <v>25115.044091063541</v>
      </c>
      <c r="P1564" s="5">
        <v>0.32100000000000001</v>
      </c>
      <c r="Q1564" s="5">
        <f>P1564*J1564</f>
        <v>9487.22883</v>
      </c>
      <c r="R1564" s="5">
        <f>Q1564-J1564</f>
        <v>-20068.00117</v>
      </c>
      <c r="S1564" s="2">
        <v>0</v>
      </c>
      <c r="T1564" s="2">
        <v>0</v>
      </c>
      <c r="U1564" s="2">
        <v>0</v>
      </c>
      <c r="V1564" t="s">
        <v>22</v>
      </c>
      <c r="W1564" s="3">
        <v>5886</v>
      </c>
    </row>
    <row r="1565" spans="1:23" hidden="1" x14ac:dyDescent="0.25">
      <c r="A1565">
        <v>2</v>
      </c>
      <c r="B1565" t="s">
        <v>2148</v>
      </c>
      <c r="C1565">
        <v>3031110354060</v>
      </c>
      <c r="D1565" t="s">
        <v>2149</v>
      </c>
      <c r="E1565" t="s">
        <v>18</v>
      </c>
      <c r="F1565" t="s">
        <v>1074</v>
      </c>
      <c r="G1565" s="1">
        <v>43936</v>
      </c>
      <c r="H1565" t="s">
        <v>20</v>
      </c>
      <c r="I1565" t="s">
        <v>25</v>
      </c>
      <c r="J1565" s="2">
        <v>0</v>
      </c>
      <c r="K1565" s="2">
        <v>0</v>
      </c>
      <c r="L1565" s="2">
        <f>(J1565/ABS(W1565))*1000</f>
        <v>0</v>
      </c>
      <c r="M1565" s="2"/>
      <c r="N1565" s="2"/>
      <c r="O1565" s="2"/>
      <c r="P1565" s="2"/>
      <c r="Q1565" s="2"/>
      <c r="R1565" s="2"/>
      <c r="S1565" s="2">
        <v>0</v>
      </c>
      <c r="T1565" s="2">
        <v>0</v>
      </c>
      <c r="U1565" s="2">
        <v>0</v>
      </c>
      <c r="V1565" t="s">
        <v>31</v>
      </c>
      <c r="W1565">
        <v>224</v>
      </c>
    </row>
    <row r="1566" spans="1:23" hidden="1" x14ac:dyDescent="0.25">
      <c r="A1566">
        <v>2</v>
      </c>
      <c r="B1566" t="s">
        <v>2150</v>
      </c>
      <c r="C1566">
        <v>3031110370010</v>
      </c>
      <c r="D1566" t="s">
        <v>2151</v>
      </c>
      <c r="E1566" t="s">
        <v>18</v>
      </c>
      <c r="G1566" s="1">
        <v>43882</v>
      </c>
      <c r="H1566" t="s">
        <v>20</v>
      </c>
      <c r="I1566" t="s">
        <v>25</v>
      </c>
      <c r="J1566" s="2">
        <v>11578.25</v>
      </c>
      <c r="K1566" s="2">
        <v>231.57</v>
      </c>
      <c r="L1566" s="2">
        <f>(J1566/ABS(W1566))*1000</f>
        <v>14843.910256410256</v>
      </c>
      <c r="M1566" s="2"/>
      <c r="N1566" s="2"/>
      <c r="O1566" s="2"/>
      <c r="P1566" s="2"/>
      <c r="Q1566" s="2"/>
      <c r="R1566" s="2"/>
      <c r="S1566" s="2">
        <v>0</v>
      </c>
      <c r="T1566" s="2">
        <v>0</v>
      </c>
      <c r="U1566" s="2">
        <v>0</v>
      </c>
      <c r="V1566" t="s">
        <v>201</v>
      </c>
      <c r="W1566">
        <v>780</v>
      </c>
    </row>
    <row r="1567" spans="1:23" hidden="1" x14ac:dyDescent="0.25">
      <c r="A1567">
        <v>2</v>
      </c>
      <c r="B1567" t="s">
        <v>2152</v>
      </c>
      <c r="C1567">
        <v>3031120230180</v>
      </c>
      <c r="D1567" t="s">
        <v>2153</v>
      </c>
      <c r="E1567" t="s">
        <v>18</v>
      </c>
      <c r="F1567" t="s">
        <v>2154</v>
      </c>
      <c r="G1567" s="1">
        <v>44007</v>
      </c>
      <c r="H1567" t="s">
        <v>20</v>
      </c>
      <c r="I1567" t="s">
        <v>21</v>
      </c>
      <c r="J1567" s="2">
        <v>0</v>
      </c>
      <c r="K1567" s="2">
        <v>70.22</v>
      </c>
      <c r="L1567" s="2">
        <f>(J1567/ABS(W1567))*1000</f>
        <v>0</v>
      </c>
      <c r="M1567" s="2"/>
      <c r="N1567" s="2"/>
      <c r="O1567" s="2"/>
      <c r="P1567" s="2"/>
      <c r="Q1567" s="2"/>
      <c r="R1567" s="2"/>
      <c r="S1567" s="2">
        <v>0</v>
      </c>
      <c r="T1567" s="2">
        <v>0</v>
      </c>
      <c r="U1567" s="2">
        <v>0</v>
      </c>
      <c r="V1567" t="s">
        <v>81</v>
      </c>
      <c r="W1567">
        <v>1</v>
      </c>
    </row>
    <row r="1568" spans="1:23" hidden="1" x14ac:dyDescent="0.25">
      <c r="A1568">
        <v>2</v>
      </c>
      <c r="B1568" t="s">
        <v>2155</v>
      </c>
      <c r="C1568">
        <v>3031120230180</v>
      </c>
      <c r="D1568" t="s">
        <v>2156</v>
      </c>
      <c r="E1568" t="s">
        <v>18</v>
      </c>
      <c r="F1568" t="s">
        <v>2157</v>
      </c>
      <c r="G1568" s="1">
        <v>44099</v>
      </c>
      <c r="H1568" t="s">
        <v>20</v>
      </c>
      <c r="I1568" t="s">
        <v>21</v>
      </c>
      <c r="J1568" s="2">
        <v>0</v>
      </c>
      <c r="K1568" s="2">
        <v>70.22</v>
      </c>
      <c r="L1568" s="2">
        <f>(J1568/ABS(W1568))*1000</f>
        <v>0</v>
      </c>
      <c r="M1568" s="2"/>
      <c r="N1568" s="2"/>
      <c r="O1568" s="2"/>
      <c r="P1568" s="2"/>
      <c r="Q1568" s="2"/>
      <c r="R1568" s="2"/>
      <c r="S1568" s="2">
        <v>0</v>
      </c>
      <c r="T1568" s="2">
        <v>0</v>
      </c>
      <c r="U1568" s="2">
        <v>0</v>
      </c>
      <c r="V1568" t="s">
        <v>153</v>
      </c>
      <c r="W1568">
        <v>-1</v>
      </c>
    </row>
    <row r="1569" spans="1:23" hidden="1" x14ac:dyDescent="0.25">
      <c r="A1569">
        <v>2</v>
      </c>
      <c r="B1569" t="s">
        <v>2155</v>
      </c>
      <c r="C1569">
        <v>3031120230180</v>
      </c>
      <c r="D1569" t="s">
        <v>2156</v>
      </c>
      <c r="E1569" t="s">
        <v>18</v>
      </c>
      <c r="F1569" t="s">
        <v>2157</v>
      </c>
      <c r="G1569" s="1">
        <v>44099</v>
      </c>
      <c r="H1569" t="s">
        <v>20</v>
      </c>
      <c r="I1569" t="s">
        <v>21</v>
      </c>
      <c r="J1569" s="2">
        <v>0</v>
      </c>
      <c r="K1569" s="2">
        <v>70.22</v>
      </c>
      <c r="L1569" s="2">
        <f>(J1569/ABS(W1569))*1000</f>
        <v>0</v>
      </c>
      <c r="M1569" s="2"/>
      <c r="N1569" s="2"/>
      <c r="O1569" s="2"/>
      <c r="P1569" s="2"/>
      <c r="Q1569" s="2"/>
      <c r="R1569" s="2"/>
      <c r="S1569" s="2">
        <v>0</v>
      </c>
      <c r="T1569" s="2">
        <v>0</v>
      </c>
      <c r="U1569" s="2">
        <v>0</v>
      </c>
      <c r="V1569" t="s">
        <v>81</v>
      </c>
      <c r="W1569">
        <v>1</v>
      </c>
    </row>
    <row r="1570" spans="1:23" hidden="1" x14ac:dyDescent="0.25">
      <c r="A1570">
        <v>2</v>
      </c>
      <c r="B1570" t="s">
        <v>2158</v>
      </c>
      <c r="C1570">
        <v>3031120231491</v>
      </c>
      <c r="D1570" t="s">
        <v>2159</v>
      </c>
      <c r="E1570" t="s">
        <v>18</v>
      </c>
      <c r="F1570" t="s">
        <v>1074</v>
      </c>
      <c r="G1570" s="1">
        <v>44004</v>
      </c>
      <c r="H1570" t="s">
        <v>20</v>
      </c>
      <c r="I1570" t="s">
        <v>25</v>
      </c>
      <c r="J1570" s="2">
        <v>0</v>
      </c>
      <c r="K1570" s="2">
        <v>0</v>
      </c>
      <c r="L1570" s="2" t="e">
        <f>(J1570/ABS(W1570))*1000</f>
        <v>#DIV/0!</v>
      </c>
      <c r="M1570" s="2"/>
      <c r="N1570" s="2"/>
      <c r="O1570" s="2"/>
      <c r="P1570" s="2"/>
      <c r="Q1570" s="2"/>
      <c r="R1570" s="2"/>
      <c r="S1570" s="2">
        <v>0</v>
      </c>
      <c r="T1570" s="2">
        <v>0</v>
      </c>
      <c r="U1570" s="2">
        <v>0</v>
      </c>
      <c r="V1570" t="s">
        <v>81</v>
      </c>
      <c r="W1570">
        <v>0</v>
      </c>
    </row>
    <row r="1571" spans="1:23" hidden="1" x14ac:dyDescent="0.25">
      <c r="A1571">
        <v>2</v>
      </c>
      <c r="B1571" t="s">
        <v>2152</v>
      </c>
      <c r="C1571">
        <v>3031120230180</v>
      </c>
      <c r="D1571" t="s">
        <v>2153</v>
      </c>
      <c r="E1571" t="s">
        <v>18</v>
      </c>
      <c r="F1571" t="s">
        <v>2154</v>
      </c>
      <c r="G1571" s="1">
        <v>44007</v>
      </c>
      <c r="H1571" t="s">
        <v>20</v>
      </c>
      <c r="I1571" t="s">
        <v>21</v>
      </c>
      <c r="J1571" s="2">
        <v>0</v>
      </c>
      <c r="K1571" s="2">
        <v>70.22</v>
      </c>
      <c r="L1571" s="2">
        <f>(J1571/ABS(W1571))*1000</f>
        <v>0</v>
      </c>
      <c r="M1571" s="2"/>
      <c r="N1571" s="2"/>
      <c r="O1571" s="2"/>
      <c r="P1571" s="2"/>
      <c r="Q1571" s="2"/>
      <c r="R1571" s="2"/>
      <c r="S1571" s="2">
        <v>0</v>
      </c>
      <c r="T1571" s="2">
        <v>0</v>
      </c>
      <c r="U1571" s="2">
        <v>0</v>
      </c>
      <c r="V1571" t="s">
        <v>153</v>
      </c>
      <c r="W1571">
        <v>-1</v>
      </c>
    </row>
    <row r="1572" spans="1:23" hidden="1" x14ac:dyDescent="0.25">
      <c r="A1572">
        <v>2</v>
      </c>
      <c r="B1572" t="s">
        <v>2160</v>
      </c>
      <c r="C1572">
        <v>3031120230110</v>
      </c>
      <c r="D1572" t="s">
        <v>2161</v>
      </c>
      <c r="E1572" t="s">
        <v>18</v>
      </c>
      <c r="F1572" t="s">
        <v>2162</v>
      </c>
      <c r="G1572" s="1">
        <v>43984</v>
      </c>
      <c r="H1572" t="s">
        <v>20</v>
      </c>
      <c r="I1572" t="s">
        <v>21</v>
      </c>
      <c r="J1572" s="2">
        <v>5544.78</v>
      </c>
      <c r="K1572" s="2">
        <v>110.89</v>
      </c>
      <c r="L1572" s="2">
        <f>(J1572/ABS(W1572))*1000</f>
        <v>2772390</v>
      </c>
      <c r="M1572" s="2"/>
      <c r="N1572" s="2"/>
      <c r="O1572" s="2"/>
      <c r="P1572" s="2"/>
      <c r="Q1572" s="2"/>
      <c r="R1572" s="2"/>
      <c r="S1572" s="2">
        <v>0</v>
      </c>
      <c r="T1572" s="2">
        <v>0</v>
      </c>
      <c r="U1572" s="2">
        <v>0</v>
      </c>
      <c r="V1572" t="s">
        <v>153</v>
      </c>
      <c r="W1572">
        <v>2</v>
      </c>
    </row>
    <row r="1573" spans="1:23" hidden="1" x14ac:dyDescent="0.25">
      <c r="A1573">
        <v>2</v>
      </c>
      <c r="B1573" t="s">
        <v>2163</v>
      </c>
      <c r="C1573">
        <v>3031120230770</v>
      </c>
      <c r="D1573" t="s">
        <v>2164</v>
      </c>
      <c r="E1573" t="s">
        <v>18</v>
      </c>
      <c r="G1573" s="1">
        <v>43865</v>
      </c>
      <c r="H1573" t="s">
        <v>20</v>
      </c>
      <c r="I1573" t="s">
        <v>25</v>
      </c>
      <c r="J1573" s="2">
        <v>0</v>
      </c>
      <c r="K1573" s="2">
        <v>0</v>
      </c>
      <c r="L1573" s="2">
        <f>(J1573/ABS(W1573))*1000</f>
        <v>0</v>
      </c>
      <c r="M1573" s="2"/>
      <c r="N1573" s="2"/>
      <c r="O1573" s="2"/>
      <c r="P1573" s="2"/>
      <c r="Q1573" s="2"/>
      <c r="R1573" s="2"/>
      <c r="S1573" s="2">
        <v>0</v>
      </c>
      <c r="T1573" s="2">
        <v>0</v>
      </c>
      <c r="U1573" s="2">
        <v>0</v>
      </c>
      <c r="V1573" t="s">
        <v>153</v>
      </c>
      <c r="W1573">
        <v>2</v>
      </c>
    </row>
    <row r="1574" spans="1:23" hidden="1" x14ac:dyDescent="0.25">
      <c r="A1574">
        <v>2</v>
      </c>
      <c r="B1574" t="s">
        <v>2163</v>
      </c>
      <c r="C1574">
        <v>3031120230770</v>
      </c>
      <c r="D1574" t="s">
        <v>2164</v>
      </c>
      <c r="E1574" t="s">
        <v>18</v>
      </c>
      <c r="G1574" s="1">
        <v>43865</v>
      </c>
      <c r="H1574" t="s">
        <v>20</v>
      </c>
      <c r="I1574" t="s">
        <v>25</v>
      </c>
      <c r="J1574" s="2">
        <v>0</v>
      </c>
      <c r="K1574" s="2">
        <v>0</v>
      </c>
      <c r="L1574" s="2">
        <f>(J1574/ABS(W1574))*1000</f>
        <v>0</v>
      </c>
      <c r="M1574" s="2"/>
      <c r="N1574" s="2"/>
      <c r="O1574" s="2"/>
      <c r="P1574" s="2"/>
      <c r="Q1574" s="2"/>
      <c r="R1574" s="2"/>
      <c r="S1574" s="2">
        <v>0</v>
      </c>
      <c r="T1574" s="2">
        <v>0</v>
      </c>
      <c r="U1574" s="2">
        <v>0</v>
      </c>
      <c r="V1574" t="s">
        <v>153</v>
      </c>
      <c r="W1574">
        <v>-2</v>
      </c>
    </row>
    <row r="1575" spans="1:23" hidden="1" x14ac:dyDescent="0.25">
      <c r="A1575">
        <v>2</v>
      </c>
      <c r="B1575" t="s">
        <v>2160</v>
      </c>
      <c r="C1575">
        <v>3031120230110</v>
      </c>
      <c r="D1575" t="s">
        <v>2161</v>
      </c>
      <c r="E1575" t="s">
        <v>18</v>
      </c>
      <c r="F1575" t="s">
        <v>2162</v>
      </c>
      <c r="G1575" s="1">
        <v>43984</v>
      </c>
      <c r="H1575" t="s">
        <v>20</v>
      </c>
      <c r="I1575" t="s">
        <v>21</v>
      </c>
      <c r="J1575" s="2">
        <v>5544.78</v>
      </c>
      <c r="K1575" s="2">
        <v>110.89</v>
      </c>
      <c r="L1575" s="2">
        <f>(J1575/ABS(W1575))*1000</f>
        <v>5544780</v>
      </c>
      <c r="M1575" s="2"/>
      <c r="N1575" s="2"/>
      <c r="O1575" s="2"/>
      <c r="P1575" s="2"/>
      <c r="Q1575" s="2"/>
      <c r="R1575" s="2"/>
      <c r="S1575" s="2">
        <v>0</v>
      </c>
      <c r="T1575" s="2">
        <v>0</v>
      </c>
      <c r="U1575" s="2">
        <v>0</v>
      </c>
      <c r="V1575" t="s">
        <v>153</v>
      </c>
      <c r="W1575">
        <v>-1</v>
      </c>
    </row>
    <row r="1576" spans="1:23" hidden="1" x14ac:dyDescent="0.25">
      <c r="A1576">
        <v>2</v>
      </c>
      <c r="B1576" t="s">
        <v>2165</v>
      </c>
      <c r="C1576">
        <v>3031150200190</v>
      </c>
      <c r="D1576" t="s">
        <v>2166</v>
      </c>
      <c r="E1576" t="s">
        <v>18</v>
      </c>
      <c r="F1576" t="s">
        <v>2167</v>
      </c>
      <c r="G1576" s="1">
        <v>44166</v>
      </c>
      <c r="H1576" t="s">
        <v>20</v>
      </c>
      <c r="I1576" t="s">
        <v>21</v>
      </c>
      <c r="J1576" s="2">
        <v>0</v>
      </c>
      <c r="K1576" s="2">
        <v>0</v>
      </c>
      <c r="L1576" s="2" t="e">
        <f>(J1576/ABS(W1576))*1000</f>
        <v>#DIV/0!</v>
      </c>
      <c r="M1576" s="2"/>
      <c r="N1576" s="2"/>
      <c r="O1576" s="2"/>
      <c r="P1576" s="2"/>
      <c r="Q1576" s="2"/>
      <c r="R1576" s="2"/>
      <c r="S1576" s="2">
        <v>0</v>
      </c>
      <c r="T1576" s="2">
        <v>0</v>
      </c>
      <c r="U1576" s="2">
        <v>0</v>
      </c>
      <c r="V1576" t="s">
        <v>81</v>
      </c>
      <c r="W1576">
        <v>0</v>
      </c>
    </row>
    <row r="1577" spans="1:23" hidden="1" x14ac:dyDescent="0.25">
      <c r="A1577">
        <v>2</v>
      </c>
      <c r="B1577" t="s">
        <v>1367</v>
      </c>
      <c r="C1577">
        <v>131360650070</v>
      </c>
      <c r="D1577" t="s">
        <v>1364</v>
      </c>
      <c r="E1577" t="s">
        <v>18</v>
      </c>
      <c r="F1577" t="s">
        <v>594</v>
      </c>
      <c r="G1577" s="1">
        <v>43979</v>
      </c>
      <c r="H1577" t="s">
        <v>20</v>
      </c>
      <c r="I1577" t="s">
        <v>25</v>
      </c>
      <c r="J1577" s="2">
        <v>307978.83</v>
      </c>
      <c r="K1577" s="2">
        <v>6159.57</v>
      </c>
      <c r="L1577" s="2">
        <f>(J1577/ABS(W1577))</f>
        <v>5703.3116666666674</v>
      </c>
      <c r="M1577" s="2">
        <v>3984</v>
      </c>
      <c r="N1577" s="2"/>
      <c r="O1577" s="2"/>
      <c r="P1577" s="2"/>
      <c r="Q1577" s="2"/>
      <c r="R1577" s="2"/>
      <c r="S1577" s="2">
        <v>0</v>
      </c>
      <c r="T1577" s="2">
        <v>0</v>
      </c>
      <c r="U1577" s="2">
        <v>0</v>
      </c>
      <c r="V1577" t="s">
        <v>283</v>
      </c>
      <c r="W1577">
        <v>54</v>
      </c>
    </row>
    <row r="1578" spans="1:23" hidden="1" x14ac:dyDescent="0.25">
      <c r="A1578">
        <v>2</v>
      </c>
      <c r="B1578" t="s">
        <v>2171</v>
      </c>
      <c r="C1578">
        <v>3031150051140</v>
      </c>
      <c r="D1578" t="s">
        <v>2172</v>
      </c>
      <c r="E1578" t="s">
        <v>18</v>
      </c>
      <c r="F1578" t="s">
        <v>2173</v>
      </c>
      <c r="G1578" s="1">
        <v>43900</v>
      </c>
      <c r="H1578" t="s">
        <v>20</v>
      </c>
      <c r="I1578" t="s">
        <v>21</v>
      </c>
      <c r="J1578" s="2">
        <v>9056.15</v>
      </c>
      <c r="K1578" s="2">
        <v>181.12</v>
      </c>
      <c r="L1578" s="2">
        <f>(J1578/ABS(W1578))*1000</f>
        <v>9056150</v>
      </c>
      <c r="M1578" s="2"/>
      <c r="N1578" s="2"/>
      <c r="O1578" s="2"/>
      <c r="P1578" s="2"/>
      <c r="Q1578" s="2"/>
      <c r="R1578" s="2"/>
      <c r="S1578" s="2">
        <v>0</v>
      </c>
      <c r="T1578" s="2">
        <v>0</v>
      </c>
      <c r="U1578" s="2">
        <v>0</v>
      </c>
      <c r="V1578" t="s">
        <v>81</v>
      </c>
      <c r="W1578">
        <v>1</v>
      </c>
    </row>
    <row r="1579" spans="1:23" hidden="1" x14ac:dyDescent="0.25">
      <c r="A1579">
        <v>2</v>
      </c>
      <c r="B1579" t="s">
        <v>2174</v>
      </c>
      <c r="C1579">
        <v>3031150420010</v>
      </c>
      <c r="D1579" t="s">
        <v>2175</v>
      </c>
      <c r="E1579" t="s">
        <v>18</v>
      </c>
      <c r="F1579" t="s">
        <v>976</v>
      </c>
      <c r="G1579" s="1">
        <v>44063</v>
      </c>
      <c r="H1579" t="s">
        <v>20</v>
      </c>
      <c r="I1579" t="s">
        <v>21</v>
      </c>
      <c r="J1579" s="2">
        <v>0</v>
      </c>
      <c r="K1579" s="2">
        <v>181.12</v>
      </c>
      <c r="L1579" s="2">
        <f>(J1579/ABS(W1579))*1000</f>
        <v>0</v>
      </c>
      <c r="M1579" s="2"/>
      <c r="N1579" s="2"/>
      <c r="O1579" s="2"/>
      <c r="P1579" s="2"/>
      <c r="Q1579" s="2"/>
      <c r="R1579" s="2"/>
      <c r="S1579" s="2">
        <v>0</v>
      </c>
      <c r="T1579" s="2">
        <v>0</v>
      </c>
      <c r="U1579" s="2">
        <v>0</v>
      </c>
      <c r="V1579" t="s">
        <v>81</v>
      </c>
      <c r="W1579">
        <v>1</v>
      </c>
    </row>
    <row r="1580" spans="1:23" hidden="1" x14ac:dyDescent="0.25">
      <c r="A1580">
        <v>2</v>
      </c>
      <c r="B1580" t="s">
        <v>2176</v>
      </c>
      <c r="C1580">
        <v>3031150180090</v>
      </c>
      <c r="D1580" t="s">
        <v>2177</v>
      </c>
      <c r="E1580" t="s">
        <v>18</v>
      </c>
      <c r="F1580" t="s">
        <v>2178</v>
      </c>
      <c r="G1580" s="1">
        <v>44011</v>
      </c>
      <c r="H1580" t="s">
        <v>20</v>
      </c>
      <c r="I1580" t="s">
        <v>21</v>
      </c>
      <c r="J1580" s="2">
        <v>0</v>
      </c>
      <c r="K1580" s="2">
        <v>0</v>
      </c>
      <c r="L1580" s="2" t="e">
        <f>(J1580/ABS(W1580))*1000</f>
        <v>#DIV/0!</v>
      </c>
      <c r="M1580" s="2"/>
      <c r="N1580" s="2"/>
      <c r="O1580" s="2"/>
      <c r="P1580" s="2"/>
      <c r="Q1580" s="2"/>
      <c r="R1580" s="2"/>
      <c r="S1580" s="2">
        <v>0</v>
      </c>
      <c r="T1580" s="2">
        <v>0</v>
      </c>
      <c r="U1580" s="2">
        <v>0</v>
      </c>
      <c r="V1580" t="s">
        <v>81</v>
      </c>
      <c r="W1580">
        <v>0</v>
      </c>
    </row>
    <row r="1581" spans="1:23" hidden="1" x14ac:dyDescent="0.25">
      <c r="A1581">
        <v>2</v>
      </c>
      <c r="B1581" t="s">
        <v>2179</v>
      </c>
      <c r="C1581">
        <v>3031150400580</v>
      </c>
      <c r="D1581" t="s">
        <v>2180</v>
      </c>
      <c r="E1581" t="s">
        <v>18</v>
      </c>
      <c r="F1581" t="s">
        <v>2181</v>
      </c>
      <c r="G1581" s="1">
        <v>44001</v>
      </c>
      <c r="H1581" t="s">
        <v>20</v>
      </c>
      <c r="I1581" t="s">
        <v>21</v>
      </c>
      <c r="J1581" s="2">
        <v>0</v>
      </c>
      <c r="K1581" s="2">
        <v>0</v>
      </c>
      <c r="L1581" s="2" t="e">
        <f>(J1581/ABS(W1581))*1000</f>
        <v>#DIV/0!</v>
      </c>
      <c r="M1581" s="2"/>
      <c r="N1581" s="2"/>
      <c r="O1581" s="2"/>
      <c r="P1581" s="2"/>
      <c r="Q1581" s="2"/>
      <c r="R1581" s="2"/>
      <c r="S1581" s="2">
        <v>0</v>
      </c>
      <c r="T1581" s="2">
        <v>0</v>
      </c>
      <c r="U1581" s="2">
        <v>0</v>
      </c>
      <c r="V1581" t="s">
        <v>81</v>
      </c>
      <c r="W1581">
        <v>0</v>
      </c>
    </row>
    <row r="1582" spans="1:23" hidden="1" x14ac:dyDescent="0.25">
      <c r="A1582">
        <v>2</v>
      </c>
      <c r="B1582" t="s">
        <v>2182</v>
      </c>
      <c r="C1582">
        <v>3031150340724</v>
      </c>
      <c r="D1582" t="s">
        <v>2183</v>
      </c>
      <c r="E1582" t="s">
        <v>18</v>
      </c>
      <c r="F1582" t="s">
        <v>2184</v>
      </c>
      <c r="G1582" s="1">
        <v>43948</v>
      </c>
      <c r="H1582" t="s">
        <v>20</v>
      </c>
      <c r="I1582" t="s">
        <v>21</v>
      </c>
      <c r="J1582" s="2">
        <v>9056.15</v>
      </c>
      <c r="K1582" s="2">
        <v>181.12</v>
      </c>
      <c r="L1582" s="2">
        <f>(J1582/ABS(W1582))*1000</f>
        <v>9056150</v>
      </c>
      <c r="M1582" s="2"/>
      <c r="N1582" s="2"/>
      <c r="O1582" s="2"/>
      <c r="P1582" s="2"/>
      <c r="Q1582" s="2"/>
      <c r="R1582" s="2"/>
      <c r="S1582" s="2">
        <v>0</v>
      </c>
      <c r="T1582" s="2">
        <v>0</v>
      </c>
      <c r="U1582" s="2">
        <v>0</v>
      </c>
      <c r="V1582" t="s">
        <v>81</v>
      </c>
      <c r="W1582">
        <v>1</v>
      </c>
    </row>
    <row r="1583" spans="1:23" hidden="1" x14ac:dyDescent="0.25">
      <c r="A1583">
        <v>2</v>
      </c>
      <c r="B1583" t="s">
        <v>2185</v>
      </c>
      <c r="C1583">
        <v>3031150054190</v>
      </c>
      <c r="D1583" t="s">
        <v>2186</v>
      </c>
      <c r="E1583" t="s">
        <v>18</v>
      </c>
      <c r="F1583" t="s">
        <v>2187</v>
      </c>
      <c r="G1583" s="1">
        <v>43990</v>
      </c>
      <c r="H1583" t="s">
        <v>20</v>
      </c>
      <c r="I1583" t="s">
        <v>21</v>
      </c>
      <c r="J1583" s="2">
        <v>9056.15</v>
      </c>
      <c r="K1583" s="2">
        <v>181.12</v>
      </c>
      <c r="L1583" s="2">
        <f>(J1583/ABS(W1583))*1000</f>
        <v>9056150</v>
      </c>
      <c r="M1583" s="2"/>
      <c r="N1583" s="2"/>
      <c r="O1583" s="2"/>
      <c r="P1583" s="2"/>
      <c r="Q1583" s="2"/>
      <c r="R1583" s="2"/>
      <c r="S1583" s="2">
        <v>0</v>
      </c>
      <c r="T1583" s="2">
        <v>0</v>
      </c>
      <c r="U1583" s="2">
        <v>0</v>
      </c>
      <c r="V1583" t="s">
        <v>81</v>
      </c>
      <c r="W1583">
        <v>1</v>
      </c>
    </row>
    <row r="1584" spans="1:23" hidden="1" x14ac:dyDescent="0.25">
      <c r="A1584">
        <v>2</v>
      </c>
      <c r="B1584" t="s">
        <v>2188</v>
      </c>
      <c r="C1584">
        <v>3031150270460</v>
      </c>
      <c r="D1584" t="s">
        <v>2189</v>
      </c>
      <c r="E1584" t="s">
        <v>18</v>
      </c>
      <c r="F1584" t="s">
        <v>2190</v>
      </c>
      <c r="G1584" s="1">
        <v>43857</v>
      </c>
      <c r="H1584" t="s">
        <v>20</v>
      </c>
      <c r="I1584" t="s">
        <v>21</v>
      </c>
      <c r="J1584" s="2">
        <v>0</v>
      </c>
      <c r="K1584" s="2">
        <v>0</v>
      </c>
      <c r="L1584" s="2">
        <f>(J1584/ABS(W1584))*1000</f>
        <v>0</v>
      </c>
      <c r="M1584" s="2"/>
      <c r="N1584" s="2"/>
      <c r="O1584" s="2"/>
      <c r="P1584" s="2"/>
      <c r="Q1584" s="2"/>
      <c r="R1584" s="2"/>
      <c r="S1584" s="2">
        <v>0</v>
      </c>
      <c r="T1584" s="2">
        <v>0</v>
      </c>
      <c r="U1584" s="2">
        <v>0</v>
      </c>
      <c r="V1584" t="s">
        <v>81</v>
      </c>
      <c r="W1584">
        <v>-1</v>
      </c>
    </row>
    <row r="1585" spans="1:23" hidden="1" x14ac:dyDescent="0.25">
      <c r="A1585">
        <v>2</v>
      </c>
      <c r="B1585" t="s">
        <v>2191</v>
      </c>
      <c r="C1585">
        <v>3031150054280</v>
      </c>
      <c r="D1585" t="s">
        <v>2192</v>
      </c>
      <c r="E1585" t="s">
        <v>18</v>
      </c>
      <c r="F1585" t="s">
        <v>2193</v>
      </c>
      <c r="G1585" s="1">
        <v>44139</v>
      </c>
      <c r="H1585" t="s">
        <v>20</v>
      </c>
      <c r="I1585" t="s">
        <v>21</v>
      </c>
      <c r="J1585" s="2">
        <v>0</v>
      </c>
      <c r="K1585" s="2">
        <v>0</v>
      </c>
      <c r="L1585" s="2">
        <f>(J1585/ABS(W1585))*1000</f>
        <v>0</v>
      </c>
      <c r="M1585" s="2"/>
      <c r="N1585" s="2"/>
      <c r="O1585" s="2"/>
      <c r="P1585" s="2"/>
      <c r="Q1585" s="2"/>
      <c r="R1585" s="2"/>
      <c r="S1585" s="2">
        <v>0</v>
      </c>
      <c r="T1585" s="2">
        <v>0</v>
      </c>
      <c r="U1585" s="2">
        <v>0</v>
      </c>
      <c r="V1585" t="s">
        <v>81</v>
      </c>
      <c r="W1585">
        <v>-1</v>
      </c>
    </row>
    <row r="1586" spans="1:23" hidden="1" x14ac:dyDescent="0.25">
      <c r="A1586">
        <v>2</v>
      </c>
      <c r="B1586" t="s">
        <v>2188</v>
      </c>
      <c r="C1586">
        <v>3031150270460</v>
      </c>
      <c r="D1586" t="s">
        <v>2189</v>
      </c>
      <c r="E1586" t="s">
        <v>18</v>
      </c>
      <c r="F1586" t="s">
        <v>2190</v>
      </c>
      <c r="G1586" s="1">
        <v>43857</v>
      </c>
      <c r="H1586" t="s">
        <v>20</v>
      </c>
      <c r="I1586" t="s">
        <v>21</v>
      </c>
      <c r="J1586" s="2">
        <v>0</v>
      </c>
      <c r="K1586" s="2">
        <v>0</v>
      </c>
      <c r="L1586" s="2">
        <f>(J1586/ABS(W1586))*1000</f>
        <v>0</v>
      </c>
      <c r="M1586" s="2"/>
      <c r="N1586" s="2"/>
      <c r="O1586" s="2"/>
      <c r="P1586" s="2"/>
      <c r="Q1586" s="2"/>
      <c r="R1586" s="2"/>
      <c r="S1586" s="2">
        <v>0</v>
      </c>
      <c r="T1586" s="2">
        <v>0</v>
      </c>
      <c r="U1586" s="2">
        <v>0</v>
      </c>
      <c r="V1586" t="s">
        <v>81</v>
      </c>
      <c r="W1586">
        <v>1</v>
      </c>
    </row>
    <row r="1587" spans="1:23" hidden="1" x14ac:dyDescent="0.25">
      <c r="A1587">
        <v>2</v>
      </c>
      <c r="B1587" t="s">
        <v>2191</v>
      </c>
      <c r="C1587">
        <v>3031150054280</v>
      </c>
      <c r="D1587" t="s">
        <v>2192</v>
      </c>
      <c r="E1587" t="s">
        <v>18</v>
      </c>
      <c r="F1587" t="s">
        <v>2193</v>
      </c>
      <c r="G1587" s="1">
        <v>44139</v>
      </c>
      <c r="H1587" t="s">
        <v>20</v>
      </c>
      <c r="I1587" t="s">
        <v>21</v>
      </c>
      <c r="J1587" s="2">
        <v>0</v>
      </c>
      <c r="K1587" s="2">
        <v>0</v>
      </c>
      <c r="L1587" s="2">
        <f>(J1587/ABS(W1587))*1000</f>
        <v>0</v>
      </c>
      <c r="M1587" s="2"/>
      <c r="N1587" s="2"/>
      <c r="O1587" s="2"/>
      <c r="P1587" s="2"/>
      <c r="Q1587" s="2"/>
      <c r="R1587" s="2"/>
      <c r="S1587" s="2">
        <v>0</v>
      </c>
      <c r="T1587" s="2">
        <v>0</v>
      </c>
      <c r="U1587" s="2">
        <v>0</v>
      </c>
      <c r="V1587" t="s">
        <v>81</v>
      </c>
      <c r="W1587">
        <v>1</v>
      </c>
    </row>
    <row r="1588" spans="1:23" hidden="1" x14ac:dyDescent="0.25">
      <c r="A1588">
        <v>2</v>
      </c>
      <c r="B1588" t="s">
        <v>1363</v>
      </c>
      <c r="C1588">
        <v>131360650070</v>
      </c>
      <c r="D1588" t="s">
        <v>1364</v>
      </c>
      <c r="E1588" t="s">
        <v>18</v>
      </c>
      <c r="F1588" t="s">
        <v>594</v>
      </c>
      <c r="G1588" s="1">
        <v>43979</v>
      </c>
      <c r="H1588" t="s">
        <v>20</v>
      </c>
      <c r="I1588" t="s">
        <v>25</v>
      </c>
      <c r="J1588" s="2">
        <v>0</v>
      </c>
      <c r="K1588" s="2">
        <v>0</v>
      </c>
      <c r="L1588" s="2">
        <f>(J1588/ABS(W1588))*1000</f>
        <v>0</v>
      </c>
      <c r="M1588" s="2"/>
      <c r="N1588" s="2"/>
      <c r="O1588" s="2"/>
      <c r="P1588" s="2"/>
      <c r="Q1588" s="2"/>
      <c r="R1588" s="2"/>
      <c r="S1588" s="2">
        <v>0</v>
      </c>
      <c r="T1588" s="2">
        <v>0</v>
      </c>
      <c r="U1588" s="2">
        <v>0</v>
      </c>
      <c r="V1588" t="s">
        <v>283</v>
      </c>
      <c r="W1588">
        <v>6</v>
      </c>
    </row>
    <row r="1589" spans="1:23" hidden="1" x14ac:dyDescent="0.25">
      <c r="A1589">
        <v>2</v>
      </c>
      <c r="B1589" t="s">
        <v>2197</v>
      </c>
      <c r="C1589">
        <v>3031150340722</v>
      </c>
      <c r="D1589" t="s">
        <v>2198</v>
      </c>
      <c r="E1589" t="s">
        <v>18</v>
      </c>
      <c r="G1589" s="1">
        <v>43928</v>
      </c>
      <c r="H1589" t="s">
        <v>20</v>
      </c>
      <c r="I1589" t="s">
        <v>25</v>
      </c>
      <c r="J1589" s="2">
        <v>9056.15</v>
      </c>
      <c r="K1589" s="2">
        <v>181.12</v>
      </c>
      <c r="L1589" s="2">
        <f>(J1589/ABS(W1589))*1000</f>
        <v>9056150</v>
      </c>
      <c r="M1589" s="2"/>
      <c r="N1589" s="2"/>
      <c r="O1589" s="2"/>
      <c r="P1589" s="2"/>
      <c r="Q1589" s="2"/>
      <c r="R1589" s="2"/>
      <c r="S1589" s="2">
        <v>0</v>
      </c>
      <c r="T1589" s="2">
        <v>0</v>
      </c>
      <c r="U1589" s="2">
        <v>0</v>
      </c>
      <c r="V1589" t="s">
        <v>81</v>
      </c>
      <c r="W1589">
        <v>1</v>
      </c>
    </row>
    <row r="1590" spans="1:23" hidden="1" x14ac:dyDescent="0.25">
      <c r="A1590">
        <v>2</v>
      </c>
      <c r="B1590" t="s">
        <v>2199</v>
      </c>
      <c r="C1590">
        <v>3031150054200</v>
      </c>
      <c r="D1590" t="s">
        <v>2200</v>
      </c>
      <c r="E1590" t="s">
        <v>18</v>
      </c>
      <c r="F1590" t="s">
        <v>2201</v>
      </c>
      <c r="G1590" s="1">
        <v>43840</v>
      </c>
      <c r="H1590" t="s">
        <v>20</v>
      </c>
      <c r="I1590" t="s">
        <v>21</v>
      </c>
      <c r="J1590" s="2">
        <v>9056.15</v>
      </c>
      <c r="K1590" s="2">
        <v>181.12</v>
      </c>
      <c r="L1590" s="2">
        <f>(J1590/ABS(W1590))*1000</f>
        <v>9056150</v>
      </c>
      <c r="M1590" s="2"/>
      <c r="N1590" s="2"/>
      <c r="O1590" s="2"/>
      <c r="P1590" s="2"/>
      <c r="Q1590" s="2"/>
      <c r="R1590" s="2"/>
      <c r="S1590" s="2">
        <v>0</v>
      </c>
      <c r="T1590" s="2">
        <v>0</v>
      </c>
      <c r="U1590" s="2">
        <v>0</v>
      </c>
      <c r="V1590" t="s">
        <v>81</v>
      </c>
      <c r="W1590">
        <v>1</v>
      </c>
    </row>
    <row r="1591" spans="1:23" hidden="1" x14ac:dyDescent="0.25">
      <c r="A1591">
        <v>2</v>
      </c>
      <c r="B1591" t="s">
        <v>1363</v>
      </c>
      <c r="C1591">
        <v>131360650070</v>
      </c>
      <c r="D1591" t="s">
        <v>1364</v>
      </c>
      <c r="E1591" t="s">
        <v>18</v>
      </c>
      <c r="F1591" t="s">
        <v>594</v>
      </c>
      <c r="G1591" s="1">
        <v>43979</v>
      </c>
      <c r="H1591" t="s">
        <v>20</v>
      </c>
      <c r="I1591" t="s">
        <v>25</v>
      </c>
      <c r="J1591" s="2">
        <v>0</v>
      </c>
      <c r="K1591" s="2">
        <v>0</v>
      </c>
      <c r="L1591" s="2">
        <f>(J1591/ABS(W1591))*1000</f>
        <v>0</v>
      </c>
      <c r="M1591" s="2"/>
      <c r="N1591" s="2"/>
      <c r="O1591" s="2"/>
      <c r="P1591" s="2"/>
      <c r="Q1591" s="2"/>
      <c r="R1591" s="2"/>
      <c r="S1591" s="2">
        <v>0</v>
      </c>
      <c r="T1591" s="2">
        <v>0</v>
      </c>
      <c r="U1591" s="2">
        <v>0</v>
      </c>
      <c r="V1591" t="s">
        <v>283</v>
      </c>
      <c r="W1591">
        <v>-6</v>
      </c>
    </row>
    <row r="1592" spans="1:23" hidden="1" x14ac:dyDescent="0.25">
      <c r="A1592">
        <v>2</v>
      </c>
      <c r="B1592" t="s">
        <v>857</v>
      </c>
      <c r="C1592">
        <v>102040601020</v>
      </c>
      <c r="D1592" t="s">
        <v>858</v>
      </c>
      <c r="E1592" t="s">
        <v>18</v>
      </c>
      <c r="G1592" s="1">
        <v>44006</v>
      </c>
      <c r="H1592" t="s">
        <v>20</v>
      </c>
      <c r="I1592" t="s">
        <v>25</v>
      </c>
      <c r="J1592" s="2">
        <v>1099518.6200000001</v>
      </c>
      <c r="K1592" s="2">
        <v>21990.37</v>
      </c>
      <c r="L1592" s="2">
        <f t="shared" ref="L1592:L1593" si="15">(J1592/ABS(W1592))</f>
        <v>61084.367777777785</v>
      </c>
      <c r="M1592" s="2">
        <v>3984</v>
      </c>
      <c r="N1592" s="2"/>
      <c r="O1592" s="2"/>
      <c r="P1592" s="2"/>
      <c r="Q1592" s="2"/>
      <c r="R1592" s="2"/>
      <c r="S1592" s="2">
        <v>0</v>
      </c>
      <c r="T1592" s="2">
        <v>0</v>
      </c>
      <c r="U1592" s="2">
        <v>0</v>
      </c>
      <c r="V1592" t="s">
        <v>283</v>
      </c>
      <c r="W1592">
        <v>-18</v>
      </c>
    </row>
    <row r="1593" spans="1:23" hidden="1" x14ac:dyDescent="0.25">
      <c r="A1593">
        <v>2</v>
      </c>
      <c r="B1593" t="s">
        <v>849</v>
      </c>
      <c r="C1593">
        <v>102030601040</v>
      </c>
      <c r="D1593" t="s">
        <v>847</v>
      </c>
      <c r="E1593" t="s">
        <v>18</v>
      </c>
      <c r="F1593" t="s">
        <v>850</v>
      </c>
      <c r="G1593" s="1">
        <v>43893</v>
      </c>
      <c r="H1593" t="s">
        <v>20</v>
      </c>
      <c r="I1593" t="s">
        <v>21</v>
      </c>
      <c r="J1593" s="2">
        <v>26215.3</v>
      </c>
      <c r="K1593" s="2">
        <v>524.30999999999995</v>
      </c>
      <c r="L1593" s="2">
        <f t="shared" si="15"/>
        <v>4369.2166666666662</v>
      </c>
      <c r="M1593" s="2">
        <v>3984</v>
      </c>
      <c r="N1593" s="2"/>
      <c r="O1593" s="2"/>
      <c r="P1593" s="2"/>
      <c r="Q1593" s="2"/>
      <c r="R1593" s="2"/>
      <c r="S1593" s="2">
        <v>0</v>
      </c>
      <c r="T1593" s="2">
        <v>0</v>
      </c>
      <c r="U1593" s="2">
        <v>0</v>
      </c>
      <c r="V1593" t="s">
        <v>283</v>
      </c>
      <c r="W1593">
        <v>6</v>
      </c>
    </row>
    <row r="1594" spans="1:23" hidden="1" x14ac:dyDescent="0.25">
      <c r="A1594">
        <v>2</v>
      </c>
      <c r="B1594" t="s">
        <v>846</v>
      </c>
      <c r="C1594">
        <v>102030601040</v>
      </c>
      <c r="D1594" t="s">
        <v>847</v>
      </c>
      <c r="E1594" t="s">
        <v>18</v>
      </c>
      <c r="F1594" t="s">
        <v>848</v>
      </c>
      <c r="G1594" s="1">
        <v>43893</v>
      </c>
      <c r="H1594" t="s">
        <v>20</v>
      </c>
      <c r="I1594" t="s">
        <v>21</v>
      </c>
      <c r="J1594" s="2">
        <v>0</v>
      </c>
      <c r="K1594" s="2">
        <v>246.38</v>
      </c>
      <c r="L1594" s="2">
        <f>(J1594/ABS(W1594))*1000</f>
        <v>0</v>
      </c>
      <c r="M1594" s="2"/>
      <c r="N1594" s="2"/>
      <c r="O1594" s="2"/>
      <c r="P1594" s="2"/>
      <c r="Q1594" s="2"/>
      <c r="R1594" s="2"/>
      <c r="S1594" s="2">
        <v>0</v>
      </c>
      <c r="T1594" s="2">
        <v>0</v>
      </c>
      <c r="U1594" s="2">
        <v>0</v>
      </c>
      <c r="V1594" t="s">
        <v>283</v>
      </c>
      <c r="W1594">
        <v>2</v>
      </c>
    </row>
    <row r="1595" spans="1:23" hidden="1" x14ac:dyDescent="0.25">
      <c r="A1595">
        <v>2</v>
      </c>
      <c r="B1595" t="s">
        <v>1341</v>
      </c>
      <c r="C1595">
        <v>131350060312</v>
      </c>
      <c r="D1595" t="s">
        <v>1342</v>
      </c>
      <c r="F1595" t="s">
        <v>1343</v>
      </c>
      <c r="G1595" s="1">
        <v>43880</v>
      </c>
      <c r="H1595" t="s">
        <v>20</v>
      </c>
      <c r="I1595" t="s">
        <v>21</v>
      </c>
      <c r="J1595" s="2">
        <v>780587.18</v>
      </c>
      <c r="K1595" s="2">
        <v>15611.74</v>
      </c>
      <c r="L1595" s="2">
        <f>(J1595/ABS(W1595))</f>
        <v>41083.535789473688</v>
      </c>
      <c r="M1595" s="2">
        <v>3984</v>
      </c>
      <c r="N1595" s="2"/>
      <c r="O1595" s="2"/>
      <c r="P1595" s="2"/>
      <c r="Q1595" s="2"/>
      <c r="R1595" s="2"/>
      <c r="S1595" s="2">
        <v>0</v>
      </c>
      <c r="T1595" s="2">
        <v>0</v>
      </c>
      <c r="U1595" s="2">
        <v>0</v>
      </c>
      <c r="V1595" t="s">
        <v>283</v>
      </c>
      <c r="W1595">
        <v>-19</v>
      </c>
    </row>
    <row r="1596" spans="1:23" hidden="1" x14ac:dyDescent="0.25">
      <c r="A1596">
        <v>2</v>
      </c>
      <c r="B1596" t="s">
        <v>2211</v>
      </c>
      <c r="C1596">
        <v>3031150410060</v>
      </c>
      <c r="D1596" t="s">
        <v>2212</v>
      </c>
      <c r="E1596" t="s">
        <v>18</v>
      </c>
      <c r="F1596" t="s">
        <v>2213</v>
      </c>
      <c r="G1596" s="1">
        <v>44139</v>
      </c>
      <c r="H1596" t="s">
        <v>20</v>
      </c>
      <c r="I1596" t="s">
        <v>21</v>
      </c>
      <c r="J1596" s="2">
        <v>9056.15</v>
      </c>
      <c r="K1596" s="2">
        <v>181.12</v>
      </c>
      <c r="L1596" s="2">
        <f>(J1596/ABS(W1596))*1000</f>
        <v>9056150</v>
      </c>
      <c r="M1596" s="2"/>
      <c r="N1596" s="2"/>
      <c r="O1596" s="2"/>
      <c r="P1596" s="2"/>
      <c r="Q1596" s="2"/>
      <c r="R1596" s="2"/>
      <c r="S1596" s="2">
        <v>0</v>
      </c>
      <c r="T1596" s="2">
        <v>0</v>
      </c>
      <c r="U1596" s="2">
        <v>0</v>
      </c>
      <c r="V1596" t="s">
        <v>81</v>
      </c>
      <c r="W1596">
        <v>1</v>
      </c>
    </row>
    <row r="1597" spans="1:23" hidden="1" x14ac:dyDescent="0.25">
      <c r="A1597">
        <v>2</v>
      </c>
      <c r="B1597" t="s">
        <v>1010</v>
      </c>
      <c r="C1597">
        <v>131140020010</v>
      </c>
      <c r="D1597" t="s">
        <v>1011</v>
      </c>
      <c r="E1597" t="s">
        <v>18</v>
      </c>
      <c r="G1597" s="1">
        <v>43865</v>
      </c>
      <c r="H1597" t="s">
        <v>20</v>
      </c>
      <c r="I1597" t="s">
        <v>54</v>
      </c>
      <c r="J1597" s="2">
        <v>0</v>
      </c>
      <c r="K1597" s="2">
        <v>1601.49</v>
      </c>
      <c r="L1597" s="2">
        <f>(J1597/ABS(W1597))*1000</f>
        <v>0</v>
      </c>
      <c r="M1597" s="2"/>
      <c r="N1597" s="2"/>
      <c r="O1597" s="2"/>
      <c r="P1597" s="2"/>
      <c r="Q1597" s="2"/>
      <c r="R1597" s="2"/>
      <c r="S1597" s="2">
        <v>0</v>
      </c>
      <c r="T1597" s="2">
        <v>0</v>
      </c>
      <c r="U1597" s="2">
        <v>0</v>
      </c>
      <c r="V1597" t="s">
        <v>283</v>
      </c>
      <c r="W1597">
        <v>-17</v>
      </c>
    </row>
    <row r="1598" spans="1:23" hidden="1" x14ac:dyDescent="0.25">
      <c r="A1598">
        <v>2</v>
      </c>
      <c r="B1598" t="s">
        <v>2217</v>
      </c>
      <c r="C1598">
        <v>3031150052060</v>
      </c>
      <c r="D1598" t="s">
        <v>2218</v>
      </c>
      <c r="E1598" t="s">
        <v>18</v>
      </c>
      <c r="F1598" t="s">
        <v>2219</v>
      </c>
      <c r="G1598" s="1">
        <v>43860</v>
      </c>
      <c r="H1598" t="s">
        <v>20</v>
      </c>
      <c r="I1598" t="s">
        <v>21</v>
      </c>
      <c r="J1598" s="2">
        <v>11089.55</v>
      </c>
      <c r="K1598" s="2">
        <v>221.79</v>
      </c>
      <c r="L1598" s="2">
        <f>(J1598/ABS(W1598))*1000</f>
        <v>5544775</v>
      </c>
      <c r="M1598" s="2"/>
      <c r="N1598" s="2"/>
      <c r="O1598" s="2"/>
      <c r="P1598" s="2"/>
      <c r="Q1598" s="2"/>
      <c r="R1598" s="2"/>
      <c r="S1598" s="2">
        <v>0</v>
      </c>
      <c r="T1598" s="2">
        <v>0</v>
      </c>
      <c r="U1598" s="2">
        <v>0</v>
      </c>
      <c r="V1598" t="s">
        <v>153</v>
      </c>
      <c r="W1598">
        <v>2</v>
      </c>
    </row>
    <row r="1599" spans="1:23" hidden="1" x14ac:dyDescent="0.25">
      <c r="A1599">
        <v>2</v>
      </c>
      <c r="B1599" t="s">
        <v>2220</v>
      </c>
      <c r="C1599">
        <v>3031150270860</v>
      </c>
      <c r="D1599" t="s">
        <v>2221</v>
      </c>
      <c r="E1599" t="s">
        <v>18</v>
      </c>
      <c r="F1599" t="s">
        <v>2222</v>
      </c>
      <c r="G1599" s="1">
        <v>43970</v>
      </c>
      <c r="H1599" t="s">
        <v>20</v>
      </c>
      <c r="I1599" t="s">
        <v>21</v>
      </c>
      <c r="J1599" s="2">
        <v>1844.8</v>
      </c>
      <c r="K1599" s="2">
        <v>36.9</v>
      </c>
      <c r="L1599" s="2">
        <f>(J1599/ABS(W1599))*1000</f>
        <v>1844800</v>
      </c>
      <c r="M1599" s="2"/>
      <c r="N1599" s="2"/>
      <c r="O1599" s="2"/>
      <c r="P1599" s="2"/>
      <c r="Q1599" s="2"/>
      <c r="R1599" s="2"/>
      <c r="S1599" s="2">
        <v>0</v>
      </c>
      <c r="T1599" s="2">
        <v>0</v>
      </c>
      <c r="U1599" s="2">
        <v>0</v>
      </c>
      <c r="V1599" t="s">
        <v>81</v>
      </c>
      <c r="W1599">
        <v>-1</v>
      </c>
    </row>
    <row r="1600" spans="1:23" hidden="1" x14ac:dyDescent="0.25">
      <c r="A1600">
        <v>2</v>
      </c>
      <c r="B1600" t="s">
        <v>2223</v>
      </c>
      <c r="C1600">
        <v>3031150100110</v>
      </c>
      <c r="D1600" t="s">
        <v>2224</v>
      </c>
      <c r="E1600" t="s">
        <v>18</v>
      </c>
      <c r="F1600" t="s">
        <v>2225</v>
      </c>
      <c r="G1600" s="1">
        <v>44070</v>
      </c>
      <c r="H1600" t="s">
        <v>20</v>
      </c>
      <c r="I1600" t="s">
        <v>21</v>
      </c>
      <c r="J1600" s="2">
        <v>11089.55</v>
      </c>
      <c r="K1600" s="2">
        <v>221.79</v>
      </c>
      <c r="L1600" s="2">
        <f>(J1600/ABS(W1600))*1000</f>
        <v>5544775</v>
      </c>
      <c r="M1600" s="2"/>
      <c r="N1600" s="2"/>
      <c r="O1600" s="2"/>
      <c r="P1600" s="2"/>
      <c r="Q1600" s="2"/>
      <c r="R1600" s="2"/>
      <c r="S1600" s="2">
        <v>0</v>
      </c>
      <c r="T1600" s="2">
        <v>0</v>
      </c>
      <c r="U1600" s="2">
        <v>0</v>
      </c>
      <c r="V1600" t="s">
        <v>153</v>
      </c>
      <c r="W1600">
        <v>2</v>
      </c>
    </row>
    <row r="1601" spans="1:23" hidden="1" x14ac:dyDescent="0.25">
      <c r="A1601">
        <v>2</v>
      </c>
      <c r="B1601" t="s">
        <v>2226</v>
      </c>
      <c r="C1601">
        <v>3031150280370</v>
      </c>
      <c r="D1601" t="s">
        <v>2227</v>
      </c>
      <c r="E1601" t="s">
        <v>18</v>
      </c>
      <c r="F1601" t="s">
        <v>2228</v>
      </c>
      <c r="G1601" s="1">
        <v>44189</v>
      </c>
      <c r="H1601" t="s">
        <v>20</v>
      </c>
      <c r="I1601" t="s">
        <v>21</v>
      </c>
      <c r="J1601" s="2">
        <v>1804.63</v>
      </c>
      <c r="K1601" s="2">
        <v>36.090000000000003</v>
      </c>
      <c r="L1601" s="2">
        <f>(J1601/ABS(W1601))*1000</f>
        <v>902315</v>
      </c>
      <c r="M1601" s="2"/>
      <c r="N1601" s="2"/>
      <c r="O1601" s="2"/>
      <c r="P1601" s="2"/>
      <c r="Q1601" s="2"/>
      <c r="R1601" s="2"/>
      <c r="S1601" s="2">
        <v>0</v>
      </c>
      <c r="T1601" s="2">
        <v>0</v>
      </c>
      <c r="U1601" s="2">
        <v>0</v>
      </c>
      <c r="V1601" t="s">
        <v>162</v>
      </c>
      <c r="W1601">
        <v>2</v>
      </c>
    </row>
    <row r="1602" spans="1:23" hidden="1" x14ac:dyDescent="0.25">
      <c r="A1602">
        <v>2</v>
      </c>
      <c r="B1602" t="s">
        <v>2229</v>
      </c>
      <c r="C1602">
        <v>3031150053760</v>
      </c>
      <c r="D1602" t="s">
        <v>2230</v>
      </c>
      <c r="E1602" t="s">
        <v>18</v>
      </c>
      <c r="G1602" s="1">
        <v>44145</v>
      </c>
      <c r="H1602" t="s">
        <v>20</v>
      </c>
      <c r="I1602" t="s">
        <v>25</v>
      </c>
      <c r="J1602" s="2">
        <v>11457.39</v>
      </c>
      <c r="K1602" s="2">
        <v>229.15</v>
      </c>
      <c r="L1602" s="2">
        <f>(J1602/ABS(W1602))*1000</f>
        <v>5728695</v>
      </c>
      <c r="M1602" s="2"/>
      <c r="N1602" s="2"/>
      <c r="O1602" s="2"/>
      <c r="P1602" s="2"/>
      <c r="Q1602" s="2"/>
      <c r="R1602" s="2"/>
      <c r="S1602" s="2">
        <v>0</v>
      </c>
      <c r="T1602" s="2">
        <v>0</v>
      </c>
      <c r="U1602" s="2">
        <v>0</v>
      </c>
      <c r="V1602" t="s">
        <v>153</v>
      </c>
      <c r="W1602">
        <v>2</v>
      </c>
    </row>
    <row r="1603" spans="1:23" hidden="1" x14ac:dyDescent="0.25">
      <c r="A1603">
        <v>2</v>
      </c>
      <c r="B1603" t="s">
        <v>1010</v>
      </c>
      <c r="C1603">
        <v>131140020010</v>
      </c>
      <c r="D1603" t="s">
        <v>1011</v>
      </c>
      <c r="E1603" t="s">
        <v>18</v>
      </c>
      <c r="G1603" s="1">
        <v>43865</v>
      </c>
      <c r="H1603" t="s">
        <v>20</v>
      </c>
      <c r="I1603" t="s">
        <v>54</v>
      </c>
      <c r="J1603" s="2">
        <v>0</v>
      </c>
      <c r="K1603" s="2">
        <v>1601.49</v>
      </c>
      <c r="L1603" s="2">
        <f>(J1603/ABS(W1603))*1000</f>
        <v>0</v>
      </c>
      <c r="M1603" s="2"/>
      <c r="N1603" s="2"/>
      <c r="O1603" s="2"/>
      <c r="P1603" s="2"/>
      <c r="Q1603" s="2"/>
      <c r="R1603" s="2"/>
      <c r="S1603" s="2">
        <v>0</v>
      </c>
      <c r="T1603" s="2">
        <v>0</v>
      </c>
      <c r="U1603" s="2">
        <v>0</v>
      </c>
      <c r="V1603" t="s">
        <v>283</v>
      </c>
      <c r="W1603">
        <v>30</v>
      </c>
    </row>
    <row r="1604" spans="1:23" hidden="1" x14ac:dyDescent="0.25">
      <c r="A1604">
        <v>2</v>
      </c>
      <c r="B1604" t="s">
        <v>2231</v>
      </c>
      <c r="C1604">
        <v>3031150052950</v>
      </c>
      <c r="D1604" t="s">
        <v>2232</v>
      </c>
      <c r="E1604" t="s">
        <v>18</v>
      </c>
      <c r="G1604" s="1">
        <v>43887</v>
      </c>
      <c r="H1604" t="s">
        <v>20</v>
      </c>
      <c r="I1604" t="s">
        <v>25</v>
      </c>
      <c r="J1604" s="2">
        <v>11089.55</v>
      </c>
      <c r="K1604" s="2">
        <v>221.79</v>
      </c>
      <c r="L1604" s="2">
        <f>(J1604/ABS(W1604))*1000</f>
        <v>5544775</v>
      </c>
      <c r="M1604" s="2"/>
      <c r="N1604" s="2"/>
      <c r="O1604" s="2"/>
      <c r="P1604" s="2"/>
      <c r="Q1604" s="2"/>
      <c r="R1604" s="2"/>
      <c r="S1604" s="2">
        <v>0</v>
      </c>
      <c r="T1604" s="2">
        <v>0</v>
      </c>
      <c r="U1604" s="2">
        <v>0</v>
      </c>
      <c r="V1604" t="s">
        <v>153</v>
      </c>
      <c r="W1604">
        <v>2</v>
      </c>
    </row>
    <row r="1605" spans="1:23" hidden="1" x14ac:dyDescent="0.25">
      <c r="A1605">
        <v>2</v>
      </c>
      <c r="B1605" t="s">
        <v>2233</v>
      </c>
      <c r="C1605">
        <v>3031150190100</v>
      </c>
      <c r="D1605" t="s">
        <v>2234</v>
      </c>
      <c r="E1605" t="s">
        <v>18</v>
      </c>
      <c r="F1605" t="s">
        <v>2235</v>
      </c>
      <c r="G1605" s="1">
        <v>43832</v>
      </c>
      <c r="H1605" t="s">
        <v>20</v>
      </c>
      <c r="I1605" t="s">
        <v>21</v>
      </c>
      <c r="J1605" s="2">
        <v>2033.4</v>
      </c>
      <c r="K1605" s="2">
        <v>40.67</v>
      </c>
      <c r="L1605" s="2">
        <f>(J1605/ABS(W1605))*1000</f>
        <v>2033400</v>
      </c>
      <c r="M1605" s="2"/>
      <c r="N1605" s="2"/>
      <c r="O1605" s="2"/>
      <c r="P1605" s="2"/>
      <c r="Q1605" s="2"/>
      <c r="R1605" s="2"/>
      <c r="S1605" s="2">
        <v>0</v>
      </c>
      <c r="T1605" s="2">
        <v>0</v>
      </c>
      <c r="U1605" s="2">
        <v>0</v>
      </c>
      <c r="V1605" t="s">
        <v>81</v>
      </c>
      <c r="W1605">
        <v>-1</v>
      </c>
    </row>
    <row r="1606" spans="1:23" hidden="1" x14ac:dyDescent="0.25">
      <c r="A1606">
        <v>2</v>
      </c>
      <c r="B1606" t="s">
        <v>2220</v>
      </c>
      <c r="C1606">
        <v>3031150270860</v>
      </c>
      <c r="D1606" t="s">
        <v>2221</v>
      </c>
      <c r="E1606" t="s">
        <v>18</v>
      </c>
      <c r="F1606" t="s">
        <v>2222</v>
      </c>
      <c r="G1606" s="1">
        <v>43970</v>
      </c>
      <c r="H1606" t="s">
        <v>20</v>
      </c>
      <c r="I1606" t="s">
        <v>21</v>
      </c>
      <c r="J1606" s="2">
        <v>1844.8</v>
      </c>
      <c r="K1606" s="2">
        <v>36.9</v>
      </c>
      <c r="L1606" s="2">
        <f>(J1606/ABS(W1606))*1000</f>
        <v>922400</v>
      </c>
      <c r="M1606" s="2"/>
      <c r="N1606" s="2"/>
      <c r="O1606" s="2"/>
      <c r="P1606" s="2"/>
      <c r="Q1606" s="2"/>
      <c r="R1606" s="2"/>
      <c r="S1606" s="2">
        <v>0</v>
      </c>
      <c r="T1606" s="2">
        <v>0</v>
      </c>
      <c r="U1606" s="2">
        <v>0</v>
      </c>
      <c r="V1606" t="s">
        <v>153</v>
      </c>
      <c r="W1606">
        <v>2</v>
      </c>
    </row>
    <row r="1607" spans="1:23" hidden="1" x14ac:dyDescent="0.25">
      <c r="A1607">
        <v>2</v>
      </c>
      <c r="B1607" t="s">
        <v>2233</v>
      </c>
      <c r="C1607">
        <v>3031150190100</v>
      </c>
      <c r="D1607" t="s">
        <v>2234</v>
      </c>
      <c r="E1607" t="s">
        <v>18</v>
      </c>
      <c r="F1607" t="s">
        <v>2235</v>
      </c>
      <c r="G1607" s="1">
        <v>43832</v>
      </c>
      <c r="H1607" t="s">
        <v>20</v>
      </c>
      <c r="I1607" t="s">
        <v>21</v>
      </c>
      <c r="J1607" s="2">
        <v>2033.4</v>
      </c>
      <c r="K1607" s="2">
        <v>40.67</v>
      </c>
      <c r="L1607" s="2">
        <f>(J1607/ABS(W1607))*1000</f>
        <v>1016700</v>
      </c>
      <c r="M1607" s="2"/>
      <c r="N1607" s="2"/>
      <c r="O1607" s="2"/>
      <c r="P1607" s="2"/>
      <c r="Q1607" s="2"/>
      <c r="R1607" s="2"/>
      <c r="S1607" s="2">
        <v>0</v>
      </c>
      <c r="T1607" s="2">
        <v>0</v>
      </c>
      <c r="U1607" s="2">
        <v>0</v>
      </c>
      <c r="V1607" t="s">
        <v>153</v>
      </c>
      <c r="W1607">
        <v>2</v>
      </c>
    </row>
    <row r="1608" spans="1:23" hidden="1" x14ac:dyDescent="0.25">
      <c r="A1608">
        <v>2</v>
      </c>
      <c r="B1608" t="s">
        <v>2236</v>
      </c>
      <c r="C1608">
        <v>3031150270920</v>
      </c>
      <c r="D1608" t="s">
        <v>2237</v>
      </c>
      <c r="E1608" t="s">
        <v>18</v>
      </c>
      <c r="F1608" t="s">
        <v>2238</v>
      </c>
      <c r="G1608" s="1">
        <v>44088</v>
      </c>
      <c r="H1608" t="s">
        <v>20</v>
      </c>
      <c r="I1608" t="s">
        <v>21</v>
      </c>
      <c r="J1608" s="2">
        <v>0.05</v>
      </c>
      <c r="K1608" s="2">
        <v>0</v>
      </c>
      <c r="L1608" s="2">
        <f>(J1608/ABS(W1608))*1000</f>
        <v>6.25</v>
      </c>
      <c r="M1608" s="2"/>
      <c r="N1608" s="2"/>
      <c r="O1608" s="2"/>
      <c r="P1608" s="2"/>
      <c r="Q1608" s="2"/>
      <c r="R1608" s="2"/>
      <c r="S1608" s="2">
        <v>0</v>
      </c>
      <c r="T1608" s="2">
        <v>0</v>
      </c>
      <c r="U1608" s="2">
        <v>0</v>
      </c>
      <c r="V1608" t="s">
        <v>2017</v>
      </c>
      <c r="W1608">
        <v>8</v>
      </c>
    </row>
    <row r="1609" spans="1:23" hidden="1" x14ac:dyDescent="0.25">
      <c r="A1609">
        <v>2</v>
      </c>
      <c r="B1609" t="s">
        <v>2236</v>
      </c>
      <c r="C1609">
        <v>3031150270920</v>
      </c>
      <c r="D1609" t="s">
        <v>2237</v>
      </c>
      <c r="E1609" t="s">
        <v>18</v>
      </c>
      <c r="F1609" t="s">
        <v>2238</v>
      </c>
      <c r="G1609" s="1">
        <v>44088</v>
      </c>
      <c r="H1609" t="s">
        <v>20</v>
      </c>
      <c r="I1609" t="s">
        <v>21</v>
      </c>
      <c r="J1609" s="2">
        <v>0.05</v>
      </c>
      <c r="K1609" s="2">
        <v>0</v>
      </c>
      <c r="L1609" s="2">
        <f>(J1609/ABS(W1609))*1000</f>
        <v>2.0412412379719864E-2</v>
      </c>
      <c r="M1609" s="2"/>
      <c r="N1609" s="2"/>
      <c r="O1609" s="2"/>
      <c r="P1609" s="2"/>
      <c r="Q1609" s="2"/>
      <c r="R1609" s="2"/>
      <c r="S1609" s="2">
        <v>0</v>
      </c>
      <c r="T1609" s="2">
        <v>0</v>
      </c>
      <c r="U1609" s="2">
        <v>0</v>
      </c>
      <c r="V1609" t="s">
        <v>36</v>
      </c>
      <c r="W1609" s="3">
        <v>-2449.4899999999998</v>
      </c>
    </row>
    <row r="1610" spans="1:23" hidden="1" x14ac:dyDescent="0.25">
      <c r="A1610">
        <v>2</v>
      </c>
      <c r="B1610" t="s">
        <v>2239</v>
      </c>
      <c r="C1610">
        <v>3031150190410</v>
      </c>
      <c r="D1610" t="s">
        <v>2240</v>
      </c>
      <c r="E1610" t="s">
        <v>18</v>
      </c>
      <c r="G1610" s="1">
        <v>44154</v>
      </c>
      <c r="H1610" t="s">
        <v>20</v>
      </c>
      <c r="I1610" t="s">
        <v>25</v>
      </c>
      <c r="J1610" s="2">
        <v>5525.02</v>
      </c>
      <c r="K1610" s="2">
        <v>110.5</v>
      </c>
      <c r="L1610" s="2">
        <f>(J1610/ABS(W1610))*1000</f>
        <v>2725.7128761716826</v>
      </c>
      <c r="M1610" s="2"/>
      <c r="N1610" s="2"/>
      <c r="O1610" s="2"/>
      <c r="P1610" s="2"/>
      <c r="Q1610" s="2"/>
      <c r="R1610" s="2"/>
      <c r="S1610" s="2">
        <v>0</v>
      </c>
      <c r="T1610" s="2">
        <v>0</v>
      </c>
      <c r="U1610" s="2">
        <v>0</v>
      </c>
      <c r="V1610" t="s">
        <v>520</v>
      </c>
      <c r="W1610" s="3">
        <v>2027</v>
      </c>
    </row>
    <row r="1611" spans="1:23" hidden="1" x14ac:dyDescent="0.25">
      <c r="A1611">
        <v>2</v>
      </c>
      <c r="B1611" t="s">
        <v>2239</v>
      </c>
      <c r="C1611">
        <v>3031150190410</v>
      </c>
      <c r="D1611" t="s">
        <v>2240</v>
      </c>
      <c r="E1611" t="s">
        <v>18</v>
      </c>
      <c r="G1611" s="1">
        <v>44154</v>
      </c>
      <c r="H1611" t="s">
        <v>20</v>
      </c>
      <c r="I1611" t="s">
        <v>25</v>
      </c>
      <c r="J1611" s="2">
        <v>5525.02</v>
      </c>
      <c r="K1611" s="2">
        <v>110.5</v>
      </c>
      <c r="L1611" s="2">
        <f>(J1611/ABS(W1611))*1000</f>
        <v>651.15144372421935</v>
      </c>
      <c r="M1611" s="2"/>
      <c r="N1611" s="2"/>
      <c r="O1611" s="2"/>
      <c r="P1611" s="2"/>
      <c r="Q1611" s="2"/>
      <c r="R1611" s="2"/>
      <c r="S1611" s="2">
        <v>0</v>
      </c>
      <c r="T1611" s="2">
        <v>0</v>
      </c>
      <c r="U1611" s="2">
        <v>0</v>
      </c>
      <c r="V1611" t="s">
        <v>36</v>
      </c>
      <c r="W1611" s="3">
        <v>-8485</v>
      </c>
    </row>
    <row r="1612" spans="1:23" hidden="1" x14ac:dyDescent="0.25">
      <c r="A1612">
        <v>2</v>
      </c>
      <c r="B1612" t="s">
        <v>2239</v>
      </c>
      <c r="C1612">
        <v>3031150190410</v>
      </c>
      <c r="D1612" t="s">
        <v>2240</v>
      </c>
      <c r="E1612" t="s">
        <v>18</v>
      </c>
      <c r="G1612" s="1">
        <v>44154</v>
      </c>
      <c r="H1612" t="s">
        <v>20</v>
      </c>
      <c r="I1612" t="s">
        <v>25</v>
      </c>
      <c r="J1612" s="2">
        <v>5525.02</v>
      </c>
      <c r="K1612" s="2">
        <v>110.5</v>
      </c>
      <c r="L1612" s="2">
        <f>(J1612/ABS(W1612))*1000</f>
        <v>855.53112418705496</v>
      </c>
      <c r="M1612" s="2"/>
      <c r="N1612" s="2"/>
      <c r="O1612" s="2"/>
      <c r="P1612" s="2"/>
      <c r="Q1612" s="2"/>
      <c r="R1612" s="2"/>
      <c r="S1612" s="2">
        <v>0</v>
      </c>
      <c r="T1612" s="2">
        <v>0</v>
      </c>
      <c r="U1612" s="2">
        <v>0</v>
      </c>
      <c r="V1612" t="s">
        <v>31</v>
      </c>
      <c r="W1612" s="3">
        <v>6458</v>
      </c>
    </row>
    <row r="1613" spans="1:23" x14ac:dyDescent="0.25">
      <c r="A1613">
        <v>3.1</v>
      </c>
      <c r="B1613" t="s">
        <v>3337</v>
      </c>
      <c r="C1613">
        <v>2812350250200</v>
      </c>
      <c r="D1613" t="s">
        <v>3338</v>
      </c>
      <c r="E1613" t="s">
        <v>18</v>
      </c>
      <c r="G1613" s="1">
        <v>43865</v>
      </c>
      <c r="H1613" t="s">
        <v>20</v>
      </c>
      <c r="I1613" t="s">
        <v>25</v>
      </c>
      <c r="J1613" s="2">
        <v>106217.1</v>
      </c>
      <c r="K1613" s="2">
        <v>2124.34</v>
      </c>
      <c r="L1613" s="5">
        <f>(J1613/ABS(W1613))*1000</f>
        <v>32935.534883720931</v>
      </c>
      <c r="M1613" s="5">
        <v>5.12</v>
      </c>
      <c r="N1613" s="5">
        <f>M1613*W1613</f>
        <v>-16512</v>
      </c>
      <c r="O1613" s="5">
        <f>N1613-L1613</f>
        <v>-49447.534883720931</v>
      </c>
      <c r="P1613" s="5">
        <v>0.32100000000000001</v>
      </c>
      <c r="Q1613" s="5">
        <f>P1613*J1613</f>
        <v>34095.689100000003</v>
      </c>
      <c r="R1613" s="5">
        <f>Q1613-J1613</f>
        <v>-72121.410900000003</v>
      </c>
      <c r="S1613" s="2">
        <v>0</v>
      </c>
      <c r="T1613" s="2">
        <v>0</v>
      </c>
      <c r="U1613" s="2">
        <v>0</v>
      </c>
      <c r="V1613" t="s">
        <v>22</v>
      </c>
      <c r="W1613" s="3">
        <v>-3225</v>
      </c>
    </row>
    <row r="1614" spans="1:23" hidden="1" x14ac:dyDescent="0.25">
      <c r="A1614">
        <v>2</v>
      </c>
      <c r="B1614" t="s">
        <v>2241</v>
      </c>
      <c r="C1614">
        <v>3031150180770</v>
      </c>
      <c r="D1614" t="s">
        <v>2242</v>
      </c>
      <c r="G1614" s="1">
        <v>43983</v>
      </c>
      <c r="H1614" t="s">
        <v>20</v>
      </c>
      <c r="I1614" t="s">
        <v>25</v>
      </c>
      <c r="J1614" s="2">
        <v>17025.91</v>
      </c>
      <c r="K1614" s="2">
        <v>340.52</v>
      </c>
      <c r="L1614" s="2">
        <f>(J1614/ABS(W1614))*1000</f>
        <v>2677.4508570529956</v>
      </c>
      <c r="M1614" s="2"/>
      <c r="N1614" s="2"/>
      <c r="O1614" s="2"/>
      <c r="P1614" s="2"/>
      <c r="Q1614" s="2"/>
      <c r="R1614" s="2"/>
      <c r="S1614" s="2">
        <v>0</v>
      </c>
      <c r="T1614" s="2">
        <v>0</v>
      </c>
      <c r="U1614" s="2">
        <v>0</v>
      </c>
      <c r="V1614" t="s">
        <v>524</v>
      </c>
      <c r="W1614" s="3">
        <v>6359</v>
      </c>
    </row>
    <row r="1615" spans="1:23" x14ac:dyDescent="0.25">
      <c r="A1615">
        <v>9.1</v>
      </c>
      <c r="B1615" t="s">
        <v>7850</v>
      </c>
      <c r="C1615">
        <v>821290000111</v>
      </c>
      <c r="D1615" t="s">
        <v>7851</v>
      </c>
      <c r="E1615" t="s">
        <v>18</v>
      </c>
      <c r="F1615" t="s">
        <v>7852</v>
      </c>
      <c r="G1615" s="1">
        <v>44183</v>
      </c>
      <c r="H1615" t="s">
        <v>20</v>
      </c>
      <c r="I1615" t="s">
        <v>21</v>
      </c>
      <c r="J1615" s="2">
        <v>657705.24</v>
      </c>
      <c r="K1615" s="2">
        <v>13154.11</v>
      </c>
      <c r="L1615" s="5">
        <f>(J1615/ABS(W1615))*1000</f>
        <v>6583.8996556418679</v>
      </c>
      <c r="M1615" s="5">
        <v>5.12</v>
      </c>
      <c r="N1615" s="5">
        <f>M1615*W1615</f>
        <v>511467.52000000002</v>
      </c>
      <c r="O1615" s="5">
        <f>N1615-L1615</f>
        <v>504883.62034435815</v>
      </c>
      <c r="P1615" s="5">
        <v>0.32100000000000001</v>
      </c>
      <c r="Q1615" s="5">
        <f>P1615*J1615</f>
        <v>211123.38204</v>
      </c>
      <c r="R1615" s="5">
        <f>Q1615-J1615</f>
        <v>-446581.85795999999</v>
      </c>
      <c r="S1615" s="2">
        <v>0</v>
      </c>
      <c r="T1615" s="2">
        <v>0</v>
      </c>
      <c r="U1615" s="2">
        <v>0</v>
      </c>
      <c r="V1615" t="s">
        <v>22</v>
      </c>
      <c r="W1615" s="3">
        <v>99896</v>
      </c>
    </row>
    <row r="1616" spans="1:23" hidden="1" x14ac:dyDescent="0.25">
      <c r="A1616">
        <v>2</v>
      </c>
      <c r="B1616" t="s">
        <v>2243</v>
      </c>
      <c r="C1616">
        <v>3031150190150</v>
      </c>
      <c r="D1616" t="s">
        <v>2244</v>
      </c>
      <c r="E1616" t="s">
        <v>18</v>
      </c>
      <c r="G1616" s="1">
        <v>44050</v>
      </c>
      <c r="H1616" t="s">
        <v>20</v>
      </c>
      <c r="I1616" t="s">
        <v>25</v>
      </c>
      <c r="J1616" s="2">
        <v>36821.68</v>
      </c>
      <c r="K1616" s="2">
        <v>736.43</v>
      </c>
      <c r="L1616" s="2">
        <f>(J1616/ABS(W1616))*1000</f>
        <v>22493.390348197925</v>
      </c>
      <c r="M1616" s="2"/>
      <c r="N1616" s="2"/>
      <c r="O1616" s="2"/>
      <c r="P1616" s="2"/>
      <c r="Q1616" s="2"/>
      <c r="R1616" s="2"/>
      <c r="S1616" s="2">
        <v>0</v>
      </c>
      <c r="T1616" s="2">
        <v>0</v>
      </c>
      <c r="U1616" s="2">
        <v>0</v>
      </c>
      <c r="V1616" t="s">
        <v>36</v>
      </c>
      <c r="W1616" s="3">
        <v>1637</v>
      </c>
    </row>
    <row r="1617" spans="1:23" hidden="1" x14ac:dyDescent="0.25">
      <c r="A1617">
        <v>2</v>
      </c>
      <c r="B1617" t="s">
        <v>2245</v>
      </c>
      <c r="C1617">
        <v>3031150000220</v>
      </c>
      <c r="D1617" t="s">
        <v>2246</v>
      </c>
      <c r="E1617" t="s">
        <v>18</v>
      </c>
      <c r="G1617" s="1">
        <v>44167</v>
      </c>
      <c r="H1617" t="s">
        <v>20</v>
      </c>
      <c r="I1617" t="s">
        <v>25</v>
      </c>
      <c r="J1617" s="2">
        <v>0</v>
      </c>
      <c r="K1617" s="2">
        <v>0</v>
      </c>
      <c r="L1617" s="2">
        <f>(J1617/ABS(W1617))*1000</f>
        <v>0</v>
      </c>
      <c r="M1617" s="2"/>
      <c r="N1617" s="2"/>
      <c r="O1617" s="2"/>
      <c r="P1617" s="2"/>
      <c r="Q1617" s="2"/>
      <c r="R1617" s="2"/>
      <c r="S1617" s="2">
        <v>0</v>
      </c>
      <c r="T1617" s="2">
        <v>0</v>
      </c>
      <c r="U1617" s="2">
        <v>0</v>
      </c>
      <c r="V1617" t="s">
        <v>1428</v>
      </c>
      <c r="W1617" s="3">
        <v>106597</v>
      </c>
    </row>
    <row r="1618" spans="1:23" hidden="1" x14ac:dyDescent="0.25">
      <c r="A1618">
        <v>2</v>
      </c>
      <c r="B1618" t="s">
        <v>2245</v>
      </c>
      <c r="C1618">
        <v>3031150000220</v>
      </c>
      <c r="D1618" t="s">
        <v>2246</v>
      </c>
      <c r="E1618" t="s">
        <v>18</v>
      </c>
      <c r="G1618" s="1">
        <v>44167</v>
      </c>
      <c r="H1618" t="s">
        <v>20</v>
      </c>
      <c r="I1618" t="s">
        <v>25</v>
      </c>
      <c r="J1618" s="2">
        <v>0</v>
      </c>
      <c r="K1618" s="2">
        <v>0</v>
      </c>
      <c r="L1618" s="2">
        <f>(J1618/ABS(W1618))*1000</f>
        <v>0</v>
      </c>
      <c r="M1618" s="2"/>
      <c r="N1618" s="2"/>
      <c r="O1618" s="2"/>
      <c r="P1618" s="2"/>
      <c r="Q1618" s="2"/>
      <c r="R1618" s="2"/>
      <c r="S1618" s="2">
        <v>0</v>
      </c>
      <c r="T1618" s="2">
        <v>0</v>
      </c>
      <c r="U1618" s="2">
        <v>0</v>
      </c>
      <c r="V1618" t="s">
        <v>35</v>
      </c>
      <c r="W1618">
        <v>0.03</v>
      </c>
    </row>
    <row r="1619" spans="1:23" hidden="1" x14ac:dyDescent="0.25">
      <c r="A1619">
        <v>2</v>
      </c>
      <c r="B1619" t="s">
        <v>2245</v>
      </c>
      <c r="C1619">
        <v>3031150000220</v>
      </c>
      <c r="D1619" t="s">
        <v>2246</v>
      </c>
      <c r="E1619" t="s">
        <v>18</v>
      </c>
      <c r="G1619" s="1">
        <v>44167</v>
      </c>
      <c r="H1619" t="s">
        <v>20</v>
      </c>
      <c r="I1619" t="s">
        <v>25</v>
      </c>
      <c r="J1619" s="2">
        <v>0</v>
      </c>
      <c r="K1619" s="2">
        <v>0</v>
      </c>
      <c r="L1619" s="2">
        <f>(J1619/ABS(W1619))*1000</f>
        <v>0</v>
      </c>
      <c r="M1619" s="2"/>
      <c r="N1619" s="2"/>
      <c r="O1619" s="2"/>
      <c r="P1619" s="2"/>
      <c r="Q1619" s="2"/>
      <c r="R1619" s="2"/>
      <c r="S1619" s="2">
        <v>0</v>
      </c>
      <c r="T1619" s="2">
        <v>0</v>
      </c>
      <c r="U1619" s="2">
        <v>0</v>
      </c>
      <c r="V1619" t="s">
        <v>497</v>
      </c>
      <c r="W1619" s="3">
        <v>-19237.91</v>
      </c>
    </row>
    <row r="1620" spans="1:23" hidden="1" x14ac:dyDescent="0.25">
      <c r="A1620">
        <v>2</v>
      </c>
      <c r="B1620" t="s">
        <v>2247</v>
      </c>
      <c r="C1620">
        <v>3031210260530</v>
      </c>
      <c r="D1620" t="s">
        <v>2248</v>
      </c>
      <c r="E1620" t="s">
        <v>18</v>
      </c>
      <c r="F1620" t="s">
        <v>2249</v>
      </c>
      <c r="G1620" s="1">
        <v>43836</v>
      </c>
      <c r="H1620" t="s">
        <v>20</v>
      </c>
      <c r="I1620" t="s">
        <v>21</v>
      </c>
      <c r="J1620" s="2">
        <v>9056.15</v>
      </c>
      <c r="K1620" s="2">
        <v>181.12</v>
      </c>
      <c r="L1620" s="2">
        <f>(J1620/ABS(W1620))*1000</f>
        <v>9056150</v>
      </c>
      <c r="M1620" s="2"/>
      <c r="N1620" s="2"/>
      <c r="O1620" s="2"/>
      <c r="P1620" s="2"/>
      <c r="Q1620" s="2"/>
      <c r="R1620" s="2"/>
      <c r="S1620" s="2">
        <v>0</v>
      </c>
      <c r="T1620" s="2">
        <v>0</v>
      </c>
      <c r="U1620" s="2">
        <v>0</v>
      </c>
      <c r="V1620" t="s">
        <v>81</v>
      </c>
      <c r="W1620">
        <v>1</v>
      </c>
    </row>
    <row r="1621" spans="1:23" hidden="1" x14ac:dyDescent="0.25">
      <c r="A1621">
        <v>2</v>
      </c>
      <c r="B1621" t="s">
        <v>2250</v>
      </c>
      <c r="C1621">
        <v>3031220060210</v>
      </c>
      <c r="D1621" t="s">
        <v>2251</v>
      </c>
      <c r="E1621" t="s">
        <v>18</v>
      </c>
      <c r="F1621" t="s">
        <v>2252</v>
      </c>
      <c r="G1621" s="1">
        <v>44154</v>
      </c>
      <c r="H1621" t="s">
        <v>20</v>
      </c>
      <c r="I1621" t="s">
        <v>21</v>
      </c>
      <c r="J1621" s="2">
        <v>0</v>
      </c>
      <c r="K1621" s="2">
        <v>0</v>
      </c>
      <c r="L1621" s="2" t="e">
        <f>(J1621/ABS(W1621))*1000</f>
        <v>#DIV/0!</v>
      </c>
      <c r="M1621" s="2"/>
      <c r="N1621" s="2"/>
      <c r="O1621" s="2"/>
      <c r="P1621" s="2"/>
      <c r="Q1621" s="2"/>
      <c r="R1621" s="2"/>
      <c r="S1621" s="2">
        <v>0</v>
      </c>
      <c r="T1621" s="2">
        <v>0</v>
      </c>
      <c r="U1621" s="2">
        <v>0</v>
      </c>
      <c r="V1621" t="s">
        <v>81</v>
      </c>
      <c r="W1621">
        <v>0</v>
      </c>
    </row>
    <row r="1622" spans="1:23" hidden="1" x14ac:dyDescent="0.25">
      <c r="A1622">
        <v>2</v>
      </c>
      <c r="B1622" t="s">
        <v>2253</v>
      </c>
      <c r="C1622">
        <v>3031220525360</v>
      </c>
      <c r="D1622" t="s">
        <v>2254</v>
      </c>
      <c r="E1622" t="s">
        <v>18</v>
      </c>
      <c r="F1622" t="s">
        <v>2255</v>
      </c>
      <c r="G1622" s="1">
        <v>43951</v>
      </c>
      <c r="H1622" t="s">
        <v>20</v>
      </c>
      <c r="I1622" t="s">
        <v>21</v>
      </c>
      <c r="J1622" s="2">
        <v>0</v>
      </c>
      <c r="K1622" s="2">
        <v>0</v>
      </c>
      <c r="L1622" s="2" t="e">
        <f>(J1622/ABS(W1622))*1000</f>
        <v>#DIV/0!</v>
      </c>
      <c r="M1622" s="2"/>
      <c r="N1622" s="2"/>
      <c r="O1622" s="2"/>
      <c r="P1622" s="2"/>
      <c r="Q1622" s="2"/>
      <c r="R1622" s="2"/>
      <c r="S1622" s="2">
        <v>0</v>
      </c>
      <c r="T1622" s="2">
        <v>0</v>
      </c>
      <c r="U1622" s="2">
        <v>0</v>
      </c>
      <c r="V1622" t="s">
        <v>81</v>
      </c>
      <c r="W1622">
        <v>0</v>
      </c>
    </row>
    <row r="1623" spans="1:23" hidden="1" x14ac:dyDescent="0.25">
      <c r="A1623">
        <v>2</v>
      </c>
      <c r="B1623" t="s">
        <v>2256</v>
      </c>
      <c r="C1623">
        <v>3031220040010</v>
      </c>
      <c r="D1623" t="s">
        <v>2257</v>
      </c>
      <c r="E1623" t="s">
        <v>18</v>
      </c>
      <c r="G1623" s="1">
        <v>44026</v>
      </c>
      <c r="H1623" t="s">
        <v>20</v>
      </c>
      <c r="I1623" t="s">
        <v>54</v>
      </c>
      <c r="J1623" s="2">
        <v>0</v>
      </c>
      <c r="K1623" s="2">
        <v>762.07</v>
      </c>
      <c r="L1623" s="2">
        <f>(J1623/ABS(W1623))*1000</f>
        <v>0</v>
      </c>
      <c r="M1623" s="2"/>
      <c r="N1623" s="2"/>
      <c r="O1623" s="2"/>
      <c r="P1623" s="2"/>
      <c r="Q1623" s="2"/>
      <c r="R1623" s="2"/>
      <c r="S1623" s="2">
        <v>0</v>
      </c>
      <c r="T1623" s="2">
        <v>0</v>
      </c>
      <c r="U1623" s="2">
        <v>0</v>
      </c>
      <c r="V1623" t="s">
        <v>789</v>
      </c>
      <c r="W1623">
        <v>8</v>
      </c>
    </row>
    <row r="1624" spans="1:23" hidden="1" x14ac:dyDescent="0.25">
      <c r="A1624">
        <v>2</v>
      </c>
      <c r="B1624" t="s">
        <v>2258</v>
      </c>
      <c r="C1624">
        <v>3031220160030</v>
      </c>
      <c r="D1624" t="s">
        <v>2259</v>
      </c>
      <c r="E1624" t="s">
        <v>18</v>
      </c>
      <c r="G1624" s="1">
        <v>44102</v>
      </c>
      <c r="H1624" t="s">
        <v>20</v>
      </c>
      <c r="I1624" t="s">
        <v>25</v>
      </c>
      <c r="J1624" s="2">
        <v>4528.07</v>
      </c>
      <c r="K1624" s="2">
        <v>90.56</v>
      </c>
      <c r="L1624" s="2">
        <f>(J1624/ABS(W1624))*1000</f>
        <v>9056140</v>
      </c>
      <c r="M1624" s="2"/>
      <c r="N1624" s="2"/>
      <c r="O1624" s="2"/>
      <c r="P1624" s="2"/>
      <c r="Q1624" s="2"/>
      <c r="R1624" s="2"/>
      <c r="S1624" s="2">
        <v>0</v>
      </c>
      <c r="T1624" s="2">
        <v>0</v>
      </c>
      <c r="U1624" s="2">
        <v>0</v>
      </c>
      <c r="V1624" t="s">
        <v>81</v>
      </c>
      <c r="W1624">
        <v>-0.5</v>
      </c>
    </row>
    <row r="1625" spans="1:23" hidden="1" x14ac:dyDescent="0.25">
      <c r="A1625">
        <v>2</v>
      </c>
      <c r="B1625" t="s">
        <v>2260</v>
      </c>
      <c r="C1625">
        <v>3031220160440</v>
      </c>
      <c r="D1625" t="s">
        <v>2261</v>
      </c>
      <c r="E1625" t="s">
        <v>18</v>
      </c>
      <c r="F1625" t="s">
        <v>2262</v>
      </c>
      <c r="G1625" s="1">
        <v>43857</v>
      </c>
      <c r="H1625" t="s">
        <v>20</v>
      </c>
      <c r="I1625" t="s">
        <v>21</v>
      </c>
      <c r="J1625" s="2">
        <v>0</v>
      </c>
      <c r="K1625" s="2">
        <v>181.12</v>
      </c>
      <c r="L1625" s="2">
        <f>(J1625/ABS(W1625))*1000</f>
        <v>0</v>
      </c>
      <c r="M1625" s="2"/>
      <c r="N1625" s="2"/>
      <c r="O1625" s="2"/>
      <c r="P1625" s="2"/>
      <c r="Q1625" s="2"/>
      <c r="R1625" s="2"/>
      <c r="S1625" s="2">
        <v>0</v>
      </c>
      <c r="T1625" s="2">
        <v>0</v>
      </c>
      <c r="U1625" s="2">
        <v>0</v>
      </c>
      <c r="V1625" t="s">
        <v>81</v>
      </c>
      <c r="W1625">
        <v>1</v>
      </c>
    </row>
    <row r="1626" spans="1:23" hidden="1" x14ac:dyDescent="0.25">
      <c r="A1626">
        <v>2</v>
      </c>
      <c r="B1626" t="s">
        <v>2258</v>
      </c>
      <c r="C1626">
        <v>3031220160030</v>
      </c>
      <c r="D1626" t="s">
        <v>2259</v>
      </c>
      <c r="E1626" t="s">
        <v>18</v>
      </c>
      <c r="G1626" s="1">
        <v>44102</v>
      </c>
      <c r="H1626" t="s">
        <v>20</v>
      </c>
      <c r="I1626" t="s">
        <v>25</v>
      </c>
      <c r="J1626" s="2">
        <v>4528.07</v>
      </c>
      <c r="K1626" s="2">
        <v>90.56</v>
      </c>
      <c r="L1626" s="2">
        <f>(J1626/ABS(W1626))*1000</f>
        <v>4528070</v>
      </c>
      <c r="M1626" s="2"/>
      <c r="N1626" s="2"/>
      <c r="O1626" s="2"/>
      <c r="P1626" s="2"/>
      <c r="Q1626" s="2"/>
      <c r="R1626" s="2"/>
      <c r="S1626" s="2">
        <v>0</v>
      </c>
      <c r="T1626" s="2">
        <v>0</v>
      </c>
      <c r="U1626" s="2">
        <v>0</v>
      </c>
      <c r="V1626" t="s">
        <v>81</v>
      </c>
      <c r="W1626">
        <v>1</v>
      </c>
    </row>
    <row r="1627" spans="1:23" hidden="1" x14ac:dyDescent="0.25">
      <c r="A1627">
        <v>2</v>
      </c>
      <c r="B1627" t="s">
        <v>2263</v>
      </c>
      <c r="C1627">
        <v>3031220290380</v>
      </c>
      <c r="D1627" t="s">
        <v>2264</v>
      </c>
      <c r="E1627" t="s">
        <v>18</v>
      </c>
      <c r="F1627" t="s">
        <v>2265</v>
      </c>
      <c r="G1627" s="1">
        <v>44103</v>
      </c>
      <c r="H1627" t="s">
        <v>20</v>
      </c>
      <c r="I1627" t="s">
        <v>21</v>
      </c>
      <c r="J1627" s="2">
        <v>9056.15</v>
      </c>
      <c r="K1627" s="2">
        <v>181.12</v>
      </c>
      <c r="L1627" s="2">
        <f>(J1627/ABS(W1627))*1000</f>
        <v>9056150</v>
      </c>
      <c r="M1627" s="2"/>
      <c r="N1627" s="2"/>
      <c r="O1627" s="2"/>
      <c r="P1627" s="2"/>
      <c r="Q1627" s="2"/>
      <c r="R1627" s="2"/>
      <c r="S1627" s="2">
        <v>0</v>
      </c>
      <c r="T1627" s="2">
        <v>0</v>
      </c>
      <c r="U1627" s="2">
        <v>0</v>
      </c>
      <c r="V1627" t="s">
        <v>81</v>
      </c>
      <c r="W1627">
        <v>1</v>
      </c>
    </row>
    <row r="1628" spans="1:23" hidden="1" x14ac:dyDescent="0.25">
      <c r="A1628">
        <v>2</v>
      </c>
      <c r="B1628" t="s">
        <v>2266</v>
      </c>
      <c r="C1628">
        <v>3031220160030</v>
      </c>
      <c r="D1628" t="s">
        <v>2267</v>
      </c>
      <c r="E1628" t="s">
        <v>18</v>
      </c>
      <c r="G1628" s="1">
        <v>44099</v>
      </c>
      <c r="H1628" t="s">
        <v>20</v>
      </c>
      <c r="I1628" t="s">
        <v>25</v>
      </c>
      <c r="J1628" s="2">
        <v>4528.07</v>
      </c>
      <c r="K1628" s="2">
        <v>90.56</v>
      </c>
      <c r="L1628" s="2">
        <f>(J1628/ABS(W1628))*1000</f>
        <v>9056140</v>
      </c>
      <c r="M1628" s="2"/>
      <c r="N1628" s="2"/>
      <c r="O1628" s="2"/>
      <c r="P1628" s="2"/>
      <c r="Q1628" s="2"/>
      <c r="R1628" s="2"/>
      <c r="S1628" s="2">
        <v>0</v>
      </c>
      <c r="T1628" s="2">
        <v>0</v>
      </c>
      <c r="U1628" s="2">
        <v>0</v>
      </c>
      <c r="V1628" t="s">
        <v>81</v>
      </c>
      <c r="W1628">
        <v>-0.5</v>
      </c>
    </row>
    <row r="1629" spans="1:23" hidden="1" x14ac:dyDescent="0.25">
      <c r="A1629">
        <v>2</v>
      </c>
      <c r="B1629" t="s">
        <v>2266</v>
      </c>
      <c r="C1629">
        <v>3031220160030</v>
      </c>
      <c r="D1629" t="s">
        <v>2267</v>
      </c>
      <c r="E1629" t="s">
        <v>18</v>
      </c>
      <c r="G1629" s="1">
        <v>44099</v>
      </c>
      <c r="H1629" t="s">
        <v>20</v>
      </c>
      <c r="I1629" t="s">
        <v>25</v>
      </c>
      <c r="J1629" s="2">
        <v>4528.07</v>
      </c>
      <c r="K1629" s="2">
        <v>90.56</v>
      </c>
      <c r="L1629" s="2">
        <f>(J1629/ABS(W1629))*1000</f>
        <v>4528070</v>
      </c>
      <c r="M1629" s="2"/>
      <c r="N1629" s="2"/>
      <c r="O1629" s="2"/>
      <c r="P1629" s="2"/>
      <c r="Q1629" s="2"/>
      <c r="R1629" s="2"/>
      <c r="S1629" s="2">
        <v>0</v>
      </c>
      <c r="T1629" s="2">
        <v>0</v>
      </c>
      <c r="U1629" s="2">
        <v>0</v>
      </c>
      <c r="V1629" t="s">
        <v>81</v>
      </c>
      <c r="W1629">
        <v>1</v>
      </c>
    </row>
    <row r="1630" spans="1:23" hidden="1" x14ac:dyDescent="0.25">
      <c r="A1630">
        <v>2</v>
      </c>
      <c r="B1630" t="s">
        <v>2268</v>
      </c>
      <c r="C1630">
        <v>3031220250410</v>
      </c>
      <c r="D1630" t="s">
        <v>2269</v>
      </c>
      <c r="E1630" t="s">
        <v>18</v>
      </c>
      <c r="F1630" t="s">
        <v>2270</v>
      </c>
      <c r="G1630" s="1">
        <v>43993</v>
      </c>
      <c r="H1630" t="s">
        <v>20</v>
      </c>
      <c r="I1630" t="s">
        <v>21</v>
      </c>
      <c r="J1630" s="2">
        <v>5544.78</v>
      </c>
      <c r="K1630" s="2">
        <v>110.89</v>
      </c>
      <c r="L1630" s="2">
        <f>(J1630/ABS(W1630))*1000</f>
        <v>5544780</v>
      </c>
      <c r="M1630" s="2"/>
      <c r="N1630" s="2"/>
      <c r="O1630" s="2"/>
      <c r="P1630" s="2"/>
      <c r="Q1630" s="2"/>
      <c r="R1630" s="2"/>
      <c r="S1630" s="2">
        <v>0</v>
      </c>
      <c r="T1630" s="2">
        <v>0</v>
      </c>
      <c r="U1630" s="2">
        <v>0</v>
      </c>
      <c r="V1630" t="s">
        <v>153</v>
      </c>
      <c r="W1630">
        <v>-1</v>
      </c>
    </row>
    <row r="1631" spans="1:23" hidden="1" x14ac:dyDescent="0.25">
      <c r="A1631">
        <v>2</v>
      </c>
      <c r="B1631" t="s">
        <v>2271</v>
      </c>
      <c r="C1631">
        <v>3031220250240</v>
      </c>
      <c r="D1631" t="s">
        <v>2272</v>
      </c>
      <c r="E1631" t="s">
        <v>18</v>
      </c>
      <c r="F1631" t="s">
        <v>2273</v>
      </c>
      <c r="G1631" s="1">
        <v>44148</v>
      </c>
      <c r="H1631" t="s">
        <v>20</v>
      </c>
      <c r="I1631" t="s">
        <v>21</v>
      </c>
      <c r="J1631" s="2">
        <v>2100.85</v>
      </c>
      <c r="K1631" s="2">
        <v>42.02</v>
      </c>
      <c r="L1631" s="2">
        <f>(J1631/ABS(W1631))*1000</f>
        <v>1050425</v>
      </c>
      <c r="M1631" s="2"/>
      <c r="N1631" s="2"/>
      <c r="O1631" s="2"/>
      <c r="P1631" s="2"/>
      <c r="Q1631" s="2"/>
      <c r="R1631" s="2"/>
      <c r="S1631" s="2">
        <v>0</v>
      </c>
      <c r="T1631" s="2">
        <v>0</v>
      </c>
      <c r="U1631" s="2">
        <v>0</v>
      </c>
      <c r="V1631" t="s">
        <v>153</v>
      </c>
      <c r="W1631">
        <v>2</v>
      </c>
    </row>
    <row r="1632" spans="1:23" hidden="1" x14ac:dyDescent="0.25">
      <c r="A1632">
        <v>2</v>
      </c>
      <c r="B1632" t="s">
        <v>2274</v>
      </c>
      <c r="C1632">
        <v>3031220290435</v>
      </c>
      <c r="D1632" t="s">
        <v>2275</v>
      </c>
      <c r="E1632" t="s">
        <v>18</v>
      </c>
      <c r="F1632" t="s">
        <v>2276</v>
      </c>
      <c r="G1632" s="1">
        <v>44022</v>
      </c>
      <c r="H1632" t="s">
        <v>20</v>
      </c>
      <c r="I1632" t="s">
        <v>21</v>
      </c>
      <c r="J1632" s="2">
        <v>5544.78</v>
      </c>
      <c r="K1632" s="2">
        <v>110.89</v>
      </c>
      <c r="L1632" s="2">
        <f>(J1632/ABS(W1632))*1000</f>
        <v>2772390</v>
      </c>
      <c r="M1632" s="2"/>
      <c r="N1632" s="2"/>
      <c r="O1632" s="2"/>
      <c r="P1632" s="2"/>
      <c r="Q1632" s="2"/>
      <c r="R1632" s="2"/>
      <c r="S1632" s="2">
        <v>0</v>
      </c>
      <c r="T1632" s="2">
        <v>0</v>
      </c>
      <c r="U1632" s="2">
        <v>0</v>
      </c>
      <c r="V1632" t="s">
        <v>153</v>
      </c>
      <c r="W1632">
        <v>2</v>
      </c>
    </row>
    <row r="1633" spans="1:23" hidden="1" x14ac:dyDescent="0.25">
      <c r="A1633">
        <v>2</v>
      </c>
      <c r="B1633" t="s">
        <v>2277</v>
      </c>
      <c r="C1633">
        <v>3031220290438</v>
      </c>
      <c r="D1633" t="s">
        <v>2278</v>
      </c>
      <c r="E1633" t="s">
        <v>18</v>
      </c>
      <c r="F1633" t="s">
        <v>2279</v>
      </c>
      <c r="G1633" s="1">
        <v>44022</v>
      </c>
      <c r="H1633" t="s">
        <v>20</v>
      </c>
      <c r="I1633" t="s">
        <v>21</v>
      </c>
      <c r="J1633" s="2">
        <v>5544.78</v>
      </c>
      <c r="K1633" s="2">
        <v>110.89</v>
      </c>
      <c r="L1633" s="2">
        <f>(J1633/ABS(W1633))*1000</f>
        <v>5544780</v>
      </c>
      <c r="M1633" s="2"/>
      <c r="N1633" s="2"/>
      <c r="O1633" s="2"/>
      <c r="P1633" s="2"/>
      <c r="Q1633" s="2"/>
      <c r="R1633" s="2"/>
      <c r="S1633" s="2">
        <v>0</v>
      </c>
      <c r="T1633" s="2">
        <v>0</v>
      </c>
      <c r="U1633" s="2">
        <v>0</v>
      </c>
      <c r="V1633" t="s">
        <v>153</v>
      </c>
      <c r="W1633">
        <v>-1</v>
      </c>
    </row>
    <row r="1634" spans="1:23" hidden="1" x14ac:dyDescent="0.25">
      <c r="A1634">
        <v>2</v>
      </c>
      <c r="B1634" t="s">
        <v>2277</v>
      </c>
      <c r="C1634">
        <v>3031220290438</v>
      </c>
      <c r="D1634" t="s">
        <v>2278</v>
      </c>
      <c r="E1634" t="s">
        <v>18</v>
      </c>
      <c r="F1634" t="s">
        <v>2279</v>
      </c>
      <c r="G1634" s="1">
        <v>44022</v>
      </c>
      <c r="H1634" t="s">
        <v>20</v>
      </c>
      <c r="I1634" t="s">
        <v>21</v>
      </c>
      <c r="J1634" s="2">
        <v>5544.78</v>
      </c>
      <c r="K1634" s="2">
        <v>110.89</v>
      </c>
      <c r="L1634" s="2">
        <f>(J1634/ABS(W1634))*1000</f>
        <v>2772390</v>
      </c>
      <c r="M1634" s="2"/>
      <c r="N1634" s="2"/>
      <c r="O1634" s="2"/>
      <c r="P1634" s="2"/>
      <c r="Q1634" s="2"/>
      <c r="R1634" s="2"/>
      <c r="S1634" s="2">
        <v>0</v>
      </c>
      <c r="T1634" s="2">
        <v>0</v>
      </c>
      <c r="U1634" s="2">
        <v>0</v>
      </c>
      <c r="V1634" t="s">
        <v>153</v>
      </c>
      <c r="W1634">
        <v>2</v>
      </c>
    </row>
    <row r="1635" spans="1:23" hidden="1" x14ac:dyDescent="0.25">
      <c r="A1635">
        <v>2</v>
      </c>
      <c r="B1635" t="s">
        <v>2280</v>
      </c>
      <c r="C1635">
        <v>3031220210550</v>
      </c>
      <c r="D1635" t="s">
        <v>2281</v>
      </c>
      <c r="E1635" t="s">
        <v>18</v>
      </c>
      <c r="F1635" t="s">
        <v>2282</v>
      </c>
      <c r="G1635" s="1">
        <v>44168</v>
      </c>
      <c r="H1635" t="s">
        <v>20</v>
      </c>
      <c r="I1635" t="s">
        <v>21</v>
      </c>
      <c r="J1635" s="2">
        <v>6561.47</v>
      </c>
      <c r="K1635" s="2">
        <v>131.22999999999999</v>
      </c>
      <c r="L1635" s="2">
        <f>(J1635/ABS(W1635))*1000</f>
        <v>13122940</v>
      </c>
      <c r="M1635" s="2"/>
      <c r="N1635" s="2"/>
      <c r="O1635" s="2"/>
      <c r="P1635" s="2"/>
      <c r="Q1635" s="2"/>
      <c r="R1635" s="2"/>
      <c r="S1635" s="2">
        <v>0</v>
      </c>
      <c r="T1635" s="2">
        <v>0</v>
      </c>
      <c r="U1635" s="2">
        <v>0</v>
      </c>
      <c r="V1635" t="s">
        <v>81</v>
      </c>
      <c r="W1635">
        <v>-0.5</v>
      </c>
    </row>
    <row r="1636" spans="1:23" hidden="1" x14ac:dyDescent="0.25">
      <c r="A1636">
        <v>2</v>
      </c>
      <c r="B1636" t="s">
        <v>2283</v>
      </c>
      <c r="C1636">
        <v>3031220310410</v>
      </c>
      <c r="D1636" t="s">
        <v>2284</v>
      </c>
      <c r="E1636" t="s">
        <v>18</v>
      </c>
      <c r="G1636" s="1">
        <v>44183</v>
      </c>
      <c r="H1636" t="s">
        <v>20</v>
      </c>
      <c r="I1636" t="s">
        <v>25</v>
      </c>
      <c r="J1636" s="2">
        <v>11457.39</v>
      </c>
      <c r="K1636" s="2">
        <v>229.15</v>
      </c>
      <c r="L1636" s="2">
        <f>(J1636/ABS(W1636))*1000</f>
        <v>5728695</v>
      </c>
      <c r="M1636" s="2"/>
      <c r="N1636" s="2"/>
      <c r="O1636" s="2"/>
      <c r="P1636" s="2"/>
      <c r="Q1636" s="2"/>
      <c r="R1636" s="2"/>
      <c r="S1636" s="2">
        <v>0</v>
      </c>
      <c r="T1636" s="2">
        <v>0</v>
      </c>
      <c r="U1636" s="2">
        <v>0</v>
      </c>
      <c r="V1636" t="s">
        <v>153</v>
      </c>
      <c r="W1636">
        <v>2</v>
      </c>
    </row>
    <row r="1637" spans="1:23" hidden="1" x14ac:dyDescent="0.25">
      <c r="A1637">
        <v>2</v>
      </c>
      <c r="B1637" t="s">
        <v>2268</v>
      </c>
      <c r="C1637">
        <v>3031220250410</v>
      </c>
      <c r="D1637" t="s">
        <v>2269</v>
      </c>
      <c r="E1637" t="s">
        <v>18</v>
      </c>
      <c r="F1637" t="s">
        <v>2270</v>
      </c>
      <c r="G1637" s="1">
        <v>43993</v>
      </c>
      <c r="H1637" t="s">
        <v>20</v>
      </c>
      <c r="I1637" t="s">
        <v>21</v>
      </c>
      <c r="J1637" s="2">
        <v>5544.78</v>
      </c>
      <c r="K1637" s="2">
        <v>110.89</v>
      </c>
      <c r="L1637" s="2">
        <f>(J1637/ABS(W1637))*1000</f>
        <v>2772390</v>
      </c>
      <c r="M1637" s="2"/>
      <c r="N1637" s="2"/>
      <c r="O1637" s="2"/>
      <c r="P1637" s="2"/>
      <c r="Q1637" s="2"/>
      <c r="R1637" s="2"/>
      <c r="S1637" s="2">
        <v>0</v>
      </c>
      <c r="T1637" s="2">
        <v>0</v>
      </c>
      <c r="U1637" s="2">
        <v>0</v>
      </c>
      <c r="V1637" t="s">
        <v>153</v>
      </c>
      <c r="W1637">
        <v>2</v>
      </c>
    </row>
    <row r="1638" spans="1:23" hidden="1" x14ac:dyDescent="0.25">
      <c r="A1638">
        <v>2</v>
      </c>
      <c r="B1638" t="s">
        <v>2285</v>
      </c>
      <c r="C1638">
        <v>3031220320310</v>
      </c>
      <c r="D1638" t="s">
        <v>2286</v>
      </c>
      <c r="E1638" t="s">
        <v>18</v>
      </c>
      <c r="F1638" t="s">
        <v>2287</v>
      </c>
      <c r="G1638" s="1">
        <v>44155</v>
      </c>
      <c r="H1638" t="s">
        <v>20</v>
      </c>
      <c r="I1638" t="s">
        <v>21</v>
      </c>
      <c r="J1638" s="2">
        <v>11457.39</v>
      </c>
      <c r="K1638" s="2">
        <v>229.15</v>
      </c>
      <c r="L1638" s="2">
        <f>(J1638/ABS(W1638))*1000</f>
        <v>5728695</v>
      </c>
      <c r="M1638" s="2"/>
      <c r="N1638" s="2"/>
      <c r="O1638" s="2"/>
      <c r="P1638" s="2"/>
      <c r="Q1638" s="2"/>
      <c r="R1638" s="2"/>
      <c r="S1638" s="2">
        <v>0</v>
      </c>
      <c r="T1638" s="2">
        <v>0</v>
      </c>
      <c r="U1638" s="2">
        <v>0</v>
      </c>
      <c r="V1638" t="s">
        <v>153</v>
      </c>
      <c r="W1638">
        <v>2</v>
      </c>
    </row>
    <row r="1639" spans="1:23" hidden="1" x14ac:dyDescent="0.25">
      <c r="A1639">
        <v>2</v>
      </c>
      <c r="B1639" t="s">
        <v>2271</v>
      </c>
      <c r="C1639">
        <v>3031220250240</v>
      </c>
      <c r="D1639" t="s">
        <v>2272</v>
      </c>
      <c r="E1639" t="s">
        <v>18</v>
      </c>
      <c r="F1639" t="s">
        <v>2273</v>
      </c>
      <c r="G1639" s="1">
        <v>44148</v>
      </c>
      <c r="H1639" t="s">
        <v>20</v>
      </c>
      <c r="I1639" t="s">
        <v>21</v>
      </c>
      <c r="J1639" s="2">
        <v>2100.85</v>
      </c>
      <c r="K1639" s="2">
        <v>42.02</v>
      </c>
      <c r="L1639" s="2">
        <f>(J1639/ABS(W1639))*1000</f>
        <v>2100850</v>
      </c>
      <c r="M1639" s="2"/>
      <c r="N1639" s="2"/>
      <c r="O1639" s="2"/>
      <c r="P1639" s="2"/>
      <c r="Q1639" s="2"/>
      <c r="R1639" s="2"/>
      <c r="S1639" s="2">
        <v>0</v>
      </c>
      <c r="T1639" s="2">
        <v>0</v>
      </c>
      <c r="U1639" s="2">
        <v>0</v>
      </c>
      <c r="V1639" t="s">
        <v>81</v>
      </c>
      <c r="W1639">
        <v>-1</v>
      </c>
    </row>
    <row r="1640" spans="1:23" hidden="1" x14ac:dyDescent="0.25">
      <c r="A1640">
        <v>2</v>
      </c>
      <c r="B1640" t="s">
        <v>2288</v>
      </c>
      <c r="C1640">
        <v>3031220210550</v>
      </c>
      <c r="D1640" t="s">
        <v>2289</v>
      </c>
      <c r="E1640" t="s">
        <v>18</v>
      </c>
      <c r="F1640" t="s">
        <v>2282</v>
      </c>
      <c r="G1640" s="1">
        <v>44167</v>
      </c>
      <c r="H1640" t="s">
        <v>20</v>
      </c>
      <c r="I1640" t="s">
        <v>21</v>
      </c>
      <c r="J1640" s="2">
        <v>6561.47</v>
      </c>
      <c r="K1640" s="2">
        <v>131.22999999999999</v>
      </c>
      <c r="L1640" s="2">
        <f>(J1640/ABS(W1640))*1000</f>
        <v>13122940</v>
      </c>
      <c r="M1640" s="2"/>
      <c r="N1640" s="2"/>
      <c r="O1640" s="2"/>
      <c r="P1640" s="2"/>
      <c r="Q1640" s="2"/>
      <c r="R1640" s="2"/>
      <c r="S1640" s="2">
        <v>0</v>
      </c>
      <c r="T1640" s="2">
        <v>0</v>
      </c>
      <c r="U1640" s="2">
        <v>0</v>
      </c>
      <c r="V1640" t="s">
        <v>81</v>
      </c>
      <c r="W1640">
        <v>-0.5</v>
      </c>
    </row>
    <row r="1641" spans="1:23" hidden="1" x14ac:dyDescent="0.25">
      <c r="A1641">
        <v>2</v>
      </c>
      <c r="B1641" t="s">
        <v>2280</v>
      </c>
      <c r="C1641">
        <v>3031220210550</v>
      </c>
      <c r="D1641" t="s">
        <v>2281</v>
      </c>
      <c r="E1641" t="s">
        <v>18</v>
      </c>
      <c r="F1641" t="s">
        <v>2282</v>
      </c>
      <c r="G1641" s="1">
        <v>44168</v>
      </c>
      <c r="H1641" t="s">
        <v>20</v>
      </c>
      <c r="I1641" t="s">
        <v>21</v>
      </c>
      <c r="J1641" s="2">
        <v>6561.47</v>
      </c>
      <c r="K1641" s="2">
        <v>131.22999999999999</v>
      </c>
      <c r="L1641" s="2">
        <f>(J1641/ABS(W1641))*1000</f>
        <v>3280735</v>
      </c>
      <c r="M1641" s="2"/>
      <c r="N1641" s="2"/>
      <c r="O1641" s="2"/>
      <c r="P1641" s="2"/>
      <c r="Q1641" s="2"/>
      <c r="R1641" s="2"/>
      <c r="S1641" s="2">
        <v>0</v>
      </c>
      <c r="T1641" s="2">
        <v>0</v>
      </c>
      <c r="U1641" s="2">
        <v>0</v>
      </c>
      <c r="V1641" t="s">
        <v>153</v>
      </c>
      <c r="W1641">
        <v>2</v>
      </c>
    </row>
    <row r="1642" spans="1:23" hidden="1" x14ac:dyDescent="0.25">
      <c r="A1642">
        <v>2</v>
      </c>
      <c r="B1642" t="s">
        <v>2290</v>
      </c>
      <c r="C1642">
        <v>3031220142580</v>
      </c>
      <c r="D1642" t="s">
        <v>2291</v>
      </c>
      <c r="E1642" t="s">
        <v>18</v>
      </c>
      <c r="G1642" s="1">
        <v>43847</v>
      </c>
      <c r="H1642" t="s">
        <v>20</v>
      </c>
      <c r="I1642" t="s">
        <v>25</v>
      </c>
      <c r="J1642" s="2">
        <v>0</v>
      </c>
      <c r="K1642" s="2">
        <v>0</v>
      </c>
      <c r="L1642" s="2" t="e">
        <f>(J1642/ABS(W1642))*1000</f>
        <v>#DIV/0!</v>
      </c>
      <c r="M1642" s="2"/>
      <c r="N1642" s="2"/>
      <c r="O1642" s="2"/>
      <c r="P1642" s="2"/>
      <c r="Q1642" s="2"/>
      <c r="R1642" s="2"/>
      <c r="S1642" s="2">
        <v>0</v>
      </c>
      <c r="T1642" s="2">
        <v>0</v>
      </c>
      <c r="U1642" s="2">
        <v>0</v>
      </c>
      <c r="V1642" t="s">
        <v>153</v>
      </c>
      <c r="W1642">
        <v>0</v>
      </c>
    </row>
    <row r="1643" spans="1:23" hidden="1" x14ac:dyDescent="0.25">
      <c r="A1643">
        <v>2</v>
      </c>
      <c r="B1643" t="s">
        <v>2274</v>
      </c>
      <c r="C1643">
        <v>3031220290435</v>
      </c>
      <c r="D1643" t="s">
        <v>2275</v>
      </c>
      <c r="E1643" t="s">
        <v>18</v>
      </c>
      <c r="F1643" t="s">
        <v>2276</v>
      </c>
      <c r="G1643" s="1">
        <v>44022</v>
      </c>
      <c r="H1643" t="s">
        <v>20</v>
      </c>
      <c r="I1643" t="s">
        <v>21</v>
      </c>
      <c r="J1643" s="2">
        <v>5544.78</v>
      </c>
      <c r="K1643" s="2">
        <v>110.89</v>
      </c>
      <c r="L1643" s="2">
        <f>(J1643/ABS(W1643))*1000</f>
        <v>5544780</v>
      </c>
      <c r="M1643" s="2"/>
      <c r="N1643" s="2"/>
      <c r="O1643" s="2"/>
      <c r="P1643" s="2"/>
      <c r="Q1643" s="2"/>
      <c r="R1643" s="2"/>
      <c r="S1643" s="2">
        <v>0</v>
      </c>
      <c r="T1643" s="2">
        <v>0</v>
      </c>
      <c r="U1643" s="2">
        <v>0</v>
      </c>
      <c r="V1643" t="s">
        <v>153</v>
      </c>
      <c r="W1643">
        <v>-1</v>
      </c>
    </row>
    <row r="1644" spans="1:23" hidden="1" x14ac:dyDescent="0.25">
      <c r="A1644">
        <v>2</v>
      </c>
      <c r="B1644" t="s">
        <v>2292</v>
      </c>
      <c r="C1644">
        <v>3031220525652</v>
      </c>
      <c r="D1644" t="s">
        <v>2293</v>
      </c>
      <c r="E1644" t="s">
        <v>18</v>
      </c>
      <c r="F1644" t="s">
        <v>2294</v>
      </c>
      <c r="G1644" s="1">
        <v>44039</v>
      </c>
      <c r="H1644" t="s">
        <v>20</v>
      </c>
      <c r="I1644" t="s">
        <v>21</v>
      </c>
      <c r="J1644" s="2">
        <v>11089.55</v>
      </c>
      <c r="K1644" s="2">
        <v>221.79</v>
      </c>
      <c r="L1644" s="2">
        <f>(J1644/ABS(W1644))*1000</f>
        <v>5544775</v>
      </c>
      <c r="M1644" s="2"/>
      <c r="N1644" s="2"/>
      <c r="O1644" s="2"/>
      <c r="P1644" s="2"/>
      <c r="Q1644" s="2"/>
      <c r="R1644" s="2"/>
      <c r="S1644" s="2">
        <v>0</v>
      </c>
      <c r="T1644" s="2">
        <v>0</v>
      </c>
      <c r="U1644" s="2">
        <v>0</v>
      </c>
      <c r="V1644" t="s">
        <v>153</v>
      </c>
      <c r="W1644">
        <v>2</v>
      </c>
    </row>
    <row r="1645" spans="1:23" hidden="1" x14ac:dyDescent="0.25">
      <c r="A1645">
        <v>2</v>
      </c>
      <c r="B1645" t="s">
        <v>2288</v>
      </c>
      <c r="C1645">
        <v>3031220210550</v>
      </c>
      <c r="D1645" t="s">
        <v>2289</v>
      </c>
      <c r="E1645" t="s">
        <v>18</v>
      </c>
      <c r="F1645" t="s">
        <v>2282</v>
      </c>
      <c r="G1645" s="1">
        <v>44167</v>
      </c>
      <c r="H1645" t="s">
        <v>20</v>
      </c>
      <c r="I1645" t="s">
        <v>21</v>
      </c>
      <c r="J1645" s="2">
        <v>6561.47</v>
      </c>
      <c r="K1645" s="2">
        <v>131.22999999999999</v>
      </c>
      <c r="L1645" s="2">
        <f>(J1645/ABS(W1645))*1000</f>
        <v>3280735</v>
      </c>
      <c r="M1645" s="2"/>
      <c r="N1645" s="2"/>
      <c r="O1645" s="2"/>
      <c r="P1645" s="2"/>
      <c r="Q1645" s="2"/>
      <c r="R1645" s="2"/>
      <c r="S1645" s="2">
        <v>0</v>
      </c>
      <c r="T1645" s="2">
        <v>0</v>
      </c>
      <c r="U1645" s="2">
        <v>0</v>
      </c>
      <c r="V1645" t="s">
        <v>153</v>
      </c>
      <c r="W1645">
        <v>2</v>
      </c>
    </row>
    <row r="1646" spans="1:23" hidden="1" x14ac:dyDescent="0.25">
      <c r="A1646">
        <v>2</v>
      </c>
      <c r="B1646" t="s">
        <v>2295</v>
      </c>
      <c r="C1646">
        <v>3031220040010</v>
      </c>
      <c r="D1646" t="s">
        <v>2296</v>
      </c>
      <c r="E1646" t="s">
        <v>18</v>
      </c>
      <c r="G1646" s="1">
        <v>44055</v>
      </c>
      <c r="H1646" t="s">
        <v>20</v>
      </c>
      <c r="I1646" t="s">
        <v>54</v>
      </c>
      <c r="J1646" s="2">
        <v>0</v>
      </c>
      <c r="K1646" s="2">
        <v>2075.64</v>
      </c>
      <c r="L1646" s="2">
        <f>(J1646/ABS(W1646))*1000</f>
        <v>0</v>
      </c>
      <c r="M1646" s="2"/>
      <c r="N1646" s="2"/>
      <c r="O1646" s="2"/>
      <c r="P1646" s="2"/>
      <c r="Q1646" s="2"/>
      <c r="R1646" s="2"/>
      <c r="S1646" s="2">
        <v>0</v>
      </c>
      <c r="T1646" s="2">
        <v>0</v>
      </c>
      <c r="U1646" s="2">
        <v>0</v>
      </c>
      <c r="V1646" t="s">
        <v>2017</v>
      </c>
      <c r="W1646">
        <v>36</v>
      </c>
    </row>
    <row r="1647" spans="1:23" hidden="1" x14ac:dyDescent="0.25">
      <c r="A1647">
        <v>2</v>
      </c>
      <c r="B1647" t="s">
        <v>2297</v>
      </c>
      <c r="C1647">
        <v>3031220040010</v>
      </c>
      <c r="D1647" t="s">
        <v>2298</v>
      </c>
      <c r="E1647" t="s">
        <v>18</v>
      </c>
      <c r="G1647" s="1">
        <v>44055</v>
      </c>
      <c r="H1647" t="s">
        <v>20</v>
      </c>
      <c r="I1647" t="s">
        <v>54</v>
      </c>
      <c r="J1647" s="2">
        <v>0</v>
      </c>
      <c r="K1647" s="2">
        <v>3277.31</v>
      </c>
      <c r="L1647" s="2">
        <f>(J1647/ABS(W1647))*1000</f>
        <v>0</v>
      </c>
      <c r="M1647" s="2"/>
      <c r="N1647" s="2"/>
      <c r="O1647" s="2"/>
      <c r="P1647" s="2"/>
      <c r="Q1647" s="2"/>
      <c r="R1647" s="2"/>
      <c r="S1647" s="2">
        <v>0</v>
      </c>
      <c r="T1647" s="2">
        <v>0</v>
      </c>
      <c r="U1647" s="2">
        <v>0</v>
      </c>
      <c r="V1647" t="s">
        <v>2017</v>
      </c>
      <c r="W1647">
        <v>30</v>
      </c>
    </row>
    <row r="1648" spans="1:23" hidden="1" x14ac:dyDescent="0.25">
      <c r="A1648">
        <v>2</v>
      </c>
      <c r="B1648" t="s">
        <v>2299</v>
      </c>
      <c r="C1648">
        <v>3031220040010</v>
      </c>
      <c r="D1648" t="s">
        <v>2300</v>
      </c>
      <c r="E1648" t="s">
        <v>18</v>
      </c>
      <c r="G1648" s="1">
        <v>44026</v>
      </c>
      <c r="H1648" t="s">
        <v>20</v>
      </c>
      <c r="I1648" t="s">
        <v>54</v>
      </c>
      <c r="J1648" s="2">
        <v>0</v>
      </c>
      <c r="K1648" s="2">
        <v>3277.31</v>
      </c>
      <c r="L1648" s="2">
        <f>(J1648/ABS(W1648))*1000</f>
        <v>0</v>
      </c>
      <c r="M1648" s="2"/>
      <c r="N1648" s="2"/>
      <c r="O1648" s="2"/>
      <c r="P1648" s="2"/>
      <c r="Q1648" s="2"/>
      <c r="R1648" s="2"/>
      <c r="S1648" s="2">
        <v>0</v>
      </c>
      <c r="T1648" s="2">
        <v>0</v>
      </c>
      <c r="U1648" s="2">
        <v>0</v>
      </c>
      <c r="V1648" t="s">
        <v>2017</v>
      </c>
      <c r="W1648">
        <v>30</v>
      </c>
    </row>
    <row r="1649" spans="1:23" hidden="1" x14ac:dyDescent="0.25">
      <c r="A1649">
        <v>2</v>
      </c>
      <c r="B1649" t="s">
        <v>2295</v>
      </c>
      <c r="C1649">
        <v>3031220040010</v>
      </c>
      <c r="D1649" t="s">
        <v>2296</v>
      </c>
      <c r="E1649" t="s">
        <v>18</v>
      </c>
      <c r="G1649" s="1">
        <v>44055</v>
      </c>
      <c r="H1649" t="s">
        <v>20</v>
      </c>
      <c r="I1649" t="s">
        <v>54</v>
      </c>
      <c r="J1649" s="2">
        <v>0</v>
      </c>
      <c r="K1649" s="2">
        <v>2075.64</v>
      </c>
      <c r="L1649" s="2">
        <f>(J1649/ABS(W1649))*1000</f>
        <v>0</v>
      </c>
      <c r="M1649" s="2"/>
      <c r="N1649" s="2"/>
      <c r="O1649" s="2"/>
      <c r="P1649" s="2"/>
      <c r="Q1649" s="2"/>
      <c r="R1649" s="2"/>
      <c r="S1649" s="2">
        <v>0</v>
      </c>
      <c r="T1649" s="2">
        <v>0</v>
      </c>
      <c r="U1649" s="2">
        <v>0</v>
      </c>
      <c r="V1649" t="s">
        <v>2017</v>
      </c>
      <c r="W1649">
        <v>-17</v>
      </c>
    </row>
    <row r="1650" spans="1:23" hidden="1" x14ac:dyDescent="0.25">
      <c r="A1650">
        <v>2</v>
      </c>
      <c r="B1650" t="s">
        <v>2301</v>
      </c>
      <c r="C1650">
        <v>3031220040010</v>
      </c>
      <c r="D1650" t="s">
        <v>2302</v>
      </c>
      <c r="E1650" t="s">
        <v>18</v>
      </c>
      <c r="G1650" s="1">
        <v>44055</v>
      </c>
      <c r="H1650" t="s">
        <v>20</v>
      </c>
      <c r="I1650" t="s">
        <v>25</v>
      </c>
      <c r="J1650" s="2">
        <v>0</v>
      </c>
      <c r="K1650" s="2">
        <v>0</v>
      </c>
      <c r="L1650" s="2">
        <f>(J1650/ABS(W1650))*1000</f>
        <v>0</v>
      </c>
      <c r="M1650" s="2"/>
      <c r="N1650" s="2"/>
      <c r="O1650" s="2"/>
      <c r="P1650" s="2"/>
      <c r="Q1650" s="2"/>
      <c r="R1650" s="2"/>
      <c r="S1650" s="2">
        <v>0</v>
      </c>
      <c r="T1650" s="2">
        <v>0</v>
      </c>
      <c r="U1650" s="2">
        <v>0</v>
      </c>
      <c r="V1650" t="s">
        <v>2017</v>
      </c>
      <c r="W1650">
        <v>30</v>
      </c>
    </row>
    <row r="1651" spans="1:23" hidden="1" x14ac:dyDescent="0.25">
      <c r="A1651">
        <v>2</v>
      </c>
      <c r="B1651" t="s">
        <v>2301</v>
      </c>
      <c r="C1651">
        <v>3031220040010</v>
      </c>
      <c r="D1651" t="s">
        <v>2302</v>
      </c>
      <c r="E1651" t="s">
        <v>18</v>
      </c>
      <c r="G1651" s="1">
        <v>44055</v>
      </c>
      <c r="H1651" t="s">
        <v>20</v>
      </c>
      <c r="I1651" t="s">
        <v>25</v>
      </c>
      <c r="J1651" s="2">
        <v>0</v>
      </c>
      <c r="K1651" s="2">
        <v>0</v>
      </c>
      <c r="L1651" s="2">
        <f>(J1651/ABS(W1651))*1000</f>
        <v>0</v>
      </c>
      <c r="M1651" s="2"/>
      <c r="N1651" s="2"/>
      <c r="O1651" s="2"/>
      <c r="P1651" s="2"/>
      <c r="Q1651" s="2"/>
      <c r="R1651" s="2"/>
      <c r="S1651" s="2">
        <v>0</v>
      </c>
      <c r="T1651" s="2">
        <v>0</v>
      </c>
      <c r="U1651" s="2">
        <v>0</v>
      </c>
      <c r="V1651" t="s">
        <v>2017</v>
      </c>
      <c r="W1651">
        <v>-30</v>
      </c>
    </row>
    <row r="1652" spans="1:23" hidden="1" x14ac:dyDescent="0.25">
      <c r="A1652">
        <v>2</v>
      </c>
      <c r="B1652" t="s">
        <v>2303</v>
      </c>
      <c r="C1652">
        <v>3031280020100</v>
      </c>
      <c r="D1652" t="s">
        <v>2304</v>
      </c>
      <c r="E1652" t="s">
        <v>18</v>
      </c>
      <c r="F1652" t="s">
        <v>2305</v>
      </c>
      <c r="G1652" s="1">
        <v>43885</v>
      </c>
      <c r="H1652" t="s">
        <v>20</v>
      </c>
      <c r="I1652" t="s">
        <v>21</v>
      </c>
      <c r="J1652" s="2">
        <v>2033.4</v>
      </c>
      <c r="K1652" s="2">
        <v>40.67</v>
      </c>
      <c r="L1652" s="2">
        <f>(J1652/ABS(W1652))*1000</f>
        <v>1016700</v>
      </c>
      <c r="M1652" s="2"/>
      <c r="N1652" s="2"/>
      <c r="O1652" s="2"/>
      <c r="P1652" s="2"/>
      <c r="Q1652" s="2"/>
      <c r="R1652" s="2"/>
      <c r="S1652" s="2">
        <v>0</v>
      </c>
      <c r="T1652" s="2">
        <v>0</v>
      </c>
      <c r="U1652" s="2">
        <v>0</v>
      </c>
      <c r="V1652" t="s">
        <v>153</v>
      </c>
      <c r="W1652">
        <v>2</v>
      </c>
    </row>
    <row r="1653" spans="1:23" hidden="1" x14ac:dyDescent="0.25">
      <c r="A1653">
        <v>2</v>
      </c>
      <c r="B1653" t="s">
        <v>2303</v>
      </c>
      <c r="C1653">
        <v>3031280020100</v>
      </c>
      <c r="D1653" t="s">
        <v>2304</v>
      </c>
      <c r="E1653" t="s">
        <v>18</v>
      </c>
      <c r="F1653" t="s">
        <v>2305</v>
      </c>
      <c r="G1653" s="1">
        <v>43885</v>
      </c>
      <c r="H1653" t="s">
        <v>20</v>
      </c>
      <c r="I1653" t="s">
        <v>21</v>
      </c>
      <c r="J1653" s="2">
        <v>2033.4</v>
      </c>
      <c r="K1653" s="2">
        <v>40.67</v>
      </c>
      <c r="L1653" s="2">
        <f>(J1653/ABS(W1653))*1000</f>
        <v>2033400</v>
      </c>
      <c r="M1653" s="2"/>
      <c r="N1653" s="2"/>
      <c r="O1653" s="2"/>
      <c r="P1653" s="2"/>
      <c r="Q1653" s="2"/>
      <c r="R1653" s="2"/>
      <c r="S1653" s="2">
        <v>0</v>
      </c>
      <c r="T1653" s="2">
        <v>0</v>
      </c>
      <c r="U1653" s="2">
        <v>0</v>
      </c>
      <c r="V1653" t="s">
        <v>81</v>
      </c>
      <c r="W1653">
        <v>-1</v>
      </c>
    </row>
    <row r="1654" spans="1:23" hidden="1" x14ac:dyDescent="0.25">
      <c r="A1654">
        <v>2</v>
      </c>
      <c r="B1654" t="s">
        <v>2306</v>
      </c>
      <c r="C1654">
        <v>3031280170545</v>
      </c>
      <c r="D1654" t="s">
        <v>2307</v>
      </c>
      <c r="E1654" t="s">
        <v>18</v>
      </c>
      <c r="G1654" s="1">
        <v>43899</v>
      </c>
      <c r="H1654" t="s">
        <v>20</v>
      </c>
      <c r="I1654" t="s">
        <v>25</v>
      </c>
      <c r="J1654" s="2">
        <v>91557.19</v>
      </c>
      <c r="K1654" s="2">
        <v>1831.14</v>
      </c>
      <c r="L1654" s="2">
        <f>(J1654/ABS(W1654))*1000</f>
        <v>49410.248246087423</v>
      </c>
      <c r="M1654" s="2"/>
      <c r="N1654" s="2"/>
      <c r="O1654" s="2"/>
      <c r="P1654" s="2"/>
      <c r="Q1654" s="2"/>
      <c r="R1654" s="2"/>
      <c r="S1654" s="2">
        <v>0</v>
      </c>
      <c r="T1654" s="2">
        <v>0</v>
      </c>
      <c r="U1654" s="2">
        <v>0</v>
      </c>
      <c r="V1654" t="s">
        <v>128</v>
      </c>
      <c r="W1654" s="3">
        <v>1853</v>
      </c>
    </row>
    <row r="1655" spans="1:23" hidden="1" x14ac:dyDescent="0.25">
      <c r="A1655">
        <v>2</v>
      </c>
      <c r="B1655" t="s">
        <v>2306</v>
      </c>
      <c r="C1655">
        <v>3031280170545</v>
      </c>
      <c r="D1655" t="s">
        <v>2307</v>
      </c>
      <c r="E1655" t="s">
        <v>18</v>
      </c>
      <c r="G1655" s="1">
        <v>43899</v>
      </c>
      <c r="H1655" t="s">
        <v>20</v>
      </c>
      <c r="I1655" t="s">
        <v>25</v>
      </c>
      <c r="J1655" s="2">
        <v>91557.19</v>
      </c>
      <c r="K1655" s="2">
        <v>1831.14</v>
      </c>
      <c r="L1655" s="2">
        <f>(J1655/ABS(W1655))*1000</f>
        <v>109191.63983303518</v>
      </c>
      <c r="M1655" s="2"/>
      <c r="N1655" s="2"/>
      <c r="O1655" s="2"/>
      <c r="P1655" s="2"/>
      <c r="Q1655" s="2"/>
      <c r="R1655" s="2"/>
      <c r="S1655" s="2">
        <v>0</v>
      </c>
      <c r="T1655" s="2">
        <v>0</v>
      </c>
      <c r="U1655" s="2">
        <v>0</v>
      </c>
      <c r="V1655" t="s">
        <v>36</v>
      </c>
      <c r="W1655">
        <v>-838.5</v>
      </c>
    </row>
    <row r="1656" spans="1:23" x14ac:dyDescent="0.25">
      <c r="A1656">
        <v>2</v>
      </c>
      <c r="B1656" t="s">
        <v>1270</v>
      </c>
      <c r="C1656">
        <v>131250243090</v>
      </c>
      <c r="D1656" t="s">
        <v>1271</v>
      </c>
      <c r="E1656" t="s">
        <v>18</v>
      </c>
      <c r="F1656" t="s">
        <v>1272</v>
      </c>
      <c r="G1656" s="1">
        <v>43987</v>
      </c>
      <c r="H1656" t="s">
        <v>20</v>
      </c>
      <c r="I1656" t="s">
        <v>21</v>
      </c>
      <c r="J1656" s="2">
        <v>2006947.77</v>
      </c>
      <c r="K1656" s="2">
        <v>40138.959999999999</v>
      </c>
      <c r="L1656" s="5">
        <f>(J1656/ABS(W1656))*1000</f>
        <v>297634.25329971826</v>
      </c>
      <c r="M1656" s="5">
        <v>5.12</v>
      </c>
      <c r="N1656" s="5">
        <f>M1656*W1656</f>
        <v>34524.160000000003</v>
      </c>
      <c r="O1656" s="5">
        <f>N1656-L1656</f>
        <v>-263110.09329971822</v>
      </c>
      <c r="P1656" s="5">
        <v>0.32100000000000001</v>
      </c>
      <c r="Q1656" s="5">
        <f>P1656*J1656</f>
        <v>644230.23417000007</v>
      </c>
      <c r="R1656" s="5">
        <f>Q1656-J1656</f>
        <v>-1362717.5358299999</v>
      </c>
      <c r="S1656" s="2">
        <v>0</v>
      </c>
      <c r="T1656" s="2">
        <v>0</v>
      </c>
      <c r="U1656" s="2">
        <v>0</v>
      </c>
      <c r="V1656" t="s">
        <v>22</v>
      </c>
      <c r="W1656" s="3">
        <v>6743</v>
      </c>
    </row>
    <row r="1657" spans="1:23" x14ac:dyDescent="0.25">
      <c r="A1657">
        <v>9</v>
      </c>
      <c r="B1657" t="s">
        <v>7712</v>
      </c>
      <c r="C1657">
        <v>420280910230</v>
      </c>
      <c r="D1657" t="s">
        <v>7713</v>
      </c>
      <c r="E1657" t="s">
        <v>18</v>
      </c>
      <c r="G1657" s="1">
        <v>43871</v>
      </c>
      <c r="H1657" t="s">
        <v>20</v>
      </c>
      <c r="I1657" t="s">
        <v>25</v>
      </c>
      <c r="J1657" s="2">
        <v>24567.919999999998</v>
      </c>
      <c r="K1657" s="2">
        <v>491.36</v>
      </c>
      <c r="L1657" s="5">
        <f>(J1657/ABS(W1657))*1000</f>
        <v>22153.219116321008</v>
      </c>
      <c r="M1657" s="5">
        <v>5.12</v>
      </c>
      <c r="N1657" s="5">
        <f>M1657*W1657</f>
        <v>5678.08</v>
      </c>
      <c r="O1657" s="5">
        <f>N1657-L1657</f>
        <v>-16475.139116321006</v>
      </c>
      <c r="P1657" s="5">
        <v>0.32100000000000001</v>
      </c>
      <c r="Q1657" s="5">
        <f>P1657*J1657</f>
        <v>7886.3023199999998</v>
      </c>
      <c r="R1657" s="5">
        <f>Q1657-J1657</f>
        <v>-16681.617679999999</v>
      </c>
      <c r="S1657" s="2">
        <v>0</v>
      </c>
      <c r="T1657" s="2">
        <v>0</v>
      </c>
      <c r="U1657" s="2">
        <v>0</v>
      </c>
      <c r="V1657" t="s">
        <v>22</v>
      </c>
      <c r="W1657" s="3">
        <v>1109</v>
      </c>
    </row>
    <row r="1658" spans="1:23" hidden="1" x14ac:dyDescent="0.25">
      <c r="A1658">
        <v>2</v>
      </c>
      <c r="B1658" t="s">
        <v>2312</v>
      </c>
      <c r="C1658">
        <v>3032050060080</v>
      </c>
      <c r="D1658" t="s">
        <v>2313</v>
      </c>
      <c r="E1658" t="s">
        <v>18</v>
      </c>
      <c r="F1658" t="s">
        <v>2314</v>
      </c>
      <c r="G1658" s="1">
        <v>43840</v>
      </c>
      <c r="H1658" t="s">
        <v>20</v>
      </c>
      <c r="I1658" t="s">
        <v>21</v>
      </c>
      <c r="J1658" s="2">
        <v>0</v>
      </c>
      <c r="K1658" s="2">
        <v>0</v>
      </c>
      <c r="L1658" s="2" t="e">
        <f>(J1658/ABS(W1658))*1000</f>
        <v>#DIV/0!</v>
      </c>
      <c r="M1658" s="2"/>
      <c r="N1658" s="2"/>
      <c r="O1658" s="2"/>
      <c r="P1658" s="2"/>
      <c r="Q1658" s="2"/>
      <c r="R1658" s="2"/>
      <c r="S1658" s="2">
        <v>0</v>
      </c>
      <c r="T1658" s="2">
        <v>0</v>
      </c>
      <c r="U1658" s="2">
        <v>0</v>
      </c>
      <c r="V1658" t="s">
        <v>81</v>
      </c>
      <c r="W1658">
        <v>0</v>
      </c>
    </row>
    <row r="1659" spans="1:23" hidden="1" x14ac:dyDescent="0.25">
      <c r="A1659">
        <v>2</v>
      </c>
      <c r="B1659" t="s">
        <v>2315</v>
      </c>
      <c r="C1659">
        <v>3032050020550</v>
      </c>
      <c r="D1659" t="s">
        <v>2316</v>
      </c>
      <c r="E1659" t="s">
        <v>18</v>
      </c>
      <c r="F1659" t="s">
        <v>2317</v>
      </c>
      <c r="G1659" s="1">
        <v>44029</v>
      </c>
      <c r="H1659" t="s">
        <v>20</v>
      </c>
      <c r="I1659" t="s">
        <v>21</v>
      </c>
      <c r="J1659" s="2">
        <v>0</v>
      </c>
      <c r="K1659" s="2">
        <v>0</v>
      </c>
      <c r="L1659" s="2">
        <f>(J1659/ABS(W1659))*1000</f>
        <v>0</v>
      </c>
      <c r="M1659" s="2"/>
      <c r="N1659" s="2"/>
      <c r="O1659" s="2"/>
      <c r="P1659" s="2"/>
      <c r="Q1659" s="2"/>
      <c r="R1659" s="2"/>
      <c r="S1659" s="2">
        <v>0</v>
      </c>
      <c r="T1659" s="2">
        <v>0</v>
      </c>
      <c r="U1659" s="2">
        <v>0</v>
      </c>
      <c r="V1659" t="s">
        <v>81</v>
      </c>
      <c r="W1659">
        <v>1</v>
      </c>
    </row>
    <row r="1660" spans="1:23" hidden="1" x14ac:dyDescent="0.25">
      <c r="A1660">
        <v>2</v>
      </c>
      <c r="B1660" t="s">
        <v>2315</v>
      </c>
      <c r="C1660">
        <v>3032050020550</v>
      </c>
      <c r="D1660" t="s">
        <v>2316</v>
      </c>
      <c r="E1660" t="s">
        <v>18</v>
      </c>
      <c r="F1660" t="s">
        <v>2317</v>
      </c>
      <c r="G1660" s="1">
        <v>44029</v>
      </c>
      <c r="H1660" t="s">
        <v>20</v>
      </c>
      <c r="I1660" t="s">
        <v>21</v>
      </c>
      <c r="J1660" s="2">
        <v>0</v>
      </c>
      <c r="K1660" s="2">
        <v>0</v>
      </c>
      <c r="L1660" s="2">
        <f>(J1660/ABS(W1660))*1000</f>
        <v>0</v>
      </c>
      <c r="M1660" s="2"/>
      <c r="N1660" s="2"/>
      <c r="O1660" s="2"/>
      <c r="P1660" s="2"/>
      <c r="Q1660" s="2"/>
      <c r="R1660" s="2"/>
      <c r="S1660" s="2">
        <v>0</v>
      </c>
      <c r="T1660" s="2">
        <v>0</v>
      </c>
      <c r="U1660" s="2">
        <v>0</v>
      </c>
      <c r="V1660" t="s">
        <v>81</v>
      </c>
      <c r="W1660">
        <v>-1</v>
      </c>
    </row>
    <row r="1661" spans="1:23" hidden="1" x14ac:dyDescent="0.25">
      <c r="A1661">
        <v>2</v>
      </c>
      <c r="B1661" t="s">
        <v>2318</v>
      </c>
      <c r="C1661">
        <v>3042200000030</v>
      </c>
      <c r="D1661" t="s">
        <v>2319</v>
      </c>
      <c r="E1661" t="s">
        <v>18</v>
      </c>
      <c r="F1661" t="s">
        <v>2320</v>
      </c>
      <c r="G1661" s="1">
        <v>44188</v>
      </c>
      <c r="H1661" t="s">
        <v>20</v>
      </c>
      <c r="I1661" t="s">
        <v>21</v>
      </c>
      <c r="J1661" s="2">
        <v>37096.339999999997</v>
      </c>
      <c r="K1661" s="2">
        <v>741.93</v>
      </c>
      <c r="L1661" s="2">
        <f>(J1661/ABS(W1661))*1000</f>
        <v>2318521.25</v>
      </c>
      <c r="M1661" s="2"/>
      <c r="N1661" s="2"/>
      <c r="O1661" s="2"/>
      <c r="P1661" s="2"/>
      <c r="Q1661" s="2"/>
      <c r="R1661" s="2"/>
      <c r="S1661" s="2">
        <v>0</v>
      </c>
      <c r="T1661" s="2">
        <v>0</v>
      </c>
      <c r="U1661" s="2">
        <v>0</v>
      </c>
      <c r="V1661" t="s">
        <v>2321</v>
      </c>
      <c r="W1661">
        <v>16</v>
      </c>
    </row>
    <row r="1662" spans="1:23" hidden="1" x14ac:dyDescent="0.25">
      <c r="A1662">
        <v>2</v>
      </c>
      <c r="B1662" t="s">
        <v>2322</v>
      </c>
      <c r="C1662">
        <v>3031030080260</v>
      </c>
      <c r="D1662" t="s">
        <v>2323</v>
      </c>
      <c r="E1662" t="s">
        <v>18</v>
      </c>
      <c r="F1662" t="s">
        <v>305</v>
      </c>
      <c r="G1662" s="1">
        <v>43837</v>
      </c>
      <c r="H1662" t="s">
        <v>20</v>
      </c>
      <c r="I1662" t="s">
        <v>25</v>
      </c>
      <c r="J1662" s="2">
        <v>0</v>
      </c>
      <c r="K1662" s="2">
        <v>0</v>
      </c>
      <c r="L1662" s="2" t="e">
        <f>(J1662/ABS(W1662))*1000</f>
        <v>#DIV/0!</v>
      </c>
      <c r="M1662" s="2"/>
      <c r="N1662" s="2"/>
      <c r="O1662" s="2"/>
      <c r="P1662" s="2"/>
      <c r="Q1662" s="2"/>
      <c r="R1662" s="2"/>
      <c r="S1662" s="2">
        <v>0</v>
      </c>
      <c r="T1662" s="2">
        <v>0</v>
      </c>
      <c r="U1662" s="2">
        <v>0</v>
      </c>
      <c r="V1662" t="s">
        <v>81</v>
      </c>
      <c r="W1662">
        <v>0</v>
      </c>
    </row>
    <row r="1663" spans="1:23" hidden="1" x14ac:dyDescent="0.25">
      <c r="A1663">
        <v>2</v>
      </c>
      <c r="B1663" t="s">
        <v>2324</v>
      </c>
      <c r="C1663">
        <v>3031150100010</v>
      </c>
      <c r="D1663" t="s">
        <v>2325</v>
      </c>
      <c r="E1663" t="s">
        <v>18</v>
      </c>
      <c r="F1663" t="s">
        <v>2326</v>
      </c>
      <c r="G1663" s="1">
        <v>44025</v>
      </c>
      <c r="H1663" t="s">
        <v>20</v>
      </c>
      <c r="I1663" t="s">
        <v>21</v>
      </c>
      <c r="J1663" s="2">
        <v>0</v>
      </c>
      <c r="K1663" s="2">
        <v>0</v>
      </c>
      <c r="L1663" s="2">
        <f>(J1663/ABS(W1663))*1000</f>
        <v>0</v>
      </c>
      <c r="M1663" s="2"/>
      <c r="N1663" s="2"/>
      <c r="O1663" s="2"/>
      <c r="P1663" s="2"/>
      <c r="Q1663" s="2"/>
      <c r="R1663" s="2"/>
      <c r="S1663" s="2">
        <v>0</v>
      </c>
      <c r="T1663" s="2">
        <v>0</v>
      </c>
      <c r="U1663" s="2">
        <v>0</v>
      </c>
      <c r="V1663" t="s">
        <v>81</v>
      </c>
      <c r="W1663">
        <v>1</v>
      </c>
    </row>
    <row r="1664" spans="1:23" hidden="1" x14ac:dyDescent="0.25">
      <c r="A1664">
        <v>2</v>
      </c>
      <c r="B1664" t="s">
        <v>2324</v>
      </c>
      <c r="C1664">
        <v>3031150100010</v>
      </c>
      <c r="D1664" t="s">
        <v>2325</v>
      </c>
      <c r="E1664" t="s">
        <v>18</v>
      </c>
      <c r="F1664" t="s">
        <v>2326</v>
      </c>
      <c r="G1664" s="1">
        <v>44025</v>
      </c>
      <c r="H1664" t="s">
        <v>20</v>
      </c>
      <c r="I1664" t="s">
        <v>21</v>
      </c>
      <c r="J1664" s="2">
        <v>0</v>
      </c>
      <c r="K1664" s="2">
        <v>0</v>
      </c>
      <c r="L1664" s="2">
        <f>(J1664/ABS(W1664))*1000</f>
        <v>0</v>
      </c>
      <c r="M1664" s="2"/>
      <c r="N1664" s="2"/>
      <c r="O1664" s="2"/>
      <c r="P1664" s="2"/>
      <c r="Q1664" s="2"/>
      <c r="R1664" s="2"/>
      <c r="S1664" s="2">
        <v>0</v>
      </c>
      <c r="T1664" s="2">
        <v>0</v>
      </c>
      <c r="U1664" s="2">
        <v>0</v>
      </c>
      <c r="V1664" t="s">
        <v>81</v>
      </c>
      <c r="W1664">
        <v>-1</v>
      </c>
    </row>
    <row r="1665" spans="1:23" hidden="1" x14ac:dyDescent="0.25">
      <c r="A1665">
        <v>2</v>
      </c>
      <c r="B1665" t="s">
        <v>2327</v>
      </c>
      <c r="C1665">
        <v>3031030070015</v>
      </c>
      <c r="D1665" t="s">
        <v>2328</v>
      </c>
      <c r="E1665" t="s">
        <v>18</v>
      </c>
      <c r="F1665" t="s">
        <v>2329</v>
      </c>
      <c r="G1665" s="1">
        <v>44029</v>
      </c>
      <c r="H1665" t="s">
        <v>20</v>
      </c>
      <c r="I1665" t="s">
        <v>21</v>
      </c>
      <c r="J1665" s="2">
        <v>34115.699999999997</v>
      </c>
      <c r="K1665" s="2">
        <v>682.32</v>
      </c>
      <c r="L1665" s="2">
        <f>(J1665/ABS(W1665))*1000</f>
        <v>13947.547015535567</v>
      </c>
      <c r="M1665" s="2"/>
      <c r="N1665" s="2"/>
      <c r="O1665" s="2"/>
      <c r="P1665" s="2"/>
      <c r="Q1665" s="2"/>
      <c r="R1665" s="2"/>
      <c r="S1665" s="2">
        <v>0</v>
      </c>
      <c r="T1665" s="2">
        <v>0</v>
      </c>
      <c r="U1665" s="2">
        <v>0</v>
      </c>
      <c r="V1665" t="s">
        <v>1976</v>
      </c>
      <c r="W1665" s="3">
        <v>2446</v>
      </c>
    </row>
    <row r="1666" spans="1:23" hidden="1" x14ac:dyDescent="0.25">
      <c r="A1666">
        <v>2</v>
      </c>
      <c r="B1666" t="s">
        <v>2327</v>
      </c>
      <c r="C1666">
        <v>3031030070015</v>
      </c>
      <c r="D1666" t="s">
        <v>2328</v>
      </c>
      <c r="E1666" t="s">
        <v>18</v>
      </c>
      <c r="F1666" t="s">
        <v>2329</v>
      </c>
      <c r="G1666" s="1">
        <v>44029</v>
      </c>
      <c r="H1666" t="s">
        <v>20</v>
      </c>
      <c r="I1666" t="s">
        <v>21</v>
      </c>
      <c r="J1666" s="2">
        <v>34115.699999999997</v>
      </c>
      <c r="K1666" s="2">
        <v>682.32</v>
      </c>
      <c r="L1666" s="2">
        <f>(J1666/ABS(W1666))*1000</f>
        <v>13947.547015535567</v>
      </c>
      <c r="M1666" s="2"/>
      <c r="N1666" s="2"/>
      <c r="O1666" s="2"/>
      <c r="P1666" s="2"/>
      <c r="Q1666" s="2"/>
      <c r="R1666" s="2"/>
      <c r="S1666" s="2">
        <v>0</v>
      </c>
      <c r="T1666" s="2">
        <v>0</v>
      </c>
      <c r="U1666" s="2">
        <v>0</v>
      </c>
      <c r="V1666" t="s">
        <v>201</v>
      </c>
      <c r="W1666" s="3">
        <v>-2446</v>
      </c>
    </row>
    <row r="1667" spans="1:23" hidden="1" x14ac:dyDescent="0.25">
      <c r="A1667">
        <v>2</v>
      </c>
      <c r="B1667" t="s">
        <v>2330</v>
      </c>
      <c r="C1667">
        <v>3021340020560</v>
      </c>
      <c r="D1667" t="s">
        <v>2331</v>
      </c>
      <c r="E1667" t="s">
        <v>18</v>
      </c>
      <c r="G1667" s="1">
        <v>44167</v>
      </c>
      <c r="H1667" t="s">
        <v>20</v>
      </c>
      <c r="I1667" t="s">
        <v>25</v>
      </c>
      <c r="J1667" s="2">
        <v>16886.830000000002</v>
      </c>
      <c r="K1667" s="2">
        <v>337.73</v>
      </c>
      <c r="L1667" s="2">
        <f>(J1667/ABS(W1667))*1000</f>
        <v>422170.75000000006</v>
      </c>
      <c r="M1667" s="2"/>
      <c r="N1667" s="2"/>
      <c r="O1667" s="2"/>
      <c r="P1667" s="2"/>
      <c r="Q1667" s="2"/>
      <c r="R1667" s="2"/>
      <c r="S1667" s="2">
        <v>0</v>
      </c>
      <c r="T1667" s="2">
        <v>0</v>
      </c>
      <c r="U1667" s="2">
        <v>0</v>
      </c>
      <c r="V1667" t="s">
        <v>605</v>
      </c>
      <c r="W1667">
        <v>-40</v>
      </c>
    </row>
    <row r="1668" spans="1:23" hidden="1" x14ac:dyDescent="0.25">
      <c r="A1668">
        <v>2</v>
      </c>
      <c r="B1668" t="s">
        <v>2330</v>
      </c>
      <c r="C1668">
        <v>3021340020560</v>
      </c>
      <c r="D1668" t="s">
        <v>2331</v>
      </c>
      <c r="E1668" t="s">
        <v>18</v>
      </c>
      <c r="G1668" s="1">
        <v>44167</v>
      </c>
      <c r="H1668" t="s">
        <v>20</v>
      </c>
      <c r="I1668" t="s">
        <v>25</v>
      </c>
      <c r="J1668" s="2">
        <v>16886.830000000002</v>
      </c>
      <c r="K1668" s="2">
        <v>337.73</v>
      </c>
      <c r="L1668" s="2">
        <f>(J1668/ABS(W1668))*1000</f>
        <v>324746.73076923081</v>
      </c>
      <c r="M1668" s="2"/>
      <c r="N1668" s="2"/>
      <c r="O1668" s="2"/>
      <c r="P1668" s="2"/>
      <c r="Q1668" s="2"/>
      <c r="R1668" s="2"/>
      <c r="S1668" s="2">
        <v>0</v>
      </c>
      <c r="T1668" s="2">
        <v>0</v>
      </c>
      <c r="U1668" s="2">
        <v>0</v>
      </c>
      <c r="V1668" t="s">
        <v>605</v>
      </c>
      <c r="W1668">
        <v>52</v>
      </c>
    </row>
    <row r="1669" spans="1:23" hidden="1" x14ac:dyDescent="0.25">
      <c r="A1669">
        <v>3</v>
      </c>
      <c r="B1669" t="s">
        <v>2332</v>
      </c>
      <c r="C1669">
        <v>420160084670</v>
      </c>
      <c r="D1669" t="s">
        <v>2333</v>
      </c>
      <c r="E1669" t="s">
        <v>18</v>
      </c>
      <c r="F1669" t="s">
        <v>2334</v>
      </c>
      <c r="G1669" s="1">
        <v>44050</v>
      </c>
      <c r="H1669" t="s">
        <v>20</v>
      </c>
      <c r="I1669" t="s">
        <v>21</v>
      </c>
      <c r="J1669" s="2">
        <v>9578.07</v>
      </c>
      <c r="K1669" s="2">
        <v>191.56</v>
      </c>
      <c r="L1669" s="2">
        <f>(J1669/ABS(W1669))*1000</f>
        <v>9578070</v>
      </c>
      <c r="M1669" s="2"/>
      <c r="N1669" s="2"/>
      <c r="O1669" s="2"/>
      <c r="P1669" s="2"/>
      <c r="Q1669" s="2"/>
      <c r="R1669" s="2"/>
      <c r="S1669" s="2">
        <v>0</v>
      </c>
      <c r="T1669" s="2">
        <v>0</v>
      </c>
      <c r="U1669" s="2">
        <v>0</v>
      </c>
      <c r="V1669" t="s">
        <v>81</v>
      </c>
      <c r="W1669">
        <v>1</v>
      </c>
    </row>
    <row r="1670" spans="1:23" hidden="1" x14ac:dyDescent="0.25">
      <c r="A1670">
        <v>3</v>
      </c>
      <c r="B1670" t="s">
        <v>2335</v>
      </c>
      <c r="C1670">
        <v>420160084560</v>
      </c>
      <c r="D1670" t="s">
        <v>2336</v>
      </c>
      <c r="E1670" t="s">
        <v>18</v>
      </c>
      <c r="F1670" t="s">
        <v>487</v>
      </c>
      <c r="G1670" s="1">
        <v>44008</v>
      </c>
      <c r="H1670" t="s">
        <v>20</v>
      </c>
      <c r="I1670" t="s">
        <v>21</v>
      </c>
      <c r="J1670" s="2">
        <v>9578.07</v>
      </c>
      <c r="K1670" s="2">
        <v>191.56</v>
      </c>
      <c r="L1670" s="2">
        <f>(J1670/ABS(W1670))*1000</f>
        <v>9578070</v>
      </c>
      <c r="M1670" s="2"/>
      <c r="N1670" s="2"/>
      <c r="O1670" s="2"/>
      <c r="P1670" s="2"/>
      <c r="Q1670" s="2"/>
      <c r="R1670" s="2"/>
      <c r="S1670" s="2">
        <v>0</v>
      </c>
      <c r="T1670" s="2">
        <v>0</v>
      </c>
      <c r="U1670" s="2">
        <v>0</v>
      </c>
      <c r="V1670" t="s">
        <v>81</v>
      </c>
      <c r="W1670">
        <v>1</v>
      </c>
    </row>
    <row r="1671" spans="1:23" hidden="1" x14ac:dyDescent="0.25">
      <c r="A1671">
        <v>3</v>
      </c>
      <c r="B1671" t="s">
        <v>2337</v>
      </c>
      <c r="C1671">
        <v>420160084520</v>
      </c>
      <c r="D1671" t="s">
        <v>2338</v>
      </c>
      <c r="E1671" t="s">
        <v>18</v>
      </c>
      <c r="F1671" t="s">
        <v>2339</v>
      </c>
      <c r="G1671" s="1">
        <v>44007</v>
      </c>
      <c r="H1671" t="s">
        <v>20</v>
      </c>
      <c r="I1671" t="s">
        <v>21</v>
      </c>
      <c r="J1671" s="2">
        <v>9578.07</v>
      </c>
      <c r="K1671" s="2">
        <v>191.56</v>
      </c>
      <c r="L1671" s="2">
        <f>(J1671/ABS(W1671))*1000</f>
        <v>9578070</v>
      </c>
      <c r="M1671" s="2"/>
      <c r="N1671" s="2"/>
      <c r="O1671" s="2"/>
      <c r="P1671" s="2"/>
      <c r="Q1671" s="2"/>
      <c r="R1671" s="2"/>
      <c r="S1671" s="2">
        <v>0</v>
      </c>
      <c r="T1671" s="2">
        <v>0</v>
      </c>
      <c r="U1671" s="2">
        <v>0</v>
      </c>
      <c r="V1671" t="s">
        <v>81</v>
      </c>
      <c r="W1671">
        <v>1</v>
      </c>
    </row>
    <row r="1672" spans="1:23" hidden="1" x14ac:dyDescent="0.25">
      <c r="A1672">
        <v>3</v>
      </c>
      <c r="B1672" t="s">
        <v>2340</v>
      </c>
      <c r="C1672">
        <v>420160084040</v>
      </c>
      <c r="D1672" t="s">
        <v>2341</v>
      </c>
      <c r="E1672" t="s">
        <v>18</v>
      </c>
      <c r="F1672" t="s">
        <v>2342</v>
      </c>
      <c r="G1672" s="1">
        <v>44007</v>
      </c>
      <c r="H1672" t="s">
        <v>20</v>
      </c>
      <c r="I1672" t="s">
        <v>21</v>
      </c>
      <c r="J1672" s="2">
        <v>9578.07</v>
      </c>
      <c r="K1672" s="2">
        <v>191.56</v>
      </c>
      <c r="L1672" s="2">
        <f>(J1672/ABS(W1672))*1000</f>
        <v>9578070</v>
      </c>
      <c r="M1672" s="2"/>
      <c r="N1672" s="2"/>
      <c r="O1672" s="2"/>
      <c r="P1672" s="2"/>
      <c r="Q1672" s="2"/>
      <c r="R1672" s="2"/>
      <c r="S1672" s="2">
        <v>0</v>
      </c>
      <c r="T1672" s="2">
        <v>0</v>
      </c>
      <c r="U1672" s="2">
        <v>0</v>
      </c>
      <c r="V1672" t="s">
        <v>81</v>
      </c>
      <c r="W1672">
        <v>1</v>
      </c>
    </row>
    <row r="1673" spans="1:23" hidden="1" x14ac:dyDescent="0.25">
      <c r="A1673">
        <v>3</v>
      </c>
      <c r="B1673" t="s">
        <v>2343</v>
      </c>
      <c r="C1673">
        <v>420160084120</v>
      </c>
      <c r="D1673" t="s">
        <v>2344</v>
      </c>
      <c r="E1673" t="s">
        <v>18</v>
      </c>
      <c r="F1673" t="s">
        <v>2345</v>
      </c>
      <c r="G1673" s="1">
        <v>44007</v>
      </c>
      <c r="H1673" t="s">
        <v>20</v>
      </c>
      <c r="I1673" t="s">
        <v>21</v>
      </c>
      <c r="J1673" s="2">
        <v>9578.07</v>
      </c>
      <c r="K1673" s="2">
        <v>191.56</v>
      </c>
      <c r="L1673" s="2">
        <f>(J1673/ABS(W1673))*1000</f>
        <v>9578070</v>
      </c>
      <c r="M1673" s="2"/>
      <c r="N1673" s="2"/>
      <c r="O1673" s="2"/>
      <c r="P1673" s="2"/>
      <c r="Q1673" s="2"/>
      <c r="R1673" s="2"/>
      <c r="S1673" s="2">
        <v>0</v>
      </c>
      <c r="T1673" s="2">
        <v>0</v>
      </c>
      <c r="U1673" s="2">
        <v>0</v>
      </c>
      <c r="V1673" t="s">
        <v>81</v>
      </c>
      <c r="W1673">
        <v>1</v>
      </c>
    </row>
    <row r="1674" spans="1:23" hidden="1" x14ac:dyDescent="0.25">
      <c r="A1674">
        <v>3</v>
      </c>
      <c r="B1674" t="s">
        <v>2346</v>
      </c>
      <c r="C1674">
        <v>420160084080</v>
      </c>
      <c r="D1674" t="s">
        <v>2347</v>
      </c>
      <c r="E1674" t="s">
        <v>18</v>
      </c>
      <c r="F1674" t="s">
        <v>2339</v>
      </c>
      <c r="G1674" s="1">
        <v>44007</v>
      </c>
      <c r="H1674" t="s">
        <v>20</v>
      </c>
      <c r="I1674" t="s">
        <v>21</v>
      </c>
      <c r="J1674" s="2">
        <v>9578.07</v>
      </c>
      <c r="K1674" s="2">
        <v>191.56</v>
      </c>
      <c r="L1674" s="2">
        <f>(J1674/ABS(W1674))*1000</f>
        <v>9578070</v>
      </c>
      <c r="M1674" s="2"/>
      <c r="N1674" s="2"/>
      <c r="O1674" s="2"/>
      <c r="P1674" s="2"/>
      <c r="Q1674" s="2"/>
      <c r="R1674" s="2"/>
      <c r="S1674" s="2">
        <v>0</v>
      </c>
      <c r="T1674" s="2">
        <v>0</v>
      </c>
      <c r="U1674" s="2">
        <v>0</v>
      </c>
      <c r="V1674" t="s">
        <v>81</v>
      </c>
      <c r="W1674">
        <v>1</v>
      </c>
    </row>
    <row r="1675" spans="1:23" hidden="1" x14ac:dyDescent="0.25">
      <c r="A1675">
        <v>3</v>
      </c>
      <c r="B1675" t="s">
        <v>2348</v>
      </c>
      <c r="C1675">
        <v>420160084600</v>
      </c>
      <c r="D1675" t="s">
        <v>2349</v>
      </c>
      <c r="E1675" t="s">
        <v>18</v>
      </c>
      <c r="F1675" t="s">
        <v>2350</v>
      </c>
      <c r="G1675" s="1">
        <v>44000</v>
      </c>
      <c r="H1675" t="s">
        <v>20</v>
      </c>
      <c r="I1675" t="s">
        <v>21</v>
      </c>
      <c r="J1675" s="2">
        <v>9578.07</v>
      </c>
      <c r="K1675" s="2">
        <v>191.56</v>
      </c>
      <c r="L1675" s="2">
        <f>(J1675/ABS(W1675))*1000</f>
        <v>9578070</v>
      </c>
      <c r="M1675" s="2"/>
      <c r="N1675" s="2"/>
      <c r="O1675" s="2"/>
      <c r="P1675" s="2"/>
      <c r="Q1675" s="2"/>
      <c r="R1675" s="2"/>
      <c r="S1675" s="2">
        <v>0</v>
      </c>
      <c r="T1675" s="2">
        <v>0</v>
      </c>
      <c r="U1675" s="2">
        <v>0</v>
      </c>
      <c r="V1675" t="s">
        <v>81</v>
      </c>
      <c r="W1675">
        <v>1</v>
      </c>
    </row>
    <row r="1676" spans="1:23" hidden="1" x14ac:dyDescent="0.25">
      <c r="A1676">
        <v>3</v>
      </c>
      <c r="B1676" t="s">
        <v>2351</v>
      </c>
      <c r="C1676">
        <v>420160084140</v>
      </c>
      <c r="D1676" t="s">
        <v>2352</v>
      </c>
      <c r="E1676" t="s">
        <v>18</v>
      </c>
      <c r="F1676" t="s">
        <v>2353</v>
      </c>
      <c r="G1676" s="1">
        <v>44007</v>
      </c>
      <c r="H1676" t="s">
        <v>20</v>
      </c>
      <c r="I1676" t="s">
        <v>21</v>
      </c>
      <c r="J1676" s="2">
        <v>9578.07</v>
      </c>
      <c r="K1676" s="2">
        <v>191.56</v>
      </c>
      <c r="L1676" s="2">
        <f>(J1676/ABS(W1676))*1000</f>
        <v>9578070</v>
      </c>
      <c r="M1676" s="2"/>
      <c r="N1676" s="2"/>
      <c r="O1676" s="2"/>
      <c r="P1676" s="2"/>
      <c r="Q1676" s="2"/>
      <c r="R1676" s="2"/>
      <c r="S1676" s="2">
        <v>0</v>
      </c>
      <c r="T1676" s="2">
        <v>0</v>
      </c>
      <c r="U1676" s="2">
        <v>0</v>
      </c>
      <c r="V1676" t="s">
        <v>81</v>
      </c>
      <c r="W1676">
        <v>1</v>
      </c>
    </row>
    <row r="1677" spans="1:23" hidden="1" x14ac:dyDescent="0.25">
      <c r="A1677">
        <v>3</v>
      </c>
      <c r="B1677" t="s">
        <v>2354</v>
      </c>
      <c r="C1677">
        <v>420160084430</v>
      </c>
      <c r="D1677" t="s">
        <v>2355</v>
      </c>
      <c r="E1677" t="s">
        <v>18</v>
      </c>
      <c r="F1677" t="s">
        <v>2356</v>
      </c>
      <c r="G1677" s="1">
        <v>44028</v>
      </c>
      <c r="H1677" t="s">
        <v>20</v>
      </c>
      <c r="I1677" t="s">
        <v>21</v>
      </c>
      <c r="J1677" s="2">
        <v>9578.07</v>
      </c>
      <c r="K1677" s="2">
        <v>191.56</v>
      </c>
      <c r="L1677" s="2">
        <f>(J1677/ABS(W1677))*1000</f>
        <v>9578070</v>
      </c>
      <c r="M1677" s="2"/>
      <c r="N1677" s="2"/>
      <c r="O1677" s="2"/>
      <c r="P1677" s="2"/>
      <c r="Q1677" s="2"/>
      <c r="R1677" s="2"/>
      <c r="S1677" s="2">
        <v>0</v>
      </c>
      <c r="T1677" s="2">
        <v>0</v>
      </c>
      <c r="U1677" s="2">
        <v>0</v>
      </c>
      <c r="V1677" t="s">
        <v>81</v>
      </c>
      <c r="W1677">
        <v>1</v>
      </c>
    </row>
    <row r="1678" spans="1:23" hidden="1" x14ac:dyDescent="0.25">
      <c r="A1678">
        <v>3</v>
      </c>
      <c r="B1678" t="s">
        <v>2357</v>
      </c>
      <c r="C1678">
        <v>420160084750</v>
      </c>
      <c r="D1678" t="s">
        <v>2358</v>
      </c>
      <c r="E1678" t="s">
        <v>18</v>
      </c>
      <c r="F1678" t="s">
        <v>2359</v>
      </c>
      <c r="G1678" s="1">
        <v>44050</v>
      </c>
      <c r="H1678" t="s">
        <v>20</v>
      </c>
      <c r="I1678" t="s">
        <v>21</v>
      </c>
      <c r="J1678" s="2">
        <v>9578.07</v>
      </c>
      <c r="K1678" s="2">
        <v>191.56</v>
      </c>
      <c r="L1678" s="2">
        <f>(J1678/ABS(W1678))*1000</f>
        <v>9578070</v>
      </c>
      <c r="M1678" s="2"/>
      <c r="N1678" s="2"/>
      <c r="O1678" s="2"/>
      <c r="P1678" s="2"/>
      <c r="Q1678" s="2"/>
      <c r="R1678" s="2"/>
      <c r="S1678" s="2">
        <v>0</v>
      </c>
      <c r="T1678" s="2">
        <v>0</v>
      </c>
      <c r="U1678" s="2">
        <v>0</v>
      </c>
      <c r="V1678" t="s">
        <v>81</v>
      </c>
      <c r="W1678">
        <v>1</v>
      </c>
    </row>
    <row r="1679" spans="1:23" hidden="1" x14ac:dyDescent="0.25">
      <c r="A1679">
        <v>3</v>
      </c>
      <c r="B1679" t="s">
        <v>2360</v>
      </c>
      <c r="C1679">
        <v>420160084660</v>
      </c>
      <c r="D1679" t="s">
        <v>2361</v>
      </c>
      <c r="E1679" t="s">
        <v>18</v>
      </c>
      <c r="F1679" t="s">
        <v>2362</v>
      </c>
      <c r="G1679" s="1">
        <v>44050</v>
      </c>
      <c r="H1679" t="s">
        <v>20</v>
      </c>
      <c r="I1679" t="s">
        <v>21</v>
      </c>
      <c r="J1679" s="2">
        <v>9578.07</v>
      </c>
      <c r="K1679" s="2">
        <v>191.56</v>
      </c>
      <c r="L1679" s="2">
        <f>(J1679/ABS(W1679))*1000</f>
        <v>9578070</v>
      </c>
      <c r="M1679" s="2"/>
      <c r="N1679" s="2"/>
      <c r="O1679" s="2"/>
      <c r="P1679" s="2"/>
      <c r="Q1679" s="2"/>
      <c r="R1679" s="2"/>
      <c r="S1679" s="2">
        <v>0</v>
      </c>
      <c r="T1679" s="2">
        <v>0</v>
      </c>
      <c r="U1679" s="2">
        <v>0</v>
      </c>
      <c r="V1679" t="s">
        <v>81</v>
      </c>
      <c r="W1679">
        <v>1</v>
      </c>
    </row>
    <row r="1680" spans="1:23" hidden="1" x14ac:dyDescent="0.25">
      <c r="A1680">
        <v>3</v>
      </c>
      <c r="B1680" t="s">
        <v>2363</v>
      </c>
      <c r="C1680">
        <v>420160084390</v>
      </c>
      <c r="D1680" t="s">
        <v>2364</v>
      </c>
      <c r="E1680" t="s">
        <v>18</v>
      </c>
      <c r="F1680" t="s">
        <v>2365</v>
      </c>
      <c r="G1680" s="1">
        <v>44028</v>
      </c>
      <c r="H1680" t="s">
        <v>20</v>
      </c>
      <c r="I1680" t="s">
        <v>21</v>
      </c>
      <c r="J1680" s="2">
        <v>9578.07</v>
      </c>
      <c r="K1680" s="2">
        <v>191.56</v>
      </c>
      <c r="L1680" s="2">
        <f>(J1680/ABS(W1680))*1000</f>
        <v>9578070</v>
      </c>
      <c r="M1680" s="2"/>
      <c r="N1680" s="2"/>
      <c r="O1680" s="2"/>
      <c r="P1680" s="2"/>
      <c r="Q1680" s="2"/>
      <c r="R1680" s="2"/>
      <c r="S1680" s="2">
        <v>0</v>
      </c>
      <c r="T1680" s="2">
        <v>0</v>
      </c>
      <c r="U1680" s="2">
        <v>0</v>
      </c>
      <c r="V1680" t="s">
        <v>81</v>
      </c>
      <c r="W1680">
        <v>1</v>
      </c>
    </row>
    <row r="1681" spans="1:23" hidden="1" x14ac:dyDescent="0.25">
      <c r="A1681">
        <v>3</v>
      </c>
      <c r="B1681" t="s">
        <v>2366</v>
      </c>
      <c r="C1681">
        <v>420160084160</v>
      </c>
      <c r="D1681" t="s">
        <v>2367</v>
      </c>
      <c r="E1681" t="s">
        <v>18</v>
      </c>
      <c r="F1681" t="s">
        <v>2365</v>
      </c>
      <c r="G1681" s="1">
        <v>44028</v>
      </c>
      <c r="H1681" t="s">
        <v>20</v>
      </c>
      <c r="I1681" t="s">
        <v>21</v>
      </c>
      <c r="J1681" s="2">
        <v>9578.07</v>
      </c>
      <c r="K1681" s="2">
        <v>191.56</v>
      </c>
      <c r="L1681" s="2">
        <f>(J1681/ABS(W1681))*1000</f>
        <v>9578070</v>
      </c>
      <c r="M1681" s="2"/>
      <c r="N1681" s="2"/>
      <c r="O1681" s="2"/>
      <c r="P1681" s="2"/>
      <c r="Q1681" s="2"/>
      <c r="R1681" s="2"/>
      <c r="S1681" s="2">
        <v>0</v>
      </c>
      <c r="T1681" s="2">
        <v>0</v>
      </c>
      <c r="U1681" s="2">
        <v>0</v>
      </c>
      <c r="V1681" t="s">
        <v>81</v>
      </c>
      <c r="W1681">
        <v>1</v>
      </c>
    </row>
    <row r="1682" spans="1:23" hidden="1" x14ac:dyDescent="0.25">
      <c r="A1682">
        <v>3</v>
      </c>
      <c r="B1682" t="s">
        <v>2368</v>
      </c>
      <c r="C1682">
        <v>420160084480</v>
      </c>
      <c r="D1682" t="s">
        <v>2369</v>
      </c>
      <c r="E1682" t="s">
        <v>18</v>
      </c>
      <c r="F1682" t="s">
        <v>2345</v>
      </c>
      <c r="G1682" s="1">
        <v>44007</v>
      </c>
      <c r="H1682" t="s">
        <v>20</v>
      </c>
      <c r="I1682" t="s">
        <v>21</v>
      </c>
      <c r="J1682" s="2">
        <v>9578.07</v>
      </c>
      <c r="K1682" s="2">
        <v>191.56</v>
      </c>
      <c r="L1682" s="2">
        <f>(J1682/ABS(W1682))*1000</f>
        <v>9578070</v>
      </c>
      <c r="M1682" s="2"/>
      <c r="N1682" s="2"/>
      <c r="O1682" s="2"/>
      <c r="P1682" s="2"/>
      <c r="Q1682" s="2"/>
      <c r="R1682" s="2"/>
      <c r="S1682" s="2">
        <v>0</v>
      </c>
      <c r="T1682" s="2">
        <v>0</v>
      </c>
      <c r="U1682" s="2">
        <v>0</v>
      </c>
      <c r="V1682" t="s">
        <v>81</v>
      </c>
      <c r="W1682">
        <v>1</v>
      </c>
    </row>
    <row r="1683" spans="1:23" hidden="1" x14ac:dyDescent="0.25">
      <c r="A1683">
        <v>3</v>
      </c>
      <c r="B1683" t="s">
        <v>2370</v>
      </c>
      <c r="C1683">
        <v>420160087000</v>
      </c>
      <c r="D1683" t="s">
        <v>2371</v>
      </c>
      <c r="E1683" t="s">
        <v>18</v>
      </c>
      <c r="F1683" t="s">
        <v>2372</v>
      </c>
      <c r="G1683" s="1">
        <v>43908</v>
      </c>
      <c r="H1683" t="s">
        <v>20</v>
      </c>
      <c r="I1683" t="s">
        <v>21</v>
      </c>
      <c r="J1683" s="2">
        <v>70367.899999999994</v>
      </c>
      <c r="K1683" s="2">
        <v>1407.36</v>
      </c>
      <c r="L1683" s="2">
        <f>(J1683/ABS(W1683))*1000</f>
        <v>5863991.666666666</v>
      </c>
      <c r="M1683" s="2"/>
      <c r="N1683" s="2"/>
      <c r="O1683" s="2"/>
      <c r="P1683" s="2"/>
      <c r="Q1683" s="2"/>
      <c r="R1683" s="2"/>
      <c r="S1683" s="2">
        <v>0</v>
      </c>
      <c r="T1683" s="2">
        <v>0</v>
      </c>
      <c r="U1683" s="2">
        <v>0</v>
      </c>
      <c r="V1683" t="s">
        <v>246</v>
      </c>
      <c r="W1683">
        <v>12</v>
      </c>
    </row>
    <row r="1684" spans="1:23" hidden="1" x14ac:dyDescent="0.25">
      <c r="A1684">
        <v>3</v>
      </c>
      <c r="B1684" t="s">
        <v>2373</v>
      </c>
      <c r="C1684">
        <v>420160101250</v>
      </c>
      <c r="D1684" t="s">
        <v>2374</v>
      </c>
      <c r="E1684" t="s">
        <v>18</v>
      </c>
      <c r="F1684" t="s">
        <v>2375</v>
      </c>
      <c r="G1684" s="1">
        <v>43999</v>
      </c>
      <c r="H1684" t="s">
        <v>20</v>
      </c>
      <c r="I1684" t="s">
        <v>21</v>
      </c>
      <c r="J1684" s="2">
        <v>58639.92</v>
      </c>
      <c r="K1684" s="2">
        <v>1172.8</v>
      </c>
      <c r="L1684" s="2">
        <f>(J1684/ABS(W1684))*1000</f>
        <v>5863992</v>
      </c>
      <c r="M1684" s="2"/>
      <c r="N1684" s="2"/>
      <c r="O1684" s="2"/>
      <c r="P1684" s="2"/>
      <c r="Q1684" s="2"/>
      <c r="R1684" s="2"/>
      <c r="S1684" s="2">
        <v>0</v>
      </c>
      <c r="T1684" s="2">
        <v>0</v>
      </c>
      <c r="U1684" s="2">
        <v>0</v>
      </c>
      <c r="V1684" t="s">
        <v>246</v>
      </c>
      <c r="W1684">
        <v>10</v>
      </c>
    </row>
    <row r="1685" spans="1:23" hidden="1" x14ac:dyDescent="0.25">
      <c r="A1685">
        <v>3</v>
      </c>
      <c r="B1685" t="s">
        <v>2376</v>
      </c>
      <c r="C1685">
        <v>420160100250</v>
      </c>
      <c r="D1685" t="s">
        <v>2377</v>
      </c>
      <c r="E1685" t="s">
        <v>18</v>
      </c>
      <c r="F1685" t="s">
        <v>2378</v>
      </c>
      <c r="G1685" s="1">
        <v>44000</v>
      </c>
      <c r="H1685" t="s">
        <v>20</v>
      </c>
      <c r="I1685" t="s">
        <v>21</v>
      </c>
      <c r="J1685" s="2">
        <v>70367.899999999994</v>
      </c>
      <c r="K1685" s="2">
        <v>1407.36</v>
      </c>
      <c r="L1685" s="2">
        <f>(J1685/ABS(W1685))*1000</f>
        <v>5863991.666666666</v>
      </c>
      <c r="M1685" s="2"/>
      <c r="N1685" s="2"/>
      <c r="O1685" s="2"/>
      <c r="P1685" s="2"/>
      <c r="Q1685" s="2"/>
      <c r="R1685" s="2"/>
      <c r="S1685" s="2">
        <v>0</v>
      </c>
      <c r="T1685" s="2">
        <v>0</v>
      </c>
      <c r="U1685" s="2">
        <v>0</v>
      </c>
      <c r="V1685" t="s">
        <v>246</v>
      </c>
      <c r="W1685">
        <v>12</v>
      </c>
    </row>
    <row r="1686" spans="1:23" hidden="1" x14ac:dyDescent="0.25">
      <c r="A1686">
        <v>3</v>
      </c>
      <c r="B1686" t="s">
        <v>2379</v>
      </c>
      <c r="C1686">
        <v>420160101330</v>
      </c>
      <c r="D1686" t="s">
        <v>2380</v>
      </c>
      <c r="E1686" t="s">
        <v>18</v>
      </c>
      <c r="F1686" t="s">
        <v>2381</v>
      </c>
      <c r="G1686" s="1">
        <v>44000</v>
      </c>
      <c r="H1686" t="s">
        <v>20</v>
      </c>
      <c r="I1686" t="s">
        <v>21</v>
      </c>
      <c r="J1686" s="2">
        <v>46911.94</v>
      </c>
      <c r="K1686" s="2">
        <v>938.24</v>
      </c>
      <c r="L1686" s="2">
        <f>(J1686/ABS(W1686))*1000</f>
        <v>5863992.5</v>
      </c>
      <c r="M1686" s="2"/>
      <c r="N1686" s="2"/>
      <c r="O1686" s="2"/>
      <c r="P1686" s="2"/>
      <c r="Q1686" s="2"/>
      <c r="R1686" s="2"/>
      <c r="S1686" s="2">
        <v>0</v>
      </c>
      <c r="T1686" s="2">
        <v>0</v>
      </c>
      <c r="U1686" s="2">
        <v>0</v>
      </c>
      <c r="V1686" t="s">
        <v>246</v>
      </c>
      <c r="W1686">
        <v>8</v>
      </c>
    </row>
    <row r="1687" spans="1:23" hidden="1" x14ac:dyDescent="0.25">
      <c r="A1687">
        <v>3</v>
      </c>
      <c r="B1687" t="s">
        <v>2382</v>
      </c>
      <c r="C1687">
        <v>420160101070</v>
      </c>
      <c r="D1687" t="s">
        <v>2383</v>
      </c>
      <c r="E1687" t="s">
        <v>18</v>
      </c>
      <c r="F1687" t="s">
        <v>2384</v>
      </c>
      <c r="G1687" s="1">
        <v>44104</v>
      </c>
      <c r="H1687" t="s">
        <v>20</v>
      </c>
      <c r="I1687" t="s">
        <v>21</v>
      </c>
      <c r="J1687" s="2">
        <v>52775.93</v>
      </c>
      <c r="K1687" s="2">
        <v>1055.52</v>
      </c>
      <c r="L1687" s="2">
        <f>(J1687/ABS(W1687))*1000</f>
        <v>5863992.222222222</v>
      </c>
      <c r="M1687" s="2"/>
      <c r="N1687" s="2"/>
      <c r="O1687" s="2"/>
      <c r="P1687" s="2"/>
      <c r="Q1687" s="2"/>
      <c r="R1687" s="2"/>
      <c r="S1687" s="2">
        <v>0</v>
      </c>
      <c r="T1687" s="2">
        <v>0</v>
      </c>
      <c r="U1687" s="2">
        <v>0</v>
      </c>
      <c r="V1687" t="s">
        <v>246</v>
      </c>
      <c r="W1687">
        <v>9</v>
      </c>
    </row>
    <row r="1688" spans="1:23" hidden="1" x14ac:dyDescent="0.25">
      <c r="A1688">
        <v>3</v>
      </c>
      <c r="B1688" t="s">
        <v>2385</v>
      </c>
      <c r="C1688">
        <v>420160087000</v>
      </c>
      <c r="D1688" t="s">
        <v>2386</v>
      </c>
      <c r="E1688" t="s">
        <v>18</v>
      </c>
      <c r="F1688" t="s">
        <v>2387</v>
      </c>
      <c r="G1688" s="1">
        <v>43991</v>
      </c>
      <c r="H1688" t="s">
        <v>20</v>
      </c>
      <c r="I1688" t="s">
        <v>21</v>
      </c>
      <c r="J1688" s="2">
        <v>52775.93</v>
      </c>
      <c r="K1688" s="2">
        <v>1055.52</v>
      </c>
      <c r="L1688" s="2">
        <f>(J1688/ABS(W1688))*1000</f>
        <v>5863992.222222222</v>
      </c>
      <c r="M1688" s="2"/>
      <c r="N1688" s="2"/>
      <c r="O1688" s="2"/>
      <c r="P1688" s="2"/>
      <c r="Q1688" s="2"/>
      <c r="R1688" s="2"/>
      <c r="S1688" s="2">
        <v>0</v>
      </c>
      <c r="T1688" s="2">
        <v>0</v>
      </c>
      <c r="U1688" s="2">
        <v>0</v>
      </c>
      <c r="V1688" t="s">
        <v>246</v>
      </c>
      <c r="W1688">
        <v>9</v>
      </c>
    </row>
    <row r="1689" spans="1:23" hidden="1" x14ac:dyDescent="0.25">
      <c r="A1689">
        <v>3</v>
      </c>
      <c r="B1689" t="s">
        <v>2388</v>
      </c>
      <c r="C1689">
        <v>420160087100</v>
      </c>
      <c r="D1689" t="s">
        <v>2389</v>
      </c>
      <c r="E1689" t="s">
        <v>18</v>
      </c>
      <c r="F1689" t="s">
        <v>2390</v>
      </c>
      <c r="G1689" s="1">
        <v>43908</v>
      </c>
      <c r="H1689" t="s">
        <v>20</v>
      </c>
      <c r="I1689" t="s">
        <v>21</v>
      </c>
      <c r="J1689" s="2">
        <v>52775.93</v>
      </c>
      <c r="K1689" s="2">
        <v>1055.52</v>
      </c>
      <c r="L1689" s="2">
        <f>(J1689/ABS(W1689))*1000</f>
        <v>5863992.222222222</v>
      </c>
      <c r="M1689" s="2"/>
      <c r="N1689" s="2"/>
      <c r="O1689" s="2"/>
      <c r="P1689" s="2"/>
      <c r="Q1689" s="2"/>
      <c r="R1689" s="2"/>
      <c r="S1689" s="2">
        <v>0</v>
      </c>
      <c r="T1689" s="2">
        <v>0</v>
      </c>
      <c r="U1689" s="2">
        <v>0</v>
      </c>
      <c r="V1689" t="s">
        <v>246</v>
      </c>
      <c r="W1689">
        <v>9</v>
      </c>
    </row>
    <row r="1690" spans="1:23" hidden="1" x14ac:dyDescent="0.25">
      <c r="A1690">
        <v>3</v>
      </c>
      <c r="B1690" t="s">
        <v>2391</v>
      </c>
      <c r="C1690">
        <v>420160087000</v>
      </c>
      <c r="D1690" t="s">
        <v>2392</v>
      </c>
      <c r="E1690" t="s">
        <v>18</v>
      </c>
      <c r="F1690" t="s">
        <v>2393</v>
      </c>
      <c r="G1690" s="1">
        <v>43908</v>
      </c>
      <c r="H1690" t="s">
        <v>20</v>
      </c>
      <c r="I1690" t="s">
        <v>21</v>
      </c>
      <c r="J1690" s="2">
        <v>70367.899999999994</v>
      </c>
      <c r="K1690" s="2">
        <v>1407.36</v>
      </c>
      <c r="L1690" s="2">
        <f>(J1690/ABS(W1690))*1000</f>
        <v>5863991.666666666</v>
      </c>
      <c r="M1690" s="2"/>
      <c r="N1690" s="2"/>
      <c r="O1690" s="2"/>
      <c r="P1690" s="2"/>
      <c r="Q1690" s="2"/>
      <c r="R1690" s="2"/>
      <c r="S1690" s="2">
        <v>0</v>
      </c>
      <c r="T1690" s="2">
        <v>0</v>
      </c>
      <c r="U1690" s="2">
        <v>0</v>
      </c>
      <c r="V1690" t="s">
        <v>246</v>
      </c>
      <c r="W1690">
        <v>12</v>
      </c>
    </row>
    <row r="1691" spans="1:23" hidden="1" x14ac:dyDescent="0.25">
      <c r="A1691">
        <v>3</v>
      </c>
      <c r="B1691" t="s">
        <v>2394</v>
      </c>
      <c r="C1691">
        <v>420160100880</v>
      </c>
      <c r="D1691" t="s">
        <v>2395</v>
      </c>
      <c r="E1691" t="s">
        <v>18</v>
      </c>
      <c r="F1691" t="s">
        <v>2396</v>
      </c>
      <c r="G1691" s="1">
        <v>44000</v>
      </c>
      <c r="H1691" t="s">
        <v>20</v>
      </c>
      <c r="I1691" t="s">
        <v>21</v>
      </c>
      <c r="J1691" s="2">
        <v>58639.92</v>
      </c>
      <c r="K1691" s="2">
        <v>1172.8</v>
      </c>
      <c r="L1691" s="2">
        <f>(J1691/ABS(W1691))*1000</f>
        <v>5863992</v>
      </c>
      <c r="M1691" s="2"/>
      <c r="N1691" s="2"/>
      <c r="O1691" s="2"/>
      <c r="P1691" s="2"/>
      <c r="Q1691" s="2"/>
      <c r="R1691" s="2"/>
      <c r="S1691" s="2">
        <v>0</v>
      </c>
      <c r="T1691" s="2">
        <v>0</v>
      </c>
      <c r="U1691" s="2">
        <v>0</v>
      </c>
      <c r="V1691" t="s">
        <v>246</v>
      </c>
      <c r="W1691">
        <v>10</v>
      </c>
    </row>
    <row r="1692" spans="1:23" hidden="1" x14ac:dyDescent="0.25">
      <c r="A1692">
        <v>3</v>
      </c>
      <c r="B1692" t="s">
        <v>2397</v>
      </c>
      <c r="C1692">
        <v>420160075380</v>
      </c>
      <c r="D1692" t="s">
        <v>2398</v>
      </c>
      <c r="E1692" t="s">
        <v>18</v>
      </c>
      <c r="F1692" t="s">
        <v>2399</v>
      </c>
      <c r="G1692" s="1">
        <v>43847</v>
      </c>
      <c r="H1692" t="s">
        <v>20</v>
      </c>
      <c r="I1692" t="s">
        <v>21</v>
      </c>
      <c r="J1692" s="2">
        <v>35183.949999999997</v>
      </c>
      <c r="K1692" s="2">
        <v>703.68</v>
      </c>
      <c r="L1692" s="2">
        <f>(J1692/ABS(W1692))*1000</f>
        <v>5863991.666666666</v>
      </c>
      <c r="M1692" s="2"/>
      <c r="N1692" s="2"/>
      <c r="O1692" s="2"/>
      <c r="P1692" s="2"/>
      <c r="Q1692" s="2"/>
      <c r="R1692" s="2"/>
      <c r="S1692" s="2">
        <v>0</v>
      </c>
      <c r="T1692" s="2">
        <v>0</v>
      </c>
      <c r="U1692" s="2">
        <v>0</v>
      </c>
      <c r="V1692" t="s">
        <v>246</v>
      </c>
      <c r="W1692">
        <v>6</v>
      </c>
    </row>
    <row r="1693" spans="1:23" hidden="1" x14ac:dyDescent="0.25">
      <c r="A1693">
        <v>3</v>
      </c>
      <c r="B1693" t="s">
        <v>2400</v>
      </c>
      <c r="C1693">
        <v>420160102570</v>
      </c>
      <c r="D1693" t="s">
        <v>2401</v>
      </c>
      <c r="E1693" t="s">
        <v>18</v>
      </c>
      <c r="F1693" t="s">
        <v>2402</v>
      </c>
      <c r="G1693" s="1">
        <v>44000</v>
      </c>
      <c r="H1693" t="s">
        <v>20</v>
      </c>
      <c r="I1693" t="s">
        <v>21</v>
      </c>
      <c r="J1693" s="2">
        <v>46911.94</v>
      </c>
      <c r="K1693" s="2">
        <v>938.24</v>
      </c>
      <c r="L1693" s="2">
        <f>(J1693/ABS(W1693))*1000</f>
        <v>5863992.5</v>
      </c>
      <c r="M1693" s="2"/>
      <c r="N1693" s="2"/>
      <c r="O1693" s="2"/>
      <c r="P1693" s="2"/>
      <c r="Q1693" s="2"/>
      <c r="R1693" s="2"/>
      <c r="S1693" s="2">
        <v>0</v>
      </c>
      <c r="T1693" s="2">
        <v>0</v>
      </c>
      <c r="U1693" s="2">
        <v>0</v>
      </c>
      <c r="V1693" t="s">
        <v>246</v>
      </c>
      <c r="W1693">
        <v>8</v>
      </c>
    </row>
    <row r="1694" spans="1:23" hidden="1" x14ac:dyDescent="0.25">
      <c r="A1694">
        <v>3</v>
      </c>
      <c r="B1694" t="s">
        <v>2403</v>
      </c>
      <c r="C1694">
        <v>420160101410</v>
      </c>
      <c r="D1694" t="s">
        <v>2404</v>
      </c>
      <c r="E1694" t="s">
        <v>18</v>
      </c>
      <c r="F1694" t="s">
        <v>2405</v>
      </c>
      <c r="G1694" s="1">
        <v>43999</v>
      </c>
      <c r="H1694" t="s">
        <v>20</v>
      </c>
      <c r="I1694" t="s">
        <v>21</v>
      </c>
      <c r="J1694" s="2">
        <v>46911.94</v>
      </c>
      <c r="K1694" s="2">
        <v>938.24</v>
      </c>
      <c r="L1694" s="2">
        <f>(J1694/ABS(W1694))*1000</f>
        <v>5863992.5</v>
      </c>
      <c r="M1694" s="2"/>
      <c r="N1694" s="2"/>
      <c r="O1694" s="2"/>
      <c r="P1694" s="2"/>
      <c r="Q1694" s="2"/>
      <c r="R1694" s="2"/>
      <c r="S1694" s="2">
        <v>0</v>
      </c>
      <c r="T1694" s="2">
        <v>0</v>
      </c>
      <c r="U1694" s="2">
        <v>0</v>
      </c>
      <c r="V1694" t="s">
        <v>246</v>
      </c>
      <c r="W1694">
        <v>8</v>
      </c>
    </row>
    <row r="1695" spans="1:23" hidden="1" x14ac:dyDescent="0.25">
      <c r="A1695">
        <v>3</v>
      </c>
      <c r="B1695" t="s">
        <v>2406</v>
      </c>
      <c r="C1695">
        <v>420160075320</v>
      </c>
      <c r="D1695" t="s">
        <v>2407</v>
      </c>
      <c r="E1695" t="s">
        <v>18</v>
      </c>
      <c r="F1695" t="s">
        <v>2408</v>
      </c>
      <c r="G1695" s="1">
        <v>43845</v>
      </c>
      <c r="H1695" t="s">
        <v>20</v>
      </c>
      <c r="I1695" t="s">
        <v>21</v>
      </c>
      <c r="J1695" s="2">
        <v>35183.949999999997</v>
      </c>
      <c r="K1695" s="2">
        <v>703.68</v>
      </c>
      <c r="L1695" s="2">
        <f>(J1695/ABS(W1695))*1000</f>
        <v>5863991.666666666</v>
      </c>
      <c r="M1695" s="2"/>
      <c r="N1695" s="2"/>
      <c r="O1695" s="2"/>
      <c r="P1695" s="2"/>
      <c r="Q1695" s="2"/>
      <c r="R1695" s="2"/>
      <c r="S1695" s="2">
        <v>0</v>
      </c>
      <c r="T1695" s="2">
        <v>0</v>
      </c>
      <c r="U1695" s="2">
        <v>0</v>
      </c>
      <c r="V1695" t="s">
        <v>246</v>
      </c>
      <c r="W1695">
        <v>6</v>
      </c>
    </row>
    <row r="1696" spans="1:23" hidden="1" x14ac:dyDescent="0.25">
      <c r="A1696">
        <v>3</v>
      </c>
      <c r="B1696" t="s">
        <v>2409</v>
      </c>
      <c r="C1696">
        <v>420160087000</v>
      </c>
      <c r="D1696" t="s">
        <v>2410</v>
      </c>
      <c r="E1696" t="s">
        <v>18</v>
      </c>
      <c r="F1696" t="s">
        <v>2411</v>
      </c>
      <c r="G1696" s="1">
        <v>43948</v>
      </c>
      <c r="H1696" t="s">
        <v>20</v>
      </c>
      <c r="I1696" t="s">
        <v>21</v>
      </c>
      <c r="J1696" s="2">
        <v>52775.93</v>
      </c>
      <c r="K1696" s="2">
        <v>1055.52</v>
      </c>
      <c r="L1696" s="2">
        <f>(J1696/ABS(W1696))*1000</f>
        <v>5863992.222222222</v>
      </c>
      <c r="M1696" s="2"/>
      <c r="N1696" s="2"/>
      <c r="O1696" s="2"/>
      <c r="P1696" s="2"/>
      <c r="Q1696" s="2"/>
      <c r="R1696" s="2"/>
      <c r="S1696" s="2">
        <v>0</v>
      </c>
      <c r="T1696" s="2">
        <v>0</v>
      </c>
      <c r="U1696" s="2">
        <v>0</v>
      </c>
      <c r="V1696" t="s">
        <v>246</v>
      </c>
      <c r="W1696">
        <v>9</v>
      </c>
    </row>
    <row r="1697" spans="1:23" hidden="1" x14ac:dyDescent="0.25">
      <c r="A1697">
        <v>3</v>
      </c>
      <c r="B1697" t="s">
        <v>2412</v>
      </c>
      <c r="C1697">
        <v>420160080010</v>
      </c>
      <c r="D1697" t="s">
        <v>2413</v>
      </c>
      <c r="E1697" t="s">
        <v>18</v>
      </c>
      <c r="F1697" t="s">
        <v>2414</v>
      </c>
      <c r="G1697" s="1">
        <v>43914</v>
      </c>
      <c r="H1697" t="s">
        <v>20</v>
      </c>
      <c r="I1697" t="s">
        <v>21</v>
      </c>
      <c r="J1697" s="2">
        <v>52775.93</v>
      </c>
      <c r="K1697" s="2">
        <v>1055.52</v>
      </c>
      <c r="L1697" s="2">
        <f>(J1697/ABS(W1697))*1000</f>
        <v>5863992.222222222</v>
      </c>
      <c r="M1697" s="2"/>
      <c r="N1697" s="2"/>
      <c r="O1697" s="2"/>
      <c r="P1697" s="2"/>
      <c r="Q1697" s="2"/>
      <c r="R1697" s="2"/>
      <c r="S1697" s="2">
        <v>0</v>
      </c>
      <c r="T1697" s="2">
        <v>0</v>
      </c>
      <c r="U1697" s="2">
        <v>0</v>
      </c>
      <c r="V1697" t="s">
        <v>246</v>
      </c>
      <c r="W1697">
        <v>9</v>
      </c>
    </row>
    <row r="1698" spans="1:23" hidden="1" x14ac:dyDescent="0.25">
      <c r="A1698">
        <v>3</v>
      </c>
      <c r="B1698" t="s">
        <v>2415</v>
      </c>
      <c r="C1698">
        <v>420160100980</v>
      </c>
      <c r="D1698" t="s">
        <v>2416</v>
      </c>
      <c r="E1698" t="s">
        <v>18</v>
      </c>
      <c r="F1698" t="s">
        <v>2417</v>
      </c>
      <c r="G1698" s="1">
        <v>44124</v>
      </c>
      <c r="H1698" t="s">
        <v>20</v>
      </c>
      <c r="I1698" t="s">
        <v>21</v>
      </c>
      <c r="J1698" s="2">
        <v>54526.48</v>
      </c>
      <c r="K1698" s="2">
        <v>1090.53</v>
      </c>
      <c r="L1698" s="2">
        <f>(J1698/ABS(W1698))*1000</f>
        <v>6058497.7777777789</v>
      </c>
      <c r="M1698" s="2"/>
      <c r="N1698" s="2"/>
      <c r="O1698" s="2"/>
      <c r="P1698" s="2"/>
      <c r="Q1698" s="2"/>
      <c r="R1698" s="2"/>
      <c r="S1698" s="2">
        <v>0</v>
      </c>
      <c r="T1698" s="2">
        <v>0</v>
      </c>
      <c r="U1698" s="2">
        <v>0</v>
      </c>
      <c r="V1698" t="s">
        <v>246</v>
      </c>
      <c r="W1698">
        <v>9</v>
      </c>
    </row>
    <row r="1699" spans="1:23" hidden="1" x14ac:dyDescent="0.25">
      <c r="A1699">
        <v>3</v>
      </c>
      <c r="B1699" t="s">
        <v>2418</v>
      </c>
      <c r="C1699">
        <v>420160102920</v>
      </c>
      <c r="D1699" t="s">
        <v>2419</v>
      </c>
      <c r="E1699" t="s">
        <v>18</v>
      </c>
      <c r="F1699" t="s">
        <v>2420</v>
      </c>
      <c r="G1699" s="1">
        <v>44154</v>
      </c>
      <c r="H1699" t="s">
        <v>20</v>
      </c>
      <c r="I1699" t="s">
        <v>21</v>
      </c>
      <c r="J1699" s="2">
        <v>60584.98</v>
      </c>
      <c r="K1699" s="2">
        <v>1211.7</v>
      </c>
      <c r="L1699" s="2">
        <f>(J1699/ABS(W1699))*1000</f>
        <v>6058498.0000000009</v>
      </c>
      <c r="M1699" s="2"/>
      <c r="N1699" s="2"/>
      <c r="O1699" s="2"/>
      <c r="P1699" s="2"/>
      <c r="Q1699" s="2"/>
      <c r="R1699" s="2"/>
      <c r="S1699" s="2">
        <v>0</v>
      </c>
      <c r="T1699" s="2">
        <v>0</v>
      </c>
      <c r="U1699" s="2">
        <v>0</v>
      </c>
      <c r="V1699" t="s">
        <v>246</v>
      </c>
      <c r="W1699">
        <v>10</v>
      </c>
    </row>
    <row r="1700" spans="1:23" hidden="1" x14ac:dyDescent="0.25">
      <c r="A1700">
        <v>3</v>
      </c>
      <c r="B1700" t="s">
        <v>2421</v>
      </c>
      <c r="C1700">
        <v>420160103090</v>
      </c>
      <c r="D1700" t="s">
        <v>2422</v>
      </c>
      <c r="E1700" t="s">
        <v>18</v>
      </c>
      <c r="F1700" t="s">
        <v>2423</v>
      </c>
      <c r="G1700" s="1">
        <v>44153</v>
      </c>
      <c r="H1700" t="s">
        <v>20</v>
      </c>
      <c r="I1700" t="s">
        <v>21</v>
      </c>
      <c r="J1700" s="2">
        <v>60584.98</v>
      </c>
      <c r="K1700" s="2">
        <v>1211.7</v>
      </c>
      <c r="L1700" s="2">
        <f>(J1700/ABS(W1700))*1000</f>
        <v>6058498.0000000009</v>
      </c>
      <c r="M1700" s="2"/>
      <c r="N1700" s="2"/>
      <c r="O1700" s="2"/>
      <c r="P1700" s="2"/>
      <c r="Q1700" s="2"/>
      <c r="R1700" s="2"/>
      <c r="S1700" s="2">
        <v>0</v>
      </c>
      <c r="T1700" s="2">
        <v>0</v>
      </c>
      <c r="U1700" s="2">
        <v>0</v>
      </c>
      <c r="V1700" t="s">
        <v>246</v>
      </c>
      <c r="W1700">
        <v>10</v>
      </c>
    </row>
    <row r="1701" spans="1:23" hidden="1" x14ac:dyDescent="0.25">
      <c r="A1701">
        <v>3</v>
      </c>
      <c r="B1701" t="s">
        <v>2424</v>
      </c>
      <c r="C1701">
        <v>420160087000</v>
      </c>
      <c r="D1701" t="s">
        <v>2425</v>
      </c>
      <c r="E1701" t="s">
        <v>18</v>
      </c>
      <c r="F1701" t="s">
        <v>2426</v>
      </c>
      <c r="G1701" s="1">
        <v>43991</v>
      </c>
      <c r="H1701" t="s">
        <v>20</v>
      </c>
      <c r="I1701" t="s">
        <v>21</v>
      </c>
      <c r="J1701" s="2">
        <v>52775.93</v>
      </c>
      <c r="K1701" s="2">
        <v>1055.52</v>
      </c>
      <c r="L1701" s="2">
        <f>(J1701/ABS(W1701))*1000</f>
        <v>5863992.222222222</v>
      </c>
      <c r="M1701" s="2"/>
      <c r="N1701" s="2"/>
      <c r="O1701" s="2"/>
      <c r="P1701" s="2"/>
      <c r="Q1701" s="2"/>
      <c r="R1701" s="2"/>
      <c r="S1701" s="2">
        <v>0</v>
      </c>
      <c r="T1701" s="2">
        <v>0</v>
      </c>
      <c r="U1701" s="2">
        <v>0</v>
      </c>
      <c r="V1701" t="s">
        <v>246</v>
      </c>
      <c r="W1701">
        <v>9</v>
      </c>
    </row>
    <row r="1702" spans="1:23" hidden="1" x14ac:dyDescent="0.25">
      <c r="A1702">
        <v>3</v>
      </c>
      <c r="B1702" t="s">
        <v>2427</v>
      </c>
      <c r="C1702">
        <v>420160101600</v>
      </c>
      <c r="D1702" t="s">
        <v>2428</v>
      </c>
      <c r="E1702" t="s">
        <v>18</v>
      </c>
      <c r="F1702" t="s">
        <v>2429</v>
      </c>
      <c r="G1702" s="1">
        <v>44104</v>
      </c>
      <c r="H1702" t="s">
        <v>20</v>
      </c>
      <c r="I1702" t="s">
        <v>21</v>
      </c>
      <c r="J1702" s="2">
        <v>52775.93</v>
      </c>
      <c r="K1702" s="2">
        <v>1055.52</v>
      </c>
      <c r="L1702" s="2">
        <f>(J1702/ABS(W1702))*1000</f>
        <v>5863992.222222222</v>
      </c>
      <c r="M1702" s="2"/>
      <c r="N1702" s="2"/>
      <c r="O1702" s="2"/>
      <c r="P1702" s="2"/>
      <c r="Q1702" s="2"/>
      <c r="R1702" s="2"/>
      <c r="S1702" s="2">
        <v>0</v>
      </c>
      <c r="T1702" s="2">
        <v>0</v>
      </c>
      <c r="U1702" s="2">
        <v>0</v>
      </c>
      <c r="V1702" t="s">
        <v>246</v>
      </c>
      <c r="W1702">
        <v>9</v>
      </c>
    </row>
    <row r="1703" spans="1:23" hidden="1" x14ac:dyDescent="0.25">
      <c r="A1703">
        <v>3</v>
      </c>
      <c r="B1703" t="s">
        <v>2430</v>
      </c>
      <c r="C1703">
        <v>420160101780</v>
      </c>
      <c r="D1703" t="s">
        <v>2431</v>
      </c>
      <c r="E1703" t="s">
        <v>18</v>
      </c>
      <c r="F1703" t="s">
        <v>2432</v>
      </c>
      <c r="G1703" s="1">
        <v>44124</v>
      </c>
      <c r="H1703" t="s">
        <v>20</v>
      </c>
      <c r="I1703" t="s">
        <v>21</v>
      </c>
      <c r="J1703" s="2">
        <v>54526.48</v>
      </c>
      <c r="K1703" s="2">
        <v>1090.53</v>
      </c>
      <c r="L1703" s="2">
        <f>(J1703/ABS(W1703))*1000</f>
        <v>6058497.7777777789</v>
      </c>
      <c r="M1703" s="2"/>
      <c r="N1703" s="2"/>
      <c r="O1703" s="2"/>
      <c r="P1703" s="2"/>
      <c r="Q1703" s="2"/>
      <c r="R1703" s="2"/>
      <c r="S1703" s="2">
        <v>0</v>
      </c>
      <c r="T1703" s="2">
        <v>0</v>
      </c>
      <c r="U1703" s="2">
        <v>0</v>
      </c>
      <c r="V1703" t="s">
        <v>246</v>
      </c>
      <c r="W1703">
        <v>9</v>
      </c>
    </row>
    <row r="1704" spans="1:23" hidden="1" x14ac:dyDescent="0.25">
      <c r="A1704">
        <v>3</v>
      </c>
      <c r="B1704" t="s">
        <v>2433</v>
      </c>
      <c r="C1704">
        <v>420160084580</v>
      </c>
      <c r="D1704" t="s">
        <v>2434</v>
      </c>
      <c r="E1704" t="s">
        <v>18</v>
      </c>
      <c r="F1704" t="s">
        <v>2435</v>
      </c>
      <c r="G1704" s="1">
        <v>44008</v>
      </c>
      <c r="H1704" t="s">
        <v>20</v>
      </c>
      <c r="I1704" t="s">
        <v>21</v>
      </c>
      <c r="J1704" s="2">
        <v>9578.07</v>
      </c>
      <c r="K1704" s="2">
        <v>191.56</v>
      </c>
      <c r="L1704" s="2">
        <f>(J1704/ABS(W1704))*1000</f>
        <v>9578070</v>
      </c>
      <c r="M1704" s="2"/>
      <c r="N1704" s="2"/>
      <c r="O1704" s="2"/>
      <c r="P1704" s="2"/>
      <c r="Q1704" s="2"/>
      <c r="R1704" s="2"/>
      <c r="S1704" s="2">
        <v>0</v>
      </c>
      <c r="T1704" s="2">
        <v>0</v>
      </c>
      <c r="U1704" s="2">
        <v>0</v>
      </c>
      <c r="V1704" t="s">
        <v>81</v>
      </c>
      <c r="W1704">
        <v>1</v>
      </c>
    </row>
    <row r="1705" spans="1:23" hidden="1" x14ac:dyDescent="0.25">
      <c r="A1705">
        <v>3</v>
      </c>
      <c r="B1705" t="s">
        <v>2436</v>
      </c>
      <c r="C1705">
        <v>420160084700</v>
      </c>
      <c r="D1705" t="s">
        <v>2437</v>
      </c>
      <c r="E1705" t="s">
        <v>18</v>
      </c>
      <c r="F1705" t="s">
        <v>2438</v>
      </c>
      <c r="G1705" s="1">
        <v>44050</v>
      </c>
      <c r="H1705" t="s">
        <v>20</v>
      </c>
      <c r="I1705" t="s">
        <v>21</v>
      </c>
      <c r="J1705" s="2">
        <v>9578.07</v>
      </c>
      <c r="K1705" s="2">
        <v>191.56</v>
      </c>
      <c r="L1705" s="2">
        <f>(J1705/ABS(W1705))*1000</f>
        <v>9578070</v>
      </c>
      <c r="M1705" s="2"/>
      <c r="N1705" s="2"/>
      <c r="O1705" s="2"/>
      <c r="P1705" s="2"/>
      <c r="Q1705" s="2"/>
      <c r="R1705" s="2"/>
      <c r="S1705" s="2">
        <v>0</v>
      </c>
      <c r="T1705" s="2">
        <v>0</v>
      </c>
      <c r="U1705" s="2">
        <v>0</v>
      </c>
      <c r="V1705" t="s">
        <v>81</v>
      </c>
      <c r="W1705">
        <v>1</v>
      </c>
    </row>
    <row r="1706" spans="1:23" hidden="1" x14ac:dyDescent="0.25">
      <c r="A1706">
        <v>3</v>
      </c>
      <c r="B1706" t="s">
        <v>2439</v>
      </c>
      <c r="C1706">
        <v>420160084730</v>
      </c>
      <c r="D1706" t="s">
        <v>2440</v>
      </c>
      <c r="E1706" t="s">
        <v>18</v>
      </c>
      <c r="F1706" t="s">
        <v>2441</v>
      </c>
      <c r="G1706" s="1">
        <v>44050</v>
      </c>
      <c r="H1706" t="s">
        <v>20</v>
      </c>
      <c r="I1706" t="s">
        <v>21</v>
      </c>
      <c r="J1706" s="2">
        <v>9578.07</v>
      </c>
      <c r="K1706" s="2">
        <v>191.56</v>
      </c>
      <c r="L1706" s="2">
        <f>(J1706/ABS(W1706))*1000</f>
        <v>9578070</v>
      </c>
      <c r="M1706" s="2"/>
      <c r="N1706" s="2"/>
      <c r="O1706" s="2"/>
      <c r="P1706" s="2"/>
      <c r="Q1706" s="2"/>
      <c r="R1706" s="2"/>
      <c r="S1706" s="2">
        <v>0</v>
      </c>
      <c r="T1706" s="2">
        <v>0</v>
      </c>
      <c r="U1706" s="2">
        <v>0</v>
      </c>
      <c r="V1706" t="s">
        <v>81</v>
      </c>
      <c r="W1706">
        <v>1</v>
      </c>
    </row>
    <row r="1707" spans="1:23" hidden="1" x14ac:dyDescent="0.25">
      <c r="A1707">
        <v>3</v>
      </c>
      <c r="B1707" t="s">
        <v>2442</v>
      </c>
      <c r="C1707">
        <v>420160084760</v>
      </c>
      <c r="D1707" t="s">
        <v>2443</v>
      </c>
      <c r="E1707" t="s">
        <v>18</v>
      </c>
      <c r="F1707" t="s">
        <v>2444</v>
      </c>
      <c r="G1707" s="1">
        <v>44050</v>
      </c>
      <c r="H1707" t="s">
        <v>20</v>
      </c>
      <c r="I1707" t="s">
        <v>21</v>
      </c>
      <c r="J1707" s="2">
        <v>9578.07</v>
      </c>
      <c r="K1707" s="2">
        <v>191.56</v>
      </c>
      <c r="L1707" s="2">
        <f>(J1707/ABS(W1707))*1000</f>
        <v>9578070</v>
      </c>
      <c r="M1707" s="2"/>
      <c r="N1707" s="2"/>
      <c r="O1707" s="2"/>
      <c r="P1707" s="2"/>
      <c r="Q1707" s="2"/>
      <c r="R1707" s="2"/>
      <c r="S1707" s="2">
        <v>0</v>
      </c>
      <c r="T1707" s="2">
        <v>0</v>
      </c>
      <c r="U1707" s="2">
        <v>0</v>
      </c>
      <c r="V1707" t="s">
        <v>81</v>
      </c>
      <c r="W1707">
        <v>1</v>
      </c>
    </row>
    <row r="1708" spans="1:23" hidden="1" x14ac:dyDescent="0.25">
      <c r="A1708">
        <v>3</v>
      </c>
      <c r="B1708" t="s">
        <v>2445</v>
      </c>
      <c r="C1708">
        <v>420160084610</v>
      </c>
      <c r="D1708" t="s">
        <v>2446</v>
      </c>
      <c r="E1708" t="s">
        <v>18</v>
      </c>
      <c r="F1708" t="s">
        <v>2447</v>
      </c>
      <c r="G1708" s="1">
        <v>44000</v>
      </c>
      <c r="H1708" t="s">
        <v>20</v>
      </c>
      <c r="I1708" t="s">
        <v>21</v>
      </c>
      <c r="J1708" s="2">
        <v>9578.07</v>
      </c>
      <c r="K1708" s="2">
        <v>191.56</v>
      </c>
      <c r="L1708" s="2">
        <f>(J1708/ABS(W1708))*1000</f>
        <v>9578070</v>
      </c>
      <c r="M1708" s="2"/>
      <c r="N1708" s="2"/>
      <c r="O1708" s="2"/>
      <c r="P1708" s="2"/>
      <c r="Q1708" s="2"/>
      <c r="R1708" s="2"/>
      <c r="S1708" s="2">
        <v>0</v>
      </c>
      <c r="T1708" s="2">
        <v>0</v>
      </c>
      <c r="U1708" s="2">
        <v>0</v>
      </c>
      <c r="V1708" t="s">
        <v>81</v>
      </c>
      <c r="W1708">
        <v>1</v>
      </c>
    </row>
    <row r="1709" spans="1:23" hidden="1" x14ac:dyDescent="0.25">
      <c r="A1709">
        <v>3</v>
      </c>
      <c r="B1709" t="s">
        <v>2448</v>
      </c>
      <c r="C1709">
        <v>420160084590</v>
      </c>
      <c r="D1709" t="s">
        <v>2449</v>
      </c>
      <c r="E1709" t="s">
        <v>18</v>
      </c>
      <c r="F1709" t="s">
        <v>2450</v>
      </c>
      <c r="G1709" s="1">
        <v>44001</v>
      </c>
      <c r="H1709" t="s">
        <v>20</v>
      </c>
      <c r="I1709" t="s">
        <v>21</v>
      </c>
      <c r="J1709" s="2">
        <v>9578.07</v>
      </c>
      <c r="K1709" s="2">
        <v>191.56</v>
      </c>
      <c r="L1709" s="2">
        <f>(J1709/ABS(W1709))*1000</f>
        <v>9578070</v>
      </c>
      <c r="M1709" s="2"/>
      <c r="N1709" s="2"/>
      <c r="O1709" s="2"/>
      <c r="P1709" s="2"/>
      <c r="Q1709" s="2"/>
      <c r="R1709" s="2"/>
      <c r="S1709" s="2">
        <v>0</v>
      </c>
      <c r="T1709" s="2">
        <v>0</v>
      </c>
      <c r="U1709" s="2">
        <v>0</v>
      </c>
      <c r="V1709" t="s">
        <v>81</v>
      </c>
      <c r="W1709">
        <v>1</v>
      </c>
    </row>
    <row r="1710" spans="1:23" hidden="1" x14ac:dyDescent="0.25">
      <c r="A1710">
        <v>3</v>
      </c>
      <c r="B1710" t="s">
        <v>2451</v>
      </c>
      <c r="C1710">
        <v>420160084130</v>
      </c>
      <c r="D1710" t="s">
        <v>2452</v>
      </c>
      <c r="E1710" t="s">
        <v>18</v>
      </c>
      <c r="F1710" t="s">
        <v>2435</v>
      </c>
      <c r="G1710" s="1">
        <v>44007</v>
      </c>
      <c r="H1710" t="s">
        <v>20</v>
      </c>
      <c r="I1710" t="s">
        <v>21</v>
      </c>
      <c r="J1710" s="2">
        <v>9578.07</v>
      </c>
      <c r="K1710" s="2">
        <v>191.56</v>
      </c>
      <c r="L1710" s="2">
        <f>(J1710/ABS(W1710))*1000</f>
        <v>9578070</v>
      </c>
      <c r="M1710" s="2"/>
      <c r="N1710" s="2"/>
      <c r="O1710" s="2"/>
      <c r="P1710" s="2"/>
      <c r="Q1710" s="2"/>
      <c r="R1710" s="2"/>
      <c r="S1710" s="2">
        <v>0</v>
      </c>
      <c r="T1710" s="2">
        <v>0</v>
      </c>
      <c r="U1710" s="2">
        <v>0</v>
      </c>
      <c r="V1710" t="s">
        <v>81</v>
      </c>
      <c r="W1710">
        <v>1</v>
      </c>
    </row>
    <row r="1711" spans="1:23" hidden="1" x14ac:dyDescent="0.25">
      <c r="A1711">
        <v>3</v>
      </c>
      <c r="B1711" t="s">
        <v>2453</v>
      </c>
      <c r="C1711">
        <v>420160084150</v>
      </c>
      <c r="D1711" t="s">
        <v>2454</v>
      </c>
      <c r="E1711" t="s">
        <v>18</v>
      </c>
      <c r="F1711" t="s">
        <v>2455</v>
      </c>
      <c r="G1711" s="1">
        <v>44007</v>
      </c>
      <c r="H1711" t="s">
        <v>20</v>
      </c>
      <c r="I1711" t="s">
        <v>21</v>
      </c>
      <c r="J1711" s="2">
        <v>9578.07</v>
      </c>
      <c r="K1711" s="2">
        <v>191.56</v>
      </c>
      <c r="L1711" s="2">
        <f>(J1711/ABS(W1711))*1000</f>
        <v>9578070</v>
      </c>
      <c r="M1711" s="2"/>
      <c r="N1711" s="2"/>
      <c r="O1711" s="2"/>
      <c r="P1711" s="2"/>
      <c r="Q1711" s="2"/>
      <c r="R1711" s="2"/>
      <c r="S1711" s="2">
        <v>0</v>
      </c>
      <c r="T1711" s="2">
        <v>0</v>
      </c>
      <c r="U1711" s="2">
        <v>0</v>
      </c>
      <c r="V1711" t="s">
        <v>81</v>
      </c>
      <c r="W1711">
        <v>1</v>
      </c>
    </row>
    <row r="1712" spans="1:23" hidden="1" x14ac:dyDescent="0.25">
      <c r="A1712">
        <v>3</v>
      </c>
      <c r="B1712" t="s">
        <v>2456</v>
      </c>
      <c r="C1712">
        <v>420160084640</v>
      </c>
      <c r="D1712" t="s">
        <v>2457</v>
      </c>
      <c r="E1712" t="s">
        <v>18</v>
      </c>
      <c r="F1712" t="s">
        <v>2458</v>
      </c>
      <c r="G1712" s="1">
        <v>44000</v>
      </c>
      <c r="H1712" t="s">
        <v>20</v>
      </c>
      <c r="I1712" t="s">
        <v>21</v>
      </c>
      <c r="J1712" s="2">
        <v>9578.07</v>
      </c>
      <c r="K1712" s="2">
        <v>191.56</v>
      </c>
      <c r="L1712" s="2">
        <f>(J1712/ABS(W1712))*1000</f>
        <v>9578070</v>
      </c>
      <c r="M1712" s="2"/>
      <c r="N1712" s="2"/>
      <c r="O1712" s="2"/>
      <c r="P1712" s="2"/>
      <c r="Q1712" s="2"/>
      <c r="R1712" s="2"/>
      <c r="S1712" s="2">
        <v>0</v>
      </c>
      <c r="T1712" s="2">
        <v>0</v>
      </c>
      <c r="U1712" s="2">
        <v>0</v>
      </c>
      <c r="V1712" t="s">
        <v>81</v>
      </c>
      <c r="W1712">
        <v>1</v>
      </c>
    </row>
    <row r="1713" spans="1:23" hidden="1" x14ac:dyDescent="0.25">
      <c r="A1713">
        <v>3</v>
      </c>
      <c r="B1713" t="s">
        <v>2459</v>
      </c>
      <c r="C1713">
        <v>420160084400</v>
      </c>
      <c r="D1713" t="s">
        <v>2460</v>
      </c>
      <c r="E1713" t="s">
        <v>18</v>
      </c>
      <c r="F1713" t="s">
        <v>2461</v>
      </c>
      <c r="G1713" s="1">
        <v>44028</v>
      </c>
      <c r="H1713" t="s">
        <v>20</v>
      </c>
      <c r="I1713" t="s">
        <v>21</v>
      </c>
      <c r="J1713" s="2">
        <v>9578.07</v>
      </c>
      <c r="K1713" s="2">
        <v>191.56</v>
      </c>
      <c r="L1713" s="2">
        <f>(J1713/ABS(W1713))*1000</f>
        <v>9578070</v>
      </c>
      <c r="M1713" s="2"/>
      <c r="N1713" s="2"/>
      <c r="O1713" s="2"/>
      <c r="P1713" s="2"/>
      <c r="Q1713" s="2"/>
      <c r="R1713" s="2"/>
      <c r="S1713" s="2">
        <v>0</v>
      </c>
      <c r="T1713" s="2">
        <v>0</v>
      </c>
      <c r="U1713" s="2">
        <v>0</v>
      </c>
      <c r="V1713" t="s">
        <v>81</v>
      </c>
      <c r="W1713">
        <v>1</v>
      </c>
    </row>
    <row r="1714" spans="1:23" hidden="1" x14ac:dyDescent="0.25">
      <c r="A1714">
        <v>3</v>
      </c>
      <c r="B1714" t="s">
        <v>2462</v>
      </c>
      <c r="C1714">
        <v>420160084420</v>
      </c>
      <c r="D1714" t="s">
        <v>2463</v>
      </c>
      <c r="E1714" t="s">
        <v>18</v>
      </c>
      <c r="F1714" t="s">
        <v>2464</v>
      </c>
      <c r="G1714" s="1">
        <v>44028</v>
      </c>
      <c r="H1714" t="s">
        <v>20</v>
      </c>
      <c r="I1714" t="s">
        <v>21</v>
      </c>
      <c r="J1714" s="2">
        <v>9578.07</v>
      </c>
      <c r="K1714" s="2">
        <v>191.56</v>
      </c>
      <c r="L1714" s="2">
        <f>(J1714/ABS(W1714))*1000</f>
        <v>9578070</v>
      </c>
      <c r="M1714" s="2"/>
      <c r="N1714" s="2"/>
      <c r="O1714" s="2"/>
      <c r="P1714" s="2"/>
      <c r="Q1714" s="2"/>
      <c r="R1714" s="2"/>
      <c r="S1714" s="2">
        <v>0</v>
      </c>
      <c r="T1714" s="2">
        <v>0</v>
      </c>
      <c r="U1714" s="2">
        <v>0</v>
      </c>
      <c r="V1714" t="s">
        <v>81</v>
      </c>
      <c r="W1714">
        <v>1</v>
      </c>
    </row>
    <row r="1715" spans="1:23" hidden="1" x14ac:dyDescent="0.25">
      <c r="A1715">
        <v>3</v>
      </c>
      <c r="B1715" t="s">
        <v>2465</v>
      </c>
      <c r="C1715">
        <v>420160084460</v>
      </c>
      <c r="D1715" t="s">
        <v>2466</v>
      </c>
      <c r="E1715" t="s">
        <v>18</v>
      </c>
      <c r="F1715" t="s">
        <v>2467</v>
      </c>
      <c r="G1715" s="1">
        <v>44008</v>
      </c>
      <c r="H1715" t="s">
        <v>20</v>
      </c>
      <c r="I1715" t="s">
        <v>21</v>
      </c>
      <c r="J1715" s="2">
        <v>9578.07</v>
      </c>
      <c r="K1715" s="2">
        <v>191.56</v>
      </c>
      <c r="L1715" s="2">
        <f>(J1715/ABS(W1715))*1000</f>
        <v>9578070</v>
      </c>
      <c r="M1715" s="2"/>
      <c r="N1715" s="2"/>
      <c r="O1715" s="2"/>
      <c r="P1715" s="2"/>
      <c r="Q1715" s="2"/>
      <c r="R1715" s="2"/>
      <c r="S1715" s="2">
        <v>0</v>
      </c>
      <c r="T1715" s="2">
        <v>0</v>
      </c>
      <c r="U1715" s="2">
        <v>0</v>
      </c>
      <c r="V1715" t="s">
        <v>81</v>
      </c>
      <c r="W1715">
        <v>1</v>
      </c>
    </row>
    <row r="1716" spans="1:23" hidden="1" x14ac:dyDescent="0.25">
      <c r="A1716">
        <v>3</v>
      </c>
      <c r="B1716" t="s">
        <v>2468</v>
      </c>
      <c r="C1716">
        <v>420160084500</v>
      </c>
      <c r="D1716" t="s">
        <v>2469</v>
      </c>
      <c r="E1716" t="s">
        <v>18</v>
      </c>
      <c r="F1716" t="s">
        <v>2345</v>
      </c>
      <c r="G1716" s="1">
        <v>44008</v>
      </c>
      <c r="H1716" t="s">
        <v>20</v>
      </c>
      <c r="I1716" t="s">
        <v>21</v>
      </c>
      <c r="J1716" s="2">
        <v>9578.07</v>
      </c>
      <c r="K1716" s="2">
        <v>191.56</v>
      </c>
      <c r="L1716" s="2">
        <f>(J1716/ABS(W1716))*1000</f>
        <v>9578070</v>
      </c>
      <c r="M1716" s="2"/>
      <c r="N1716" s="2"/>
      <c r="O1716" s="2"/>
      <c r="P1716" s="2"/>
      <c r="Q1716" s="2"/>
      <c r="R1716" s="2"/>
      <c r="S1716" s="2">
        <v>0</v>
      </c>
      <c r="T1716" s="2">
        <v>0</v>
      </c>
      <c r="U1716" s="2">
        <v>0</v>
      </c>
      <c r="V1716" t="s">
        <v>81</v>
      </c>
      <c r="W1716">
        <v>1</v>
      </c>
    </row>
    <row r="1717" spans="1:23" hidden="1" x14ac:dyDescent="0.25">
      <c r="A1717">
        <v>3</v>
      </c>
      <c r="B1717" t="s">
        <v>2470</v>
      </c>
      <c r="C1717">
        <v>420160084690</v>
      </c>
      <c r="D1717" t="s">
        <v>2471</v>
      </c>
      <c r="E1717" t="s">
        <v>18</v>
      </c>
      <c r="F1717" t="s">
        <v>2472</v>
      </c>
      <c r="G1717" s="1">
        <v>44050</v>
      </c>
      <c r="H1717" t="s">
        <v>20</v>
      </c>
      <c r="I1717" t="s">
        <v>21</v>
      </c>
      <c r="J1717" s="2">
        <v>9578.07</v>
      </c>
      <c r="K1717" s="2">
        <v>191.56</v>
      </c>
      <c r="L1717" s="2">
        <f>(J1717/ABS(W1717))*1000</f>
        <v>9578070</v>
      </c>
      <c r="M1717" s="2"/>
      <c r="N1717" s="2"/>
      <c r="O1717" s="2"/>
      <c r="P1717" s="2"/>
      <c r="Q1717" s="2"/>
      <c r="R1717" s="2"/>
      <c r="S1717" s="2">
        <v>0</v>
      </c>
      <c r="T1717" s="2">
        <v>0</v>
      </c>
      <c r="U1717" s="2">
        <v>0</v>
      </c>
      <c r="V1717" t="s">
        <v>81</v>
      </c>
      <c r="W1717">
        <v>1</v>
      </c>
    </row>
    <row r="1718" spans="1:23" hidden="1" x14ac:dyDescent="0.25">
      <c r="A1718">
        <v>3</v>
      </c>
      <c r="B1718" t="s">
        <v>2473</v>
      </c>
      <c r="C1718">
        <v>420160084740</v>
      </c>
      <c r="D1718" t="s">
        <v>2474</v>
      </c>
      <c r="E1718" t="s">
        <v>18</v>
      </c>
      <c r="F1718" t="s">
        <v>2475</v>
      </c>
      <c r="G1718" s="1">
        <v>44050</v>
      </c>
      <c r="H1718" t="s">
        <v>20</v>
      </c>
      <c r="I1718" t="s">
        <v>21</v>
      </c>
      <c r="J1718" s="2">
        <v>9578.07</v>
      </c>
      <c r="K1718" s="2">
        <v>191.56</v>
      </c>
      <c r="L1718" s="2">
        <f>(J1718/ABS(W1718))*1000</f>
        <v>9578070</v>
      </c>
      <c r="M1718" s="2"/>
      <c r="N1718" s="2"/>
      <c r="O1718" s="2"/>
      <c r="P1718" s="2"/>
      <c r="Q1718" s="2"/>
      <c r="R1718" s="2"/>
      <c r="S1718" s="2">
        <v>0</v>
      </c>
      <c r="T1718" s="2">
        <v>0</v>
      </c>
      <c r="U1718" s="2">
        <v>0</v>
      </c>
      <c r="V1718" t="s">
        <v>81</v>
      </c>
      <c r="W1718">
        <v>1</v>
      </c>
    </row>
    <row r="1719" spans="1:23" hidden="1" x14ac:dyDescent="0.25">
      <c r="A1719">
        <v>3</v>
      </c>
      <c r="B1719" t="s">
        <v>2476</v>
      </c>
      <c r="C1719">
        <v>420160084720</v>
      </c>
      <c r="D1719" t="s">
        <v>2477</v>
      </c>
      <c r="E1719" t="s">
        <v>18</v>
      </c>
      <c r="F1719" t="s">
        <v>2478</v>
      </c>
      <c r="G1719" s="1">
        <v>44050</v>
      </c>
      <c r="H1719" t="s">
        <v>20</v>
      </c>
      <c r="I1719" t="s">
        <v>21</v>
      </c>
      <c r="J1719" s="2">
        <v>9578.07</v>
      </c>
      <c r="K1719" s="2">
        <v>191.56</v>
      </c>
      <c r="L1719" s="2">
        <f>(J1719/ABS(W1719))*1000</f>
        <v>9578070</v>
      </c>
      <c r="M1719" s="2"/>
      <c r="N1719" s="2"/>
      <c r="O1719" s="2"/>
      <c r="P1719" s="2"/>
      <c r="Q1719" s="2"/>
      <c r="R1719" s="2"/>
      <c r="S1719" s="2">
        <v>0</v>
      </c>
      <c r="T1719" s="2">
        <v>0</v>
      </c>
      <c r="U1719" s="2">
        <v>0</v>
      </c>
      <c r="V1719" t="s">
        <v>81</v>
      </c>
      <c r="W1719">
        <v>1</v>
      </c>
    </row>
    <row r="1720" spans="1:23" hidden="1" x14ac:dyDescent="0.25">
      <c r="A1720">
        <v>3</v>
      </c>
      <c r="B1720" t="s">
        <v>2479</v>
      </c>
      <c r="C1720">
        <v>420160084070</v>
      </c>
      <c r="D1720" t="s">
        <v>2480</v>
      </c>
      <c r="E1720" t="s">
        <v>18</v>
      </c>
      <c r="F1720" t="s">
        <v>2481</v>
      </c>
      <c r="G1720" s="1">
        <v>44008</v>
      </c>
      <c r="H1720" t="s">
        <v>20</v>
      </c>
      <c r="I1720" t="s">
        <v>21</v>
      </c>
      <c r="J1720" s="2">
        <v>9578.07</v>
      </c>
      <c r="K1720" s="2">
        <v>191.56</v>
      </c>
      <c r="L1720" s="2">
        <f>(J1720/ABS(W1720))*1000</f>
        <v>9578070</v>
      </c>
      <c r="M1720" s="2"/>
      <c r="N1720" s="2"/>
      <c r="O1720" s="2"/>
      <c r="P1720" s="2"/>
      <c r="Q1720" s="2"/>
      <c r="R1720" s="2"/>
      <c r="S1720" s="2">
        <v>0</v>
      </c>
      <c r="T1720" s="2">
        <v>0</v>
      </c>
      <c r="U1720" s="2">
        <v>0</v>
      </c>
      <c r="V1720" t="s">
        <v>81</v>
      </c>
      <c r="W1720">
        <v>1</v>
      </c>
    </row>
    <row r="1721" spans="1:23" hidden="1" x14ac:dyDescent="0.25">
      <c r="A1721">
        <v>3</v>
      </c>
      <c r="B1721" t="s">
        <v>2482</v>
      </c>
      <c r="C1721">
        <v>420160084180</v>
      </c>
      <c r="D1721" t="s">
        <v>2483</v>
      </c>
      <c r="E1721" t="s">
        <v>18</v>
      </c>
      <c r="F1721" t="s">
        <v>2356</v>
      </c>
      <c r="G1721" s="1">
        <v>44028</v>
      </c>
      <c r="H1721" t="s">
        <v>20</v>
      </c>
      <c r="I1721" t="s">
        <v>21</v>
      </c>
      <c r="J1721" s="2">
        <v>9578.07</v>
      </c>
      <c r="K1721" s="2">
        <v>191.56</v>
      </c>
      <c r="L1721" s="2">
        <f>(J1721/ABS(W1721))*1000</f>
        <v>9578070</v>
      </c>
      <c r="M1721" s="2"/>
      <c r="N1721" s="2"/>
      <c r="O1721" s="2"/>
      <c r="P1721" s="2"/>
      <c r="Q1721" s="2"/>
      <c r="R1721" s="2"/>
      <c r="S1721" s="2">
        <v>0</v>
      </c>
      <c r="T1721" s="2">
        <v>0</v>
      </c>
      <c r="U1721" s="2">
        <v>0</v>
      </c>
      <c r="V1721" t="s">
        <v>81</v>
      </c>
      <c r="W1721">
        <v>1</v>
      </c>
    </row>
    <row r="1722" spans="1:23" hidden="1" x14ac:dyDescent="0.25">
      <c r="A1722">
        <v>3</v>
      </c>
      <c r="B1722" t="s">
        <v>2484</v>
      </c>
      <c r="C1722">
        <v>420160084620</v>
      </c>
      <c r="D1722" t="s">
        <v>2485</v>
      </c>
      <c r="E1722" t="s">
        <v>18</v>
      </c>
      <c r="F1722" t="s">
        <v>2486</v>
      </c>
      <c r="G1722" s="1">
        <v>44000</v>
      </c>
      <c r="H1722" t="s">
        <v>20</v>
      </c>
      <c r="I1722" t="s">
        <v>21</v>
      </c>
      <c r="J1722" s="2">
        <v>9578.07</v>
      </c>
      <c r="K1722" s="2">
        <v>191.56</v>
      </c>
      <c r="L1722" s="2">
        <f>(J1722/ABS(W1722))*1000</f>
        <v>9578070</v>
      </c>
      <c r="M1722" s="2"/>
      <c r="N1722" s="2"/>
      <c r="O1722" s="2"/>
      <c r="P1722" s="2"/>
      <c r="Q1722" s="2"/>
      <c r="R1722" s="2"/>
      <c r="S1722" s="2">
        <v>0</v>
      </c>
      <c r="T1722" s="2">
        <v>0</v>
      </c>
      <c r="U1722" s="2">
        <v>0</v>
      </c>
      <c r="V1722" t="s">
        <v>81</v>
      </c>
      <c r="W1722">
        <v>1</v>
      </c>
    </row>
    <row r="1723" spans="1:23" hidden="1" x14ac:dyDescent="0.25">
      <c r="A1723">
        <v>3</v>
      </c>
      <c r="B1723" t="s">
        <v>2487</v>
      </c>
      <c r="C1723">
        <v>420160084650</v>
      </c>
      <c r="D1723" t="s">
        <v>2488</v>
      </c>
      <c r="E1723" t="s">
        <v>18</v>
      </c>
      <c r="F1723" t="s">
        <v>2489</v>
      </c>
      <c r="G1723" s="1">
        <v>44000</v>
      </c>
      <c r="H1723" t="s">
        <v>20</v>
      </c>
      <c r="I1723" t="s">
        <v>21</v>
      </c>
      <c r="J1723" s="2">
        <v>9578.07</v>
      </c>
      <c r="K1723" s="2">
        <v>191.56</v>
      </c>
      <c r="L1723" s="2">
        <f>(J1723/ABS(W1723))*1000</f>
        <v>9578070</v>
      </c>
      <c r="M1723" s="2"/>
      <c r="N1723" s="2"/>
      <c r="O1723" s="2"/>
      <c r="P1723" s="2"/>
      <c r="Q1723" s="2"/>
      <c r="R1723" s="2"/>
      <c r="S1723" s="2">
        <v>0</v>
      </c>
      <c r="T1723" s="2">
        <v>0</v>
      </c>
      <c r="U1723" s="2">
        <v>0</v>
      </c>
      <c r="V1723" t="s">
        <v>81</v>
      </c>
      <c r="W1723">
        <v>1</v>
      </c>
    </row>
    <row r="1724" spans="1:23" hidden="1" x14ac:dyDescent="0.25">
      <c r="A1724">
        <v>3</v>
      </c>
      <c r="B1724" t="s">
        <v>2490</v>
      </c>
      <c r="C1724">
        <v>420160084050</v>
      </c>
      <c r="D1724" t="s">
        <v>2491</v>
      </c>
      <c r="E1724" t="s">
        <v>18</v>
      </c>
      <c r="F1724" t="s">
        <v>2467</v>
      </c>
      <c r="G1724" s="1">
        <v>44008</v>
      </c>
      <c r="H1724" t="s">
        <v>20</v>
      </c>
      <c r="I1724" t="s">
        <v>21</v>
      </c>
      <c r="J1724" s="2">
        <v>9578.07</v>
      </c>
      <c r="K1724" s="2">
        <v>191.56</v>
      </c>
      <c r="L1724" s="2">
        <f>(J1724/ABS(W1724))*1000</f>
        <v>9578070</v>
      </c>
      <c r="M1724" s="2"/>
      <c r="N1724" s="2"/>
      <c r="O1724" s="2"/>
      <c r="P1724" s="2"/>
      <c r="Q1724" s="2"/>
      <c r="R1724" s="2"/>
      <c r="S1724" s="2">
        <v>0</v>
      </c>
      <c r="T1724" s="2">
        <v>0</v>
      </c>
      <c r="U1724" s="2">
        <v>0</v>
      </c>
      <c r="V1724" t="s">
        <v>81</v>
      </c>
      <c r="W1724">
        <v>1</v>
      </c>
    </row>
    <row r="1725" spans="1:23" hidden="1" x14ac:dyDescent="0.25">
      <c r="A1725">
        <v>3</v>
      </c>
      <c r="B1725" t="s">
        <v>2492</v>
      </c>
      <c r="C1725">
        <v>420160084550</v>
      </c>
      <c r="D1725" t="s">
        <v>2493</v>
      </c>
      <c r="E1725" t="s">
        <v>18</v>
      </c>
      <c r="F1725" t="s">
        <v>2494</v>
      </c>
      <c r="G1725" s="1">
        <v>44008</v>
      </c>
      <c r="H1725" t="s">
        <v>20</v>
      </c>
      <c r="I1725" t="s">
        <v>21</v>
      </c>
      <c r="J1725" s="2">
        <v>9578.07</v>
      </c>
      <c r="K1725" s="2">
        <v>191.56</v>
      </c>
      <c r="L1725" s="2">
        <f>(J1725/ABS(W1725))*1000</f>
        <v>9578070</v>
      </c>
      <c r="M1725" s="2"/>
      <c r="N1725" s="2"/>
      <c r="O1725" s="2"/>
      <c r="P1725" s="2"/>
      <c r="Q1725" s="2"/>
      <c r="R1725" s="2"/>
      <c r="S1725" s="2">
        <v>0</v>
      </c>
      <c r="T1725" s="2">
        <v>0</v>
      </c>
      <c r="U1725" s="2">
        <v>0</v>
      </c>
      <c r="V1725" t="s">
        <v>81</v>
      </c>
      <c r="W1725">
        <v>1</v>
      </c>
    </row>
    <row r="1726" spans="1:23" hidden="1" x14ac:dyDescent="0.25">
      <c r="A1726">
        <v>3</v>
      </c>
      <c r="B1726" t="s">
        <v>2495</v>
      </c>
      <c r="C1726">
        <v>420160084110</v>
      </c>
      <c r="D1726" t="s">
        <v>2496</v>
      </c>
      <c r="E1726" t="s">
        <v>18</v>
      </c>
      <c r="F1726" t="s">
        <v>2497</v>
      </c>
      <c r="G1726" s="1">
        <v>44008</v>
      </c>
      <c r="H1726" t="s">
        <v>20</v>
      </c>
      <c r="I1726" t="s">
        <v>21</v>
      </c>
      <c r="J1726" s="2">
        <v>9578.07</v>
      </c>
      <c r="K1726" s="2">
        <v>191.56</v>
      </c>
      <c r="L1726" s="2">
        <f>(J1726/ABS(W1726))*1000</f>
        <v>9578070</v>
      </c>
      <c r="M1726" s="2"/>
      <c r="N1726" s="2"/>
      <c r="O1726" s="2"/>
      <c r="P1726" s="2"/>
      <c r="Q1726" s="2"/>
      <c r="R1726" s="2"/>
      <c r="S1726" s="2">
        <v>0</v>
      </c>
      <c r="T1726" s="2">
        <v>0</v>
      </c>
      <c r="U1726" s="2">
        <v>0</v>
      </c>
      <c r="V1726" t="s">
        <v>81</v>
      </c>
      <c r="W1726">
        <v>1</v>
      </c>
    </row>
    <row r="1727" spans="1:23" hidden="1" x14ac:dyDescent="0.25">
      <c r="A1727">
        <v>3</v>
      </c>
      <c r="B1727" t="s">
        <v>2498</v>
      </c>
      <c r="C1727">
        <v>420160084740</v>
      </c>
      <c r="D1727" t="s">
        <v>2499</v>
      </c>
      <c r="E1727" t="s">
        <v>18</v>
      </c>
      <c r="F1727" t="s">
        <v>2500</v>
      </c>
      <c r="G1727" s="1">
        <v>44050</v>
      </c>
      <c r="H1727" t="s">
        <v>20</v>
      </c>
      <c r="I1727" t="s">
        <v>21</v>
      </c>
      <c r="J1727" s="2">
        <v>9578.07</v>
      </c>
      <c r="K1727" s="2">
        <v>191.56</v>
      </c>
      <c r="L1727" s="2">
        <f>(J1727/ABS(W1727))*1000</f>
        <v>9578070</v>
      </c>
      <c r="M1727" s="2"/>
      <c r="N1727" s="2"/>
      <c r="O1727" s="2"/>
      <c r="P1727" s="2"/>
      <c r="Q1727" s="2"/>
      <c r="R1727" s="2"/>
      <c r="S1727" s="2">
        <v>0</v>
      </c>
      <c r="T1727" s="2">
        <v>0</v>
      </c>
      <c r="U1727" s="2">
        <v>0</v>
      </c>
      <c r="V1727" t="s">
        <v>81</v>
      </c>
      <c r="W1727">
        <v>1</v>
      </c>
    </row>
    <row r="1728" spans="1:23" hidden="1" x14ac:dyDescent="0.25">
      <c r="A1728">
        <v>3</v>
      </c>
      <c r="B1728" t="s">
        <v>2501</v>
      </c>
      <c r="C1728">
        <v>420160000020</v>
      </c>
      <c r="D1728" t="s">
        <v>2502</v>
      </c>
      <c r="E1728" t="s">
        <v>18</v>
      </c>
      <c r="F1728" t="s">
        <v>2503</v>
      </c>
      <c r="G1728" s="1">
        <v>43908</v>
      </c>
      <c r="H1728" t="s">
        <v>20</v>
      </c>
      <c r="I1728" t="s">
        <v>21</v>
      </c>
      <c r="J1728" s="2">
        <v>0</v>
      </c>
      <c r="K1728" s="2">
        <v>0</v>
      </c>
      <c r="L1728" s="2" t="e">
        <f>(J1728/ABS(W1728))*1000</f>
        <v>#DIV/0!</v>
      </c>
      <c r="M1728" s="2"/>
      <c r="N1728" s="2"/>
      <c r="O1728" s="2"/>
      <c r="P1728" s="2"/>
      <c r="Q1728" s="2"/>
      <c r="R1728" s="2"/>
      <c r="S1728" s="2">
        <v>0</v>
      </c>
      <c r="T1728" s="2">
        <v>0</v>
      </c>
      <c r="U1728" s="2">
        <v>0</v>
      </c>
      <c r="V1728" t="s">
        <v>81</v>
      </c>
      <c r="W1728">
        <v>0</v>
      </c>
    </row>
    <row r="1729" spans="1:23" hidden="1" x14ac:dyDescent="0.25">
      <c r="A1729">
        <v>3</v>
      </c>
      <c r="B1729" t="s">
        <v>2504</v>
      </c>
      <c r="C1729">
        <v>420160084630</v>
      </c>
      <c r="D1729" t="s">
        <v>2505</v>
      </c>
      <c r="E1729" t="s">
        <v>18</v>
      </c>
      <c r="F1729" t="s">
        <v>2506</v>
      </c>
      <c r="G1729" s="1">
        <v>44001</v>
      </c>
      <c r="H1729" t="s">
        <v>20</v>
      </c>
      <c r="I1729" t="s">
        <v>21</v>
      </c>
      <c r="J1729" s="2">
        <v>9578.07</v>
      </c>
      <c r="K1729" s="2">
        <v>191.56</v>
      </c>
      <c r="L1729" s="2">
        <f>(J1729/ABS(W1729))*1000</f>
        <v>9578070</v>
      </c>
      <c r="M1729" s="2"/>
      <c r="N1729" s="2"/>
      <c r="O1729" s="2"/>
      <c r="P1729" s="2"/>
      <c r="Q1729" s="2"/>
      <c r="R1729" s="2"/>
      <c r="S1729" s="2">
        <v>0</v>
      </c>
      <c r="T1729" s="2">
        <v>0</v>
      </c>
      <c r="U1729" s="2">
        <v>0</v>
      </c>
      <c r="V1729" t="s">
        <v>81</v>
      </c>
      <c r="W1729">
        <v>1</v>
      </c>
    </row>
    <row r="1730" spans="1:23" hidden="1" x14ac:dyDescent="0.25">
      <c r="A1730">
        <v>3</v>
      </c>
      <c r="B1730" t="s">
        <v>2507</v>
      </c>
      <c r="C1730">
        <v>420160084170</v>
      </c>
      <c r="D1730" t="s">
        <v>2508</v>
      </c>
      <c r="E1730" t="s">
        <v>18</v>
      </c>
      <c r="F1730" t="s">
        <v>2464</v>
      </c>
      <c r="G1730" s="1">
        <v>44028</v>
      </c>
      <c r="H1730" t="s">
        <v>20</v>
      </c>
      <c r="I1730" t="s">
        <v>21</v>
      </c>
      <c r="J1730" s="2">
        <v>9578.07</v>
      </c>
      <c r="K1730" s="2">
        <v>191.56</v>
      </c>
      <c r="L1730" s="2">
        <f>(J1730/ABS(W1730))*1000</f>
        <v>9578070</v>
      </c>
      <c r="M1730" s="2"/>
      <c r="N1730" s="2"/>
      <c r="O1730" s="2"/>
      <c r="P1730" s="2"/>
      <c r="Q1730" s="2"/>
      <c r="R1730" s="2"/>
      <c r="S1730" s="2">
        <v>0</v>
      </c>
      <c r="T1730" s="2">
        <v>0</v>
      </c>
      <c r="U1730" s="2">
        <v>0</v>
      </c>
      <c r="V1730" t="s">
        <v>81</v>
      </c>
      <c r="W1730">
        <v>1</v>
      </c>
    </row>
    <row r="1731" spans="1:23" hidden="1" x14ac:dyDescent="0.25">
      <c r="A1731">
        <v>3</v>
      </c>
      <c r="B1731" t="s">
        <v>2509</v>
      </c>
      <c r="C1731">
        <v>420160100370</v>
      </c>
      <c r="D1731" t="s">
        <v>2510</v>
      </c>
      <c r="E1731" t="s">
        <v>18</v>
      </c>
      <c r="F1731" t="s">
        <v>2511</v>
      </c>
      <c r="G1731" s="1">
        <v>44032</v>
      </c>
      <c r="H1731" t="s">
        <v>20</v>
      </c>
      <c r="I1731" t="s">
        <v>21</v>
      </c>
      <c r="J1731" s="2">
        <v>70367.899999999994</v>
      </c>
      <c r="K1731" s="2">
        <v>1407.36</v>
      </c>
      <c r="L1731" s="2">
        <f>(J1731/ABS(W1731))*1000</f>
        <v>5863991.666666666</v>
      </c>
      <c r="M1731" s="2"/>
      <c r="N1731" s="2"/>
      <c r="O1731" s="2"/>
      <c r="P1731" s="2"/>
      <c r="Q1731" s="2"/>
      <c r="R1731" s="2"/>
      <c r="S1731" s="2">
        <v>0</v>
      </c>
      <c r="T1731" s="2">
        <v>0</v>
      </c>
      <c r="U1731" s="2">
        <v>0</v>
      </c>
      <c r="V1731" t="s">
        <v>246</v>
      </c>
      <c r="W1731">
        <v>12</v>
      </c>
    </row>
    <row r="1732" spans="1:23" hidden="1" x14ac:dyDescent="0.25">
      <c r="A1732">
        <v>3</v>
      </c>
      <c r="B1732" t="s">
        <v>2512</v>
      </c>
      <c r="C1732">
        <v>420160084410</v>
      </c>
      <c r="D1732" t="s">
        <v>2513</v>
      </c>
      <c r="E1732" t="s">
        <v>18</v>
      </c>
      <c r="F1732" t="s">
        <v>2365</v>
      </c>
      <c r="G1732" s="1">
        <v>44028</v>
      </c>
      <c r="H1732" t="s">
        <v>20</v>
      </c>
      <c r="I1732" t="s">
        <v>21</v>
      </c>
      <c r="J1732" s="2">
        <v>9578.07</v>
      </c>
      <c r="K1732" s="2">
        <v>191.56</v>
      </c>
      <c r="L1732" s="2">
        <f>(J1732/ABS(W1732))*1000</f>
        <v>9578070</v>
      </c>
      <c r="M1732" s="2"/>
      <c r="N1732" s="2"/>
      <c r="O1732" s="2"/>
      <c r="P1732" s="2"/>
      <c r="Q1732" s="2"/>
      <c r="R1732" s="2"/>
      <c r="S1732" s="2">
        <v>0</v>
      </c>
      <c r="T1732" s="2">
        <v>0</v>
      </c>
      <c r="U1732" s="2">
        <v>0</v>
      </c>
      <c r="V1732" t="s">
        <v>81</v>
      </c>
      <c r="W1732">
        <v>1</v>
      </c>
    </row>
    <row r="1733" spans="1:23" hidden="1" x14ac:dyDescent="0.25">
      <c r="A1733">
        <v>3</v>
      </c>
      <c r="B1733" t="s">
        <v>2514</v>
      </c>
      <c r="C1733">
        <v>420160084090</v>
      </c>
      <c r="D1733" t="s">
        <v>2515</v>
      </c>
      <c r="E1733" t="s">
        <v>18</v>
      </c>
      <c r="F1733" t="s">
        <v>2435</v>
      </c>
      <c r="G1733" s="1">
        <v>44008</v>
      </c>
      <c r="H1733" t="s">
        <v>20</v>
      </c>
      <c r="I1733" t="s">
        <v>21</v>
      </c>
      <c r="J1733" s="2">
        <v>9578.07</v>
      </c>
      <c r="K1733" s="2">
        <v>191.56</v>
      </c>
      <c r="L1733" s="2">
        <f>(J1733/ABS(W1733))*1000</f>
        <v>9578070</v>
      </c>
      <c r="M1733" s="2"/>
      <c r="N1733" s="2"/>
      <c r="O1733" s="2"/>
      <c r="P1733" s="2"/>
      <c r="Q1733" s="2"/>
      <c r="R1733" s="2"/>
      <c r="S1733" s="2">
        <v>0</v>
      </c>
      <c r="T1733" s="2">
        <v>0</v>
      </c>
      <c r="U1733" s="2">
        <v>0</v>
      </c>
      <c r="V1733" t="s">
        <v>81</v>
      </c>
      <c r="W1733">
        <v>1</v>
      </c>
    </row>
    <row r="1734" spans="1:23" hidden="1" x14ac:dyDescent="0.25">
      <c r="A1734">
        <v>3</v>
      </c>
      <c r="B1734" t="s">
        <v>2516</v>
      </c>
      <c r="C1734">
        <v>420160084100</v>
      </c>
      <c r="D1734" t="s">
        <v>2517</v>
      </c>
      <c r="E1734" t="s">
        <v>18</v>
      </c>
      <c r="F1734" t="s">
        <v>2518</v>
      </c>
      <c r="G1734" s="1">
        <v>44008</v>
      </c>
      <c r="H1734" t="s">
        <v>20</v>
      </c>
      <c r="I1734" t="s">
        <v>21</v>
      </c>
      <c r="J1734" s="2">
        <v>9578.07</v>
      </c>
      <c r="K1734" s="2">
        <v>191.56</v>
      </c>
      <c r="L1734" s="2">
        <f>(J1734/ABS(W1734))*1000</f>
        <v>9578070</v>
      </c>
      <c r="M1734" s="2"/>
      <c r="N1734" s="2"/>
      <c r="O1734" s="2"/>
      <c r="P1734" s="2"/>
      <c r="Q1734" s="2"/>
      <c r="R1734" s="2"/>
      <c r="S1734" s="2">
        <v>0</v>
      </c>
      <c r="T1734" s="2">
        <v>0</v>
      </c>
      <c r="U1734" s="2">
        <v>0</v>
      </c>
      <c r="V1734" t="s">
        <v>81</v>
      </c>
      <c r="W1734">
        <v>1</v>
      </c>
    </row>
    <row r="1735" spans="1:23" hidden="1" x14ac:dyDescent="0.25">
      <c r="A1735">
        <v>3</v>
      </c>
      <c r="B1735" t="s">
        <v>2519</v>
      </c>
      <c r="C1735">
        <v>420160084440</v>
      </c>
      <c r="D1735" t="s">
        <v>2520</v>
      </c>
      <c r="E1735" t="s">
        <v>18</v>
      </c>
      <c r="F1735" t="s">
        <v>2481</v>
      </c>
      <c r="G1735" s="1">
        <v>44008</v>
      </c>
      <c r="H1735" t="s">
        <v>20</v>
      </c>
      <c r="I1735" t="s">
        <v>21</v>
      </c>
      <c r="J1735" s="2">
        <v>9578.07</v>
      </c>
      <c r="K1735" s="2">
        <v>191.56</v>
      </c>
      <c r="L1735" s="2">
        <f>(J1735/ABS(W1735))*1000</f>
        <v>9578070</v>
      </c>
      <c r="M1735" s="2"/>
      <c r="N1735" s="2"/>
      <c r="O1735" s="2"/>
      <c r="P1735" s="2"/>
      <c r="Q1735" s="2"/>
      <c r="R1735" s="2"/>
      <c r="S1735" s="2">
        <v>0</v>
      </c>
      <c r="T1735" s="2">
        <v>0</v>
      </c>
      <c r="U1735" s="2">
        <v>0</v>
      </c>
      <c r="V1735" t="s">
        <v>81</v>
      </c>
      <c r="W1735">
        <v>1</v>
      </c>
    </row>
    <row r="1736" spans="1:23" hidden="1" x14ac:dyDescent="0.25">
      <c r="A1736">
        <v>3</v>
      </c>
      <c r="B1736" t="s">
        <v>2521</v>
      </c>
      <c r="C1736">
        <v>420160084450</v>
      </c>
      <c r="D1736" t="s">
        <v>2522</v>
      </c>
      <c r="E1736" t="s">
        <v>18</v>
      </c>
      <c r="F1736" t="s">
        <v>2523</v>
      </c>
      <c r="G1736" s="1">
        <v>44008</v>
      </c>
      <c r="H1736" t="s">
        <v>20</v>
      </c>
      <c r="I1736" t="s">
        <v>21</v>
      </c>
      <c r="J1736" s="2">
        <v>9578.07</v>
      </c>
      <c r="K1736" s="2">
        <v>191.56</v>
      </c>
      <c r="L1736" s="2">
        <f>(J1736/ABS(W1736))*1000</f>
        <v>9578070</v>
      </c>
      <c r="M1736" s="2"/>
      <c r="N1736" s="2"/>
      <c r="O1736" s="2"/>
      <c r="P1736" s="2"/>
      <c r="Q1736" s="2"/>
      <c r="R1736" s="2"/>
      <c r="S1736" s="2">
        <v>0</v>
      </c>
      <c r="T1736" s="2">
        <v>0</v>
      </c>
      <c r="U1736" s="2">
        <v>0</v>
      </c>
      <c r="V1736" t="s">
        <v>81</v>
      </c>
      <c r="W1736">
        <v>1</v>
      </c>
    </row>
    <row r="1737" spans="1:23" hidden="1" x14ac:dyDescent="0.25">
      <c r="A1737">
        <v>3</v>
      </c>
      <c r="B1737" t="s">
        <v>2524</v>
      </c>
      <c r="C1737">
        <v>420160084490</v>
      </c>
      <c r="D1737" t="s">
        <v>2525</v>
      </c>
      <c r="E1737" t="s">
        <v>18</v>
      </c>
      <c r="F1737" t="s">
        <v>2526</v>
      </c>
      <c r="G1737" s="1">
        <v>44008</v>
      </c>
      <c r="H1737" t="s">
        <v>20</v>
      </c>
      <c r="I1737" t="s">
        <v>21</v>
      </c>
      <c r="J1737" s="2">
        <v>9578.07</v>
      </c>
      <c r="K1737" s="2">
        <v>191.56</v>
      </c>
      <c r="L1737" s="2">
        <f>(J1737/ABS(W1737))*1000</f>
        <v>9578070</v>
      </c>
      <c r="M1737" s="2"/>
      <c r="N1737" s="2"/>
      <c r="O1737" s="2"/>
      <c r="P1737" s="2"/>
      <c r="Q1737" s="2"/>
      <c r="R1737" s="2"/>
      <c r="S1737" s="2">
        <v>0</v>
      </c>
      <c r="T1737" s="2">
        <v>0</v>
      </c>
      <c r="U1737" s="2">
        <v>0</v>
      </c>
      <c r="V1737" t="s">
        <v>81</v>
      </c>
      <c r="W1737">
        <v>1</v>
      </c>
    </row>
    <row r="1738" spans="1:23" hidden="1" x14ac:dyDescent="0.25">
      <c r="A1738">
        <v>3</v>
      </c>
      <c r="B1738" t="s">
        <v>2527</v>
      </c>
      <c r="C1738">
        <v>420160084540</v>
      </c>
      <c r="D1738" t="s">
        <v>2528</v>
      </c>
      <c r="E1738" t="s">
        <v>18</v>
      </c>
      <c r="F1738" t="s">
        <v>2529</v>
      </c>
      <c r="G1738" s="1">
        <v>44008</v>
      </c>
      <c r="H1738" t="s">
        <v>20</v>
      </c>
      <c r="I1738" t="s">
        <v>21</v>
      </c>
      <c r="J1738" s="2">
        <v>9578.07</v>
      </c>
      <c r="K1738" s="2">
        <v>191.56</v>
      </c>
      <c r="L1738" s="2">
        <f>(J1738/ABS(W1738))*1000</f>
        <v>9578070</v>
      </c>
      <c r="M1738" s="2"/>
      <c r="N1738" s="2"/>
      <c r="O1738" s="2"/>
      <c r="P1738" s="2"/>
      <c r="Q1738" s="2"/>
      <c r="R1738" s="2"/>
      <c r="S1738" s="2">
        <v>0</v>
      </c>
      <c r="T1738" s="2">
        <v>0</v>
      </c>
      <c r="U1738" s="2">
        <v>0</v>
      </c>
      <c r="V1738" t="s">
        <v>81</v>
      </c>
      <c r="W1738">
        <v>1</v>
      </c>
    </row>
    <row r="1739" spans="1:23" hidden="1" x14ac:dyDescent="0.25">
      <c r="A1739">
        <v>3</v>
      </c>
      <c r="B1739" t="s">
        <v>2530</v>
      </c>
      <c r="C1739">
        <v>420160084570</v>
      </c>
      <c r="D1739" t="s">
        <v>2531</v>
      </c>
      <c r="E1739" t="s">
        <v>18</v>
      </c>
      <c r="F1739" t="s">
        <v>2339</v>
      </c>
      <c r="G1739" s="1">
        <v>44008</v>
      </c>
      <c r="H1739" t="s">
        <v>20</v>
      </c>
      <c r="I1739" t="s">
        <v>21</v>
      </c>
      <c r="J1739" s="2">
        <v>9578.07</v>
      </c>
      <c r="K1739" s="2">
        <v>191.56</v>
      </c>
      <c r="L1739" s="2">
        <f>(J1739/ABS(W1739))*1000</f>
        <v>9578070</v>
      </c>
      <c r="M1739" s="2"/>
      <c r="N1739" s="2"/>
      <c r="O1739" s="2"/>
      <c r="P1739" s="2"/>
      <c r="Q1739" s="2"/>
      <c r="R1739" s="2"/>
      <c r="S1739" s="2">
        <v>0</v>
      </c>
      <c r="T1739" s="2">
        <v>0</v>
      </c>
      <c r="U1739" s="2">
        <v>0</v>
      </c>
      <c r="V1739" t="s">
        <v>81</v>
      </c>
      <c r="W1739">
        <v>1</v>
      </c>
    </row>
    <row r="1740" spans="1:23" hidden="1" x14ac:dyDescent="0.25">
      <c r="A1740">
        <v>3</v>
      </c>
      <c r="B1740" t="s">
        <v>2532</v>
      </c>
      <c r="C1740">
        <v>420160084190</v>
      </c>
      <c r="D1740" t="s">
        <v>2533</v>
      </c>
      <c r="E1740" t="s">
        <v>18</v>
      </c>
      <c r="F1740" t="s">
        <v>2511</v>
      </c>
      <c r="G1740" s="1">
        <v>44028</v>
      </c>
      <c r="H1740" t="s">
        <v>20</v>
      </c>
      <c r="I1740" t="s">
        <v>21</v>
      </c>
      <c r="J1740" s="2">
        <v>9578.07</v>
      </c>
      <c r="K1740" s="2">
        <v>191.56</v>
      </c>
      <c r="L1740" s="2">
        <f>(J1740/ABS(W1740))*1000</f>
        <v>9578070</v>
      </c>
      <c r="M1740" s="2"/>
      <c r="N1740" s="2"/>
      <c r="O1740" s="2"/>
      <c r="P1740" s="2"/>
      <c r="Q1740" s="2"/>
      <c r="R1740" s="2"/>
      <c r="S1740" s="2">
        <v>0</v>
      </c>
      <c r="T1740" s="2">
        <v>0</v>
      </c>
      <c r="U1740" s="2">
        <v>0</v>
      </c>
      <c r="V1740" t="s">
        <v>81</v>
      </c>
      <c r="W1740">
        <v>1</v>
      </c>
    </row>
    <row r="1741" spans="1:23" hidden="1" x14ac:dyDescent="0.25">
      <c r="A1741">
        <v>3</v>
      </c>
      <c r="B1741" t="s">
        <v>2534</v>
      </c>
      <c r="C1741">
        <v>420160084380</v>
      </c>
      <c r="D1741" t="s">
        <v>2535</v>
      </c>
      <c r="E1741" t="s">
        <v>18</v>
      </c>
      <c r="F1741" t="s">
        <v>2536</v>
      </c>
      <c r="G1741" s="1">
        <v>44028</v>
      </c>
      <c r="H1741" t="s">
        <v>20</v>
      </c>
      <c r="I1741" t="s">
        <v>21</v>
      </c>
      <c r="J1741" s="2">
        <v>9578.07</v>
      </c>
      <c r="K1741" s="2">
        <v>191.56</v>
      </c>
      <c r="L1741" s="2">
        <f>(J1741/ABS(W1741))*1000</f>
        <v>9578070</v>
      </c>
      <c r="M1741" s="2"/>
      <c r="N1741" s="2"/>
      <c r="O1741" s="2"/>
      <c r="P1741" s="2"/>
      <c r="Q1741" s="2"/>
      <c r="R1741" s="2"/>
      <c r="S1741" s="2">
        <v>0</v>
      </c>
      <c r="T1741" s="2">
        <v>0</v>
      </c>
      <c r="U1741" s="2">
        <v>0</v>
      </c>
      <c r="V1741" t="s">
        <v>81</v>
      </c>
      <c r="W1741">
        <v>1</v>
      </c>
    </row>
    <row r="1742" spans="1:23" hidden="1" x14ac:dyDescent="0.25">
      <c r="A1742">
        <v>3</v>
      </c>
      <c r="B1742" t="s">
        <v>2537</v>
      </c>
      <c r="C1742">
        <v>420160084740</v>
      </c>
      <c r="D1742" t="s">
        <v>2538</v>
      </c>
      <c r="E1742" t="s">
        <v>18</v>
      </c>
      <c r="F1742" t="s">
        <v>2539</v>
      </c>
      <c r="G1742" s="1">
        <v>44050</v>
      </c>
      <c r="H1742" t="s">
        <v>20</v>
      </c>
      <c r="I1742" t="s">
        <v>21</v>
      </c>
      <c r="J1742" s="2">
        <v>9578.07</v>
      </c>
      <c r="K1742" s="2">
        <v>191.56</v>
      </c>
      <c r="L1742" s="2">
        <f>(J1742/ABS(W1742))*1000</f>
        <v>9578070</v>
      </c>
      <c r="M1742" s="2"/>
      <c r="N1742" s="2"/>
      <c r="O1742" s="2"/>
      <c r="P1742" s="2"/>
      <c r="Q1742" s="2"/>
      <c r="R1742" s="2"/>
      <c r="S1742" s="2">
        <v>0</v>
      </c>
      <c r="T1742" s="2">
        <v>0</v>
      </c>
      <c r="U1742" s="2">
        <v>0</v>
      </c>
      <c r="V1742" t="s">
        <v>81</v>
      </c>
      <c r="W1742">
        <v>1</v>
      </c>
    </row>
    <row r="1743" spans="1:23" hidden="1" x14ac:dyDescent="0.25">
      <c r="A1743">
        <v>3</v>
      </c>
      <c r="B1743" t="s">
        <v>2540</v>
      </c>
      <c r="C1743">
        <v>420160084510</v>
      </c>
      <c r="D1743" t="s">
        <v>2541</v>
      </c>
      <c r="E1743" t="s">
        <v>18</v>
      </c>
      <c r="F1743" t="s">
        <v>2481</v>
      </c>
      <c r="G1743" s="1">
        <v>44008</v>
      </c>
      <c r="H1743" t="s">
        <v>20</v>
      </c>
      <c r="I1743" t="s">
        <v>21</v>
      </c>
      <c r="J1743" s="2">
        <v>9578.07</v>
      </c>
      <c r="K1743" s="2">
        <v>191.56</v>
      </c>
      <c r="L1743" s="2">
        <f>(J1743/ABS(W1743))*1000</f>
        <v>9578070</v>
      </c>
      <c r="M1743" s="2"/>
      <c r="N1743" s="2"/>
      <c r="O1743" s="2"/>
      <c r="P1743" s="2"/>
      <c r="Q1743" s="2"/>
      <c r="R1743" s="2"/>
      <c r="S1743" s="2">
        <v>0</v>
      </c>
      <c r="T1743" s="2">
        <v>0</v>
      </c>
      <c r="U1743" s="2">
        <v>0</v>
      </c>
      <c r="V1743" t="s">
        <v>81</v>
      </c>
      <c r="W1743">
        <v>1</v>
      </c>
    </row>
    <row r="1744" spans="1:23" hidden="1" x14ac:dyDescent="0.25">
      <c r="A1744">
        <v>3</v>
      </c>
      <c r="B1744" t="s">
        <v>2542</v>
      </c>
      <c r="C1744">
        <v>420160084060</v>
      </c>
      <c r="D1744" t="s">
        <v>2543</v>
      </c>
      <c r="E1744" t="s">
        <v>18</v>
      </c>
      <c r="F1744" t="s">
        <v>487</v>
      </c>
      <c r="G1744" s="1">
        <v>44008</v>
      </c>
      <c r="H1744" t="s">
        <v>20</v>
      </c>
      <c r="I1744" t="s">
        <v>21</v>
      </c>
      <c r="J1744" s="2">
        <v>9578.07</v>
      </c>
      <c r="K1744" s="2">
        <v>191.56</v>
      </c>
      <c r="L1744" s="2">
        <f>(J1744/ABS(W1744))*1000</f>
        <v>9578070</v>
      </c>
      <c r="M1744" s="2"/>
      <c r="N1744" s="2"/>
      <c r="O1744" s="2"/>
      <c r="P1744" s="2"/>
      <c r="Q1744" s="2"/>
      <c r="R1744" s="2"/>
      <c r="S1744" s="2">
        <v>0</v>
      </c>
      <c r="T1744" s="2">
        <v>0</v>
      </c>
      <c r="U1744" s="2">
        <v>0</v>
      </c>
      <c r="V1744" t="s">
        <v>81</v>
      </c>
      <c r="W1744">
        <v>1</v>
      </c>
    </row>
    <row r="1745" spans="1:23" hidden="1" x14ac:dyDescent="0.25">
      <c r="A1745">
        <v>3</v>
      </c>
      <c r="B1745" t="s">
        <v>2544</v>
      </c>
      <c r="C1745">
        <v>420160084470</v>
      </c>
      <c r="D1745" t="s">
        <v>2545</v>
      </c>
      <c r="E1745" t="s">
        <v>18</v>
      </c>
      <c r="F1745" t="s">
        <v>2467</v>
      </c>
      <c r="G1745" s="1">
        <v>44008</v>
      </c>
      <c r="H1745" t="s">
        <v>20</v>
      </c>
      <c r="I1745" t="s">
        <v>21</v>
      </c>
      <c r="J1745" s="2">
        <v>9578.07</v>
      </c>
      <c r="K1745" s="2">
        <v>191.56</v>
      </c>
      <c r="L1745" s="2">
        <f>(J1745/ABS(W1745))*1000</f>
        <v>9578070</v>
      </c>
      <c r="M1745" s="2"/>
      <c r="N1745" s="2"/>
      <c r="O1745" s="2"/>
      <c r="P1745" s="2"/>
      <c r="Q1745" s="2"/>
      <c r="R1745" s="2"/>
      <c r="S1745" s="2">
        <v>0</v>
      </c>
      <c r="T1745" s="2">
        <v>0</v>
      </c>
      <c r="U1745" s="2">
        <v>0</v>
      </c>
      <c r="V1745" t="s">
        <v>81</v>
      </c>
      <c r="W1745">
        <v>1</v>
      </c>
    </row>
    <row r="1746" spans="1:23" hidden="1" x14ac:dyDescent="0.25">
      <c r="A1746">
        <v>3</v>
      </c>
      <c r="B1746" t="s">
        <v>2546</v>
      </c>
      <c r="C1746">
        <v>420160084030</v>
      </c>
      <c r="D1746" t="s">
        <v>2547</v>
      </c>
      <c r="E1746" t="s">
        <v>18</v>
      </c>
      <c r="F1746" t="s">
        <v>2548</v>
      </c>
      <c r="G1746" s="1">
        <v>44008</v>
      </c>
      <c r="H1746" t="s">
        <v>20</v>
      </c>
      <c r="I1746" t="s">
        <v>21</v>
      </c>
      <c r="J1746" s="2">
        <v>9578.07</v>
      </c>
      <c r="K1746" s="2">
        <v>191.56</v>
      </c>
      <c r="L1746" s="2">
        <f>(J1746/ABS(W1746))*1000</f>
        <v>9578070</v>
      </c>
      <c r="M1746" s="2"/>
      <c r="N1746" s="2"/>
      <c r="O1746" s="2"/>
      <c r="P1746" s="2"/>
      <c r="Q1746" s="2"/>
      <c r="R1746" s="2"/>
      <c r="S1746" s="2">
        <v>0</v>
      </c>
      <c r="T1746" s="2">
        <v>0</v>
      </c>
      <c r="U1746" s="2">
        <v>0</v>
      </c>
      <c r="V1746" t="s">
        <v>81</v>
      </c>
      <c r="W1746">
        <v>1</v>
      </c>
    </row>
    <row r="1747" spans="1:23" hidden="1" x14ac:dyDescent="0.25">
      <c r="A1747">
        <v>3</v>
      </c>
      <c r="B1747" t="s">
        <v>2549</v>
      </c>
      <c r="C1747">
        <v>420160102320</v>
      </c>
      <c r="D1747" t="s">
        <v>2550</v>
      </c>
      <c r="E1747" t="s">
        <v>18</v>
      </c>
      <c r="F1747" t="s">
        <v>2551</v>
      </c>
      <c r="G1747" s="1">
        <v>44006</v>
      </c>
      <c r="H1747" t="s">
        <v>20</v>
      </c>
      <c r="I1747" t="s">
        <v>21</v>
      </c>
      <c r="J1747" s="2">
        <v>52775.93</v>
      </c>
      <c r="K1747" s="2">
        <v>1055.52</v>
      </c>
      <c r="L1747" s="2">
        <f>(J1747/ABS(W1747))*1000</f>
        <v>5863992.222222222</v>
      </c>
      <c r="M1747" s="2"/>
      <c r="N1747" s="2"/>
      <c r="O1747" s="2"/>
      <c r="P1747" s="2"/>
      <c r="Q1747" s="2"/>
      <c r="R1747" s="2"/>
      <c r="S1747" s="2">
        <v>0</v>
      </c>
      <c r="T1747" s="2">
        <v>0</v>
      </c>
      <c r="U1747" s="2">
        <v>0</v>
      </c>
      <c r="V1747" t="s">
        <v>246</v>
      </c>
      <c r="W1747">
        <v>9</v>
      </c>
    </row>
    <row r="1748" spans="1:23" hidden="1" x14ac:dyDescent="0.25">
      <c r="A1748">
        <v>3</v>
      </c>
      <c r="B1748" t="s">
        <v>2552</v>
      </c>
      <c r="C1748">
        <v>420160084540</v>
      </c>
      <c r="D1748" t="s">
        <v>2528</v>
      </c>
      <c r="E1748" t="s">
        <v>18</v>
      </c>
      <c r="F1748" t="s">
        <v>2553</v>
      </c>
      <c r="G1748" s="1">
        <v>44008</v>
      </c>
      <c r="H1748" t="s">
        <v>20</v>
      </c>
      <c r="I1748" t="s">
        <v>21</v>
      </c>
      <c r="J1748" s="2">
        <v>9578.07</v>
      </c>
      <c r="K1748" s="2">
        <v>191.56</v>
      </c>
      <c r="L1748" s="2">
        <f>(J1748/ABS(W1748))*1000</f>
        <v>9578070</v>
      </c>
      <c r="M1748" s="2"/>
      <c r="N1748" s="2"/>
      <c r="O1748" s="2"/>
      <c r="P1748" s="2"/>
      <c r="Q1748" s="2"/>
      <c r="R1748" s="2"/>
      <c r="S1748" s="2">
        <v>0</v>
      </c>
      <c r="T1748" s="2">
        <v>0</v>
      </c>
      <c r="U1748" s="2">
        <v>0</v>
      </c>
      <c r="V1748" t="s">
        <v>81</v>
      </c>
      <c r="W1748">
        <v>1</v>
      </c>
    </row>
    <row r="1749" spans="1:23" hidden="1" x14ac:dyDescent="0.25">
      <c r="A1749">
        <v>2</v>
      </c>
      <c r="B1749" t="s">
        <v>1019</v>
      </c>
      <c r="C1749">
        <v>131140020010</v>
      </c>
      <c r="D1749" t="s">
        <v>1020</v>
      </c>
      <c r="E1749" t="s">
        <v>18</v>
      </c>
      <c r="G1749" s="1">
        <v>43865</v>
      </c>
      <c r="H1749" t="s">
        <v>20</v>
      </c>
      <c r="I1749" t="s">
        <v>54</v>
      </c>
      <c r="J1749" s="2">
        <v>0</v>
      </c>
      <c r="K1749" s="2">
        <v>1724.69</v>
      </c>
      <c r="L1749" s="2">
        <f>(J1749/ABS(W1749))*1000</f>
        <v>0</v>
      </c>
      <c r="M1749" s="2"/>
      <c r="N1749" s="2"/>
      <c r="O1749" s="2"/>
      <c r="P1749" s="2"/>
      <c r="Q1749" s="2"/>
      <c r="R1749" s="2"/>
      <c r="S1749" s="2">
        <v>0</v>
      </c>
      <c r="T1749" s="2">
        <v>0</v>
      </c>
      <c r="U1749" s="2">
        <v>0</v>
      </c>
      <c r="V1749" t="s">
        <v>283</v>
      </c>
      <c r="W1749">
        <v>30</v>
      </c>
    </row>
    <row r="1750" spans="1:23" x14ac:dyDescent="0.25">
      <c r="A1750">
        <v>9.1</v>
      </c>
      <c r="B1750" t="s">
        <v>7790</v>
      </c>
      <c r="C1750">
        <v>430110021386</v>
      </c>
      <c r="D1750" t="s">
        <v>7791</v>
      </c>
      <c r="E1750" t="s">
        <v>18</v>
      </c>
      <c r="F1750" t="s">
        <v>7792</v>
      </c>
      <c r="G1750" s="1">
        <v>43875</v>
      </c>
      <c r="H1750" t="s">
        <v>20</v>
      </c>
      <c r="I1750" t="s">
        <v>21</v>
      </c>
      <c r="J1750" s="2">
        <v>3649.74</v>
      </c>
      <c r="K1750" s="2">
        <v>73</v>
      </c>
      <c r="L1750" s="5">
        <f>(J1750/ABS(W1750))*1000</f>
        <v>3485.9025787965611</v>
      </c>
      <c r="M1750" s="5">
        <v>5.12</v>
      </c>
      <c r="N1750" s="5">
        <f>M1750*W1750</f>
        <v>5360.64</v>
      </c>
      <c r="O1750" s="5">
        <f>N1750-L1750</f>
        <v>1874.7374212034392</v>
      </c>
      <c r="P1750" s="5">
        <v>0.32100000000000001</v>
      </c>
      <c r="Q1750" s="5">
        <f>P1750*J1750</f>
        <v>1171.56654</v>
      </c>
      <c r="R1750" s="5">
        <f>Q1750-J1750</f>
        <v>-2478.17346</v>
      </c>
      <c r="S1750" s="2">
        <v>0</v>
      </c>
      <c r="T1750" s="2">
        <v>0</v>
      </c>
      <c r="U1750" s="2">
        <v>0</v>
      </c>
      <c r="V1750" t="s">
        <v>22</v>
      </c>
      <c r="W1750" s="3">
        <v>1047</v>
      </c>
    </row>
    <row r="1751" spans="1:23" x14ac:dyDescent="0.25">
      <c r="A1751">
        <v>9</v>
      </c>
      <c r="B1751" t="s">
        <v>7705</v>
      </c>
      <c r="C1751">
        <v>420270100120</v>
      </c>
      <c r="D1751" t="s">
        <v>7706</v>
      </c>
      <c r="E1751" t="s">
        <v>18</v>
      </c>
      <c r="G1751" s="1">
        <v>43872</v>
      </c>
      <c r="H1751" t="s">
        <v>20</v>
      </c>
      <c r="I1751" t="s">
        <v>25</v>
      </c>
      <c r="J1751" s="2">
        <v>54879.22</v>
      </c>
      <c r="K1751" s="2">
        <v>1097.58</v>
      </c>
      <c r="L1751" s="5">
        <f>(J1751/ABS(W1751))*1000</f>
        <v>9604.3437171858586</v>
      </c>
      <c r="M1751" s="5">
        <v>5.12</v>
      </c>
      <c r="N1751" s="5">
        <f>M1751*W1751</f>
        <v>29255.68</v>
      </c>
      <c r="O1751" s="5">
        <f>N1751-L1751</f>
        <v>19651.33628281414</v>
      </c>
      <c r="P1751" s="5">
        <v>0.32100000000000001</v>
      </c>
      <c r="Q1751" s="5">
        <f>P1751*J1751</f>
        <v>17616.229620000002</v>
      </c>
      <c r="R1751" s="5">
        <f>Q1751-J1751</f>
        <v>-37262.990380000003</v>
      </c>
      <c r="S1751" s="2">
        <v>0</v>
      </c>
      <c r="T1751" s="2">
        <v>0</v>
      </c>
      <c r="U1751" s="2">
        <v>0</v>
      </c>
      <c r="V1751" t="s">
        <v>22</v>
      </c>
      <c r="W1751" s="3">
        <v>5714</v>
      </c>
    </row>
    <row r="1752" spans="1:23" x14ac:dyDescent="0.25">
      <c r="A1752">
        <v>3.1</v>
      </c>
      <c r="B1752" t="s">
        <v>3258</v>
      </c>
      <c r="C1752">
        <v>821220130020</v>
      </c>
      <c r="D1752" t="s">
        <v>3259</v>
      </c>
      <c r="E1752" t="s">
        <v>18</v>
      </c>
      <c r="G1752" s="1">
        <v>43889</v>
      </c>
      <c r="H1752" t="s">
        <v>20</v>
      </c>
      <c r="I1752" t="s">
        <v>25</v>
      </c>
      <c r="J1752" s="2">
        <v>0.02</v>
      </c>
      <c r="K1752" s="2">
        <v>0</v>
      </c>
      <c r="L1752" s="5">
        <f>(J1752/ABS(W1752))*1000</f>
        <v>7.8111513558987091E-4</v>
      </c>
      <c r="M1752" s="5">
        <v>5.12</v>
      </c>
      <c r="N1752" s="5">
        <f>M1752*W1752</f>
        <v>-131094.63039999999</v>
      </c>
      <c r="O1752" s="5">
        <f>N1752-L1752</f>
        <v>-131094.63118111514</v>
      </c>
      <c r="P1752" s="5">
        <v>0.32100000000000001</v>
      </c>
      <c r="Q1752" s="5">
        <f>P1752*J1752</f>
        <v>6.4200000000000004E-3</v>
      </c>
      <c r="R1752" s="5">
        <f>Q1752-J1752</f>
        <v>-1.358E-2</v>
      </c>
      <c r="S1752" s="2">
        <v>0</v>
      </c>
      <c r="T1752" s="2">
        <v>0</v>
      </c>
      <c r="U1752" s="2">
        <v>0</v>
      </c>
      <c r="V1752" t="s">
        <v>22</v>
      </c>
      <c r="W1752" s="3">
        <v>-25604.42</v>
      </c>
    </row>
    <row r="1753" spans="1:23" x14ac:dyDescent="0.25">
      <c r="A1753">
        <v>2</v>
      </c>
      <c r="B1753" t="s">
        <v>1420</v>
      </c>
      <c r="C1753">
        <v>132180200321</v>
      </c>
      <c r="D1753" t="s">
        <v>1421</v>
      </c>
      <c r="E1753" t="s">
        <v>18</v>
      </c>
      <c r="F1753" t="s">
        <v>1422</v>
      </c>
      <c r="G1753" s="1">
        <v>43920</v>
      </c>
      <c r="H1753" t="s">
        <v>20</v>
      </c>
      <c r="I1753" t="s">
        <v>21</v>
      </c>
      <c r="J1753" s="2">
        <v>102468.38</v>
      </c>
      <c r="K1753" s="2">
        <v>2049.37</v>
      </c>
      <c r="L1753" s="5">
        <f>(J1753/ABS(W1753))*1000</f>
        <v>10010.588120359516</v>
      </c>
      <c r="M1753" s="5">
        <v>5.12</v>
      </c>
      <c r="N1753" s="5">
        <f>M1753*W1753</f>
        <v>-52408.32</v>
      </c>
      <c r="O1753" s="5">
        <f>N1753-L1753</f>
        <v>-62418.908120359512</v>
      </c>
      <c r="P1753" s="5">
        <v>0.32100000000000001</v>
      </c>
      <c r="Q1753" s="5">
        <f>P1753*J1753</f>
        <v>32892.349979999999</v>
      </c>
      <c r="R1753" s="5">
        <f>Q1753-J1753</f>
        <v>-69576.030020000006</v>
      </c>
      <c r="S1753" s="2">
        <v>0</v>
      </c>
      <c r="T1753" s="2">
        <v>0</v>
      </c>
      <c r="U1753" s="2">
        <v>0</v>
      </c>
      <c r="V1753" t="s">
        <v>22</v>
      </c>
      <c r="W1753" s="3">
        <v>-10236</v>
      </c>
    </row>
    <row r="1754" spans="1:23" x14ac:dyDescent="0.25">
      <c r="A1754">
        <v>1</v>
      </c>
      <c r="B1754" t="s">
        <v>59</v>
      </c>
      <c r="C1754">
        <v>2230100000020</v>
      </c>
      <c r="D1754" t="s">
        <v>60</v>
      </c>
      <c r="E1754" t="s">
        <v>18</v>
      </c>
      <c r="F1754" t="s">
        <v>61</v>
      </c>
      <c r="G1754" s="1">
        <v>43889</v>
      </c>
      <c r="H1754" t="s">
        <v>20</v>
      </c>
      <c r="I1754" t="s">
        <v>21</v>
      </c>
      <c r="J1754" s="2">
        <v>1300133.5</v>
      </c>
      <c r="K1754" s="2">
        <v>26002.67</v>
      </c>
      <c r="L1754" s="5">
        <f>(J1754/ABS(W1754))*1000</f>
        <v>5021.2745003379359</v>
      </c>
      <c r="M1754" s="5">
        <v>5.12</v>
      </c>
      <c r="N1754" s="5">
        <f>M1754*W1754</f>
        <v>1325696</v>
      </c>
      <c r="O1754" s="5">
        <f>N1754-L1754</f>
        <v>1320674.7254996621</v>
      </c>
      <c r="P1754" s="5">
        <v>0.32100000000000001</v>
      </c>
      <c r="Q1754" s="5">
        <f>P1754*J1754</f>
        <v>417342.85350000003</v>
      </c>
      <c r="R1754" s="5">
        <f>Q1754-J1754</f>
        <v>-882790.64650000003</v>
      </c>
      <c r="S1754" s="2">
        <v>0</v>
      </c>
      <c r="T1754" s="2">
        <v>0</v>
      </c>
      <c r="U1754" s="2">
        <v>0</v>
      </c>
      <c r="V1754" t="s">
        <v>22</v>
      </c>
      <c r="W1754" s="3">
        <v>258925</v>
      </c>
    </row>
    <row r="1755" spans="1:23" hidden="1" x14ac:dyDescent="0.25">
      <c r="A1755">
        <v>3</v>
      </c>
      <c r="B1755" t="s">
        <v>2570</v>
      </c>
      <c r="C1755">
        <v>420160084200</v>
      </c>
      <c r="D1755" t="s">
        <v>2571</v>
      </c>
      <c r="E1755" t="s">
        <v>18</v>
      </c>
      <c r="F1755" t="s">
        <v>2511</v>
      </c>
      <c r="G1755" s="1">
        <v>44028</v>
      </c>
      <c r="H1755" t="s">
        <v>20</v>
      </c>
      <c r="I1755" t="s">
        <v>21</v>
      </c>
      <c r="J1755" s="2">
        <v>9578.07</v>
      </c>
      <c r="K1755" s="2">
        <v>191.56</v>
      </c>
      <c r="L1755" s="2">
        <f>(J1755/ABS(W1755))*1000</f>
        <v>9578070</v>
      </c>
      <c r="M1755" s="2"/>
      <c r="N1755" s="2"/>
      <c r="O1755" s="2"/>
      <c r="P1755" s="2"/>
      <c r="Q1755" s="2"/>
      <c r="R1755" s="2"/>
      <c r="S1755" s="2">
        <v>0</v>
      </c>
      <c r="T1755" s="2">
        <v>0</v>
      </c>
      <c r="U1755" s="2">
        <v>0</v>
      </c>
      <c r="V1755" t="s">
        <v>81</v>
      </c>
      <c r="W1755">
        <v>1</v>
      </c>
    </row>
    <row r="1756" spans="1:23" x14ac:dyDescent="0.25">
      <c r="A1756">
        <v>1</v>
      </c>
      <c r="B1756" t="s">
        <v>56</v>
      </c>
      <c r="C1756">
        <v>2230100000020</v>
      </c>
      <c r="D1756" t="s">
        <v>57</v>
      </c>
      <c r="E1756" t="s">
        <v>18</v>
      </c>
      <c r="F1756" t="s">
        <v>58</v>
      </c>
      <c r="G1756" s="1">
        <v>43887</v>
      </c>
      <c r="H1756" t="s">
        <v>20</v>
      </c>
      <c r="I1756" t="s">
        <v>21</v>
      </c>
      <c r="J1756" s="2">
        <v>666579.22</v>
      </c>
      <c r="K1756" s="2">
        <v>13331.58</v>
      </c>
      <c r="L1756" s="5">
        <f>(J1756/ABS(W1756))*1000</f>
        <v>5021.2745666699302</v>
      </c>
      <c r="M1756" s="5">
        <v>5.12</v>
      </c>
      <c r="N1756" s="5">
        <f>M1756*W1756</f>
        <v>679685.12</v>
      </c>
      <c r="O1756" s="5">
        <f>N1756-L1756</f>
        <v>674663.84543333005</v>
      </c>
      <c r="P1756" s="5">
        <v>0.32100000000000001</v>
      </c>
      <c r="Q1756" s="5">
        <f>P1756*J1756</f>
        <v>213971.92962000001</v>
      </c>
      <c r="R1756" s="5">
        <f>Q1756-J1756</f>
        <v>-452607.29037999996</v>
      </c>
      <c r="S1756" s="2">
        <v>0</v>
      </c>
      <c r="T1756" s="2">
        <v>0</v>
      </c>
      <c r="U1756" s="2">
        <v>0</v>
      </c>
      <c r="V1756" t="s">
        <v>22</v>
      </c>
      <c r="W1756" s="3">
        <v>132751</v>
      </c>
    </row>
    <row r="1757" spans="1:23" x14ac:dyDescent="0.25">
      <c r="A1757">
        <v>1</v>
      </c>
      <c r="B1757" t="s">
        <v>62</v>
      </c>
      <c r="C1757">
        <v>2230100000020</v>
      </c>
      <c r="D1757" t="s">
        <v>63</v>
      </c>
      <c r="E1757" t="s">
        <v>18</v>
      </c>
      <c r="F1757" t="s">
        <v>64</v>
      </c>
      <c r="G1757" s="1">
        <v>43887</v>
      </c>
      <c r="H1757" t="s">
        <v>20</v>
      </c>
      <c r="I1757" t="s">
        <v>21</v>
      </c>
      <c r="J1757" s="2">
        <v>1005580.52</v>
      </c>
      <c r="K1757" s="2">
        <v>20111.61</v>
      </c>
      <c r="L1757" s="5">
        <f>(J1757/ABS(W1757))*1000</f>
        <v>5021.2745176367189</v>
      </c>
      <c r="M1757" s="5">
        <v>5.12</v>
      </c>
      <c r="N1757" s="5">
        <f>M1757*W1757</f>
        <v>1025351.6800000001</v>
      </c>
      <c r="O1757" s="5">
        <f>N1757-L1757</f>
        <v>1020330.4054823633</v>
      </c>
      <c r="P1757" s="5">
        <v>0.32100000000000001</v>
      </c>
      <c r="Q1757" s="5">
        <f>P1757*J1757</f>
        <v>322791.34692000004</v>
      </c>
      <c r="R1757" s="5">
        <f>Q1757-J1757</f>
        <v>-682789.17307999998</v>
      </c>
      <c r="S1757" s="2">
        <v>0</v>
      </c>
      <c r="T1757" s="2">
        <v>0</v>
      </c>
      <c r="U1757" s="2">
        <v>0</v>
      </c>
      <c r="V1757" t="s">
        <v>22</v>
      </c>
      <c r="W1757" s="3">
        <v>200264</v>
      </c>
    </row>
    <row r="1758" spans="1:23" hidden="1" x14ac:dyDescent="0.25">
      <c r="A1758">
        <v>3</v>
      </c>
      <c r="B1758" t="s">
        <v>2576</v>
      </c>
      <c r="C1758">
        <v>3012310290010</v>
      </c>
      <c r="D1758" t="s">
        <v>2577</v>
      </c>
      <c r="E1758" t="s">
        <v>18</v>
      </c>
      <c r="F1758" t="s">
        <v>2578</v>
      </c>
      <c r="G1758" s="1">
        <v>43944</v>
      </c>
      <c r="H1758" t="s">
        <v>20</v>
      </c>
      <c r="I1758" t="s">
        <v>21</v>
      </c>
      <c r="J1758" s="2">
        <v>52775.93</v>
      </c>
      <c r="K1758" s="2">
        <v>1055.52</v>
      </c>
      <c r="L1758" s="2">
        <f>(J1758/ABS(W1758))*1000</f>
        <v>5863992.222222222</v>
      </c>
      <c r="M1758" s="2"/>
      <c r="N1758" s="2"/>
      <c r="O1758" s="2"/>
      <c r="P1758" s="2"/>
      <c r="Q1758" s="2"/>
      <c r="R1758" s="2"/>
      <c r="S1758" s="2">
        <v>0</v>
      </c>
      <c r="T1758" s="2">
        <v>0</v>
      </c>
      <c r="U1758" s="2">
        <v>0</v>
      </c>
      <c r="V1758" t="s">
        <v>246</v>
      </c>
      <c r="W1758">
        <v>9</v>
      </c>
    </row>
    <row r="1759" spans="1:23" hidden="1" x14ac:dyDescent="0.25">
      <c r="A1759">
        <v>3</v>
      </c>
      <c r="B1759" t="s">
        <v>2579</v>
      </c>
      <c r="C1759">
        <v>3012310290010</v>
      </c>
      <c r="D1759" t="s">
        <v>2580</v>
      </c>
      <c r="E1759" t="s">
        <v>18</v>
      </c>
      <c r="F1759" t="s">
        <v>2581</v>
      </c>
      <c r="G1759" s="1">
        <v>43944</v>
      </c>
      <c r="H1759" t="s">
        <v>20</v>
      </c>
      <c r="I1759" t="s">
        <v>21</v>
      </c>
      <c r="J1759" s="2">
        <v>52775.93</v>
      </c>
      <c r="K1759" s="2">
        <v>1055.52</v>
      </c>
      <c r="L1759" s="2">
        <f>(J1759/ABS(W1759))*1000</f>
        <v>5863992.222222222</v>
      </c>
      <c r="M1759" s="2"/>
      <c r="N1759" s="2"/>
      <c r="O1759" s="2"/>
      <c r="P1759" s="2"/>
      <c r="Q1759" s="2"/>
      <c r="R1759" s="2"/>
      <c r="S1759" s="2">
        <v>0</v>
      </c>
      <c r="T1759" s="2">
        <v>0</v>
      </c>
      <c r="U1759" s="2">
        <v>0</v>
      </c>
      <c r="V1759" t="s">
        <v>246</v>
      </c>
      <c r="W1759">
        <v>9</v>
      </c>
    </row>
    <row r="1760" spans="1:23" hidden="1" x14ac:dyDescent="0.25">
      <c r="A1760">
        <v>3</v>
      </c>
      <c r="B1760" t="s">
        <v>2582</v>
      </c>
      <c r="C1760">
        <v>3012310290010</v>
      </c>
      <c r="D1760" t="s">
        <v>2583</v>
      </c>
      <c r="E1760" t="s">
        <v>18</v>
      </c>
      <c r="F1760" t="s">
        <v>2584</v>
      </c>
      <c r="G1760" s="1">
        <v>43956</v>
      </c>
      <c r="H1760" t="s">
        <v>20</v>
      </c>
      <c r="I1760" t="s">
        <v>21</v>
      </c>
      <c r="J1760" s="2">
        <v>46911.94</v>
      </c>
      <c r="K1760" s="2">
        <v>938.24</v>
      </c>
      <c r="L1760" s="2">
        <f>(J1760/ABS(W1760))*1000</f>
        <v>5863992.5</v>
      </c>
      <c r="M1760" s="2"/>
      <c r="N1760" s="2"/>
      <c r="O1760" s="2"/>
      <c r="P1760" s="2"/>
      <c r="Q1760" s="2"/>
      <c r="R1760" s="2"/>
      <c r="S1760" s="2">
        <v>0</v>
      </c>
      <c r="T1760" s="2">
        <v>0</v>
      </c>
      <c r="U1760" s="2">
        <v>0</v>
      </c>
      <c r="V1760" t="s">
        <v>246</v>
      </c>
      <c r="W1760">
        <v>8</v>
      </c>
    </row>
    <row r="1761" spans="1:23" hidden="1" x14ac:dyDescent="0.25">
      <c r="A1761">
        <v>3</v>
      </c>
      <c r="B1761" t="s">
        <v>2585</v>
      </c>
      <c r="C1761">
        <v>3012310290010</v>
      </c>
      <c r="D1761" t="s">
        <v>2586</v>
      </c>
      <c r="E1761" t="s">
        <v>18</v>
      </c>
      <c r="F1761" t="s">
        <v>2587</v>
      </c>
      <c r="G1761" s="1">
        <v>43956</v>
      </c>
      <c r="H1761" t="s">
        <v>20</v>
      </c>
      <c r="I1761" t="s">
        <v>21</v>
      </c>
      <c r="J1761" s="2">
        <v>46911.94</v>
      </c>
      <c r="K1761" s="2">
        <v>938.24</v>
      </c>
      <c r="L1761" s="2">
        <f>(J1761/ABS(W1761))*1000</f>
        <v>5863992.5</v>
      </c>
      <c r="M1761" s="2"/>
      <c r="N1761" s="2"/>
      <c r="O1761" s="2"/>
      <c r="P1761" s="2"/>
      <c r="Q1761" s="2"/>
      <c r="R1761" s="2"/>
      <c r="S1761" s="2">
        <v>0</v>
      </c>
      <c r="T1761" s="2">
        <v>0</v>
      </c>
      <c r="U1761" s="2">
        <v>0</v>
      </c>
      <c r="V1761" t="s">
        <v>246</v>
      </c>
      <c r="W1761">
        <v>8</v>
      </c>
    </row>
    <row r="1762" spans="1:23" hidden="1" x14ac:dyDescent="0.25">
      <c r="A1762">
        <v>3</v>
      </c>
      <c r="B1762" t="s">
        <v>2588</v>
      </c>
      <c r="C1762">
        <v>3012310290010</v>
      </c>
      <c r="D1762" t="s">
        <v>2589</v>
      </c>
      <c r="E1762" t="s">
        <v>18</v>
      </c>
      <c r="F1762" t="s">
        <v>2590</v>
      </c>
      <c r="G1762" s="1">
        <v>43958</v>
      </c>
      <c r="H1762" t="s">
        <v>20</v>
      </c>
      <c r="I1762" t="s">
        <v>21</v>
      </c>
      <c r="J1762" s="2">
        <v>41047.94</v>
      </c>
      <c r="K1762" s="2">
        <v>820.96</v>
      </c>
      <c r="L1762" s="2">
        <f>(J1762/ABS(W1762))*1000</f>
        <v>5863991.4285714282</v>
      </c>
      <c r="M1762" s="2"/>
      <c r="N1762" s="2"/>
      <c r="O1762" s="2"/>
      <c r="P1762" s="2"/>
      <c r="Q1762" s="2"/>
      <c r="R1762" s="2"/>
      <c r="S1762" s="2">
        <v>0</v>
      </c>
      <c r="T1762" s="2">
        <v>0</v>
      </c>
      <c r="U1762" s="2">
        <v>0</v>
      </c>
      <c r="V1762" t="s">
        <v>246</v>
      </c>
      <c r="W1762">
        <v>7</v>
      </c>
    </row>
    <row r="1763" spans="1:23" hidden="1" x14ac:dyDescent="0.25">
      <c r="A1763">
        <v>3</v>
      </c>
      <c r="B1763" t="s">
        <v>2591</v>
      </c>
      <c r="C1763">
        <v>3012310290010</v>
      </c>
      <c r="D1763" t="s">
        <v>2592</v>
      </c>
      <c r="E1763" t="s">
        <v>18</v>
      </c>
      <c r="F1763" t="s">
        <v>2593</v>
      </c>
      <c r="G1763" s="1">
        <v>43944</v>
      </c>
      <c r="H1763" t="s">
        <v>20</v>
      </c>
      <c r="I1763" t="s">
        <v>21</v>
      </c>
      <c r="J1763" s="2">
        <v>52775.93</v>
      </c>
      <c r="K1763" s="2">
        <v>1055.52</v>
      </c>
      <c r="L1763" s="2">
        <f>(J1763/ABS(W1763))*1000</f>
        <v>5863992.222222222</v>
      </c>
      <c r="M1763" s="2"/>
      <c r="N1763" s="2"/>
      <c r="O1763" s="2"/>
      <c r="P1763" s="2"/>
      <c r="Q1763" s="2"/>
      <c r="R1763" s="2"/>
      <c r="S1763" s="2">
        <v>0</v>
      </c>
      <c r="T1763" s="2">
        <v>0</v>
      </c>
      <c r="U1763" s="2">
        <v>0</v>
      </c>
      <c r="V1763" t="s">
        <v>246</v>
      </c>
      <c r="W1763">
        <v>9</v>
      </c>
    </row>
    <row r="1764" spans="1:23" hidden="1" x14ac:dyDescent="0.25">
      <c r="A1764">
        <v>3</v>
      </c>
      <c r="B1764" t="s">
        <v>2594</v>
      </c>
      <c r="C1764">
        <v>3012311321500</v>
      </c>
      <c r="D1764" t="s">
        <v>2595</v>
      </c>
      <c r="E1764" t="s">
        <v>18</v>
      </c>
      <c r="F1764" t="s">
        <v>2596</v>
      </c>
      <c r="G1764" s="1">
        <v>44099</v>
      </c>
      <c r="H1764" t="s">
        <v>20</v>
      </c>
      <c r="I1764" t="s">
        <v>21</v>
      </c>
      <c r="J1764" s="2">
        <v>46911.94</v>
      </c>
      <c r="K1764" s="2">
        <v>938.24</v>
      </c>
      <c r="L1764" s="2">
        <f>(J1764/ABS(W1764))*1000</f>
        <v>5863992.5</v>
      </c>
      <c r="M1764" s="2"/>
      <c r="N1764" s="2"/>
      <c r="O1764" s="2"/>
      <c r="P1764" s="2"/>
      <c r="Q1764" s="2"/>
      <c r="R1764" s="2"/>
      <c r="S1764" s="2">
        <v>0</v>
      </c>
      <c r="T1764" s="2">
        <v>0</v>
      </c>
      <c r="U1764" s="2">
        <v>0</v>
      </c>
      <c r="V1764" t="s">
        <v>246</v>
      </c>
      <c r="W1764">
        <v>8</v>
      </c>
    </row>
    <row r="1765" spans="1:23" hidden="1" x14ac:dyDescent="0.25">
      <c r="A1765">
        <v>3</v>
      </c>
      <c r="B1765" t="s">
        <v>2597</v>
      </c>
      <c r="C1765">
        <v>3012310290010</v>
      </c>
      <c r="D1765" t="s">
        <v>2598</v>
      </c>
      <c r="E1765" t="s">
        <v>18</v>
      </c>
      <c r="F1765" t="s">
        <v>2599</v>
      </c>
      <c r="G1765" s="1">
        <v>43957</v>
      </c>
      <c r="H1765" t="s">
        <v>20</v>
      </c>
      <c r="I1765" t="s">
        <v>21</v>
      </c>
      <c r="J1765" s="2">
        <v>58639.92</v>
      </c>
      <c r="K1765" s="2">
        <v>1172.8</v>
      </c>
      <c r="L1765" s="2">
        <f>(J1765/ABS(W1765))*1000</f>
        <v>5863992</v>
      </c>
      <c r="M1765" s="2"/>
      <c r="N1765" s="2"/>
      <c r="O1765" s="2"/>
      <c r="P1765" s="2"/>
      <c r="Q1765" s="2"/>
      <c r="R1765" s="2"/>
      <c r="S1765" s="2">
        <v>0</v>
      </c>
      <c r="T1765" s="2">
        <v>0</v>
      </c>
      <c r="U1765" s="2">
        <v>0</v>
      </c>
      <c r="V1765" t="s">
        <v>246</v>
      </c>
      <c r="W1765">
        <v>10</v>
      </c>
    </row>
    <row r="1766" spans="1:23" hidden="1" x14ac:dyDescent="0.25">
      <c r="A1766">
        <v>3</v>
      </c>
      <c r="B1766" t="s">
        <v>2600</v>
      </c>
      <c r="C1766">
        <v>3012310290010</v>
      </c>
      <c r="D1766" t="s">
        <v>2601</v>
      </c>
      <c r="E1766" t="s">
        <v>18</v>
      </c>
      <c r="F1766" t="s">
        <v>2602</v>
      </c>
      <c r="G1766" s="1">
        <v>43957</v>
      </c>
      <c r="H1766" t="s">
        <v>20</v>
      </c>
      <c r="I1766" t="s">
        <v>21</v>
      </c>
      <c r="J1766" s="2">
        <v>58639.92</v>
      </c>
      <c r="K1766" s="2">
        <v>1172.8</v>
      </c>
      <c r="L1766" s="2">
        <f>(J1766/ABS(W1766))*1000</f>
        <v>5863992</v>
      </c>
      <c r="M1766" s="2"/>
      <c r="N1766" s="2"/>
      <c r="O1766" s="2"/>
      <c r="P1766" s="2"/>
      <c r="Q1766" s="2"/>
      <c r="R1766" s="2"/>
      <c r="S1766" s="2">
        <v>0</v>
      </c>
      <c r="T1766" s="2">
        <v>0</v>
      </c>
      <c r="U1766" s="2">
        <v>0</v>
      </c>
      <c r="V1766" t="s">
        <v>246</v>
      </c>
      <c r="W1766">
        <v>10</v>
      </c>
    </row>
    <row r="1767" spans="1:23" hidden="1" x14ac:dyDescent="0.25">
      <c r="A1767">
        <v>3</v>
      </c>
      <c r="B1767" t="s">
        <v>2603</v>
      </c>
      <c r="C1767">
        <v>3012310290020</v>
      </c>
      <c r="D1767" t="s">
        <v>2604</v>
      </c>
      <c r="E1767" t="s">
        <v>18</v>
      </c>
      <c r="F1767" t="s">
        <v>2605</v>
      </c>
      <c r="G1767" s="1">
        <v>43945</v>
      </c>
      <c r="H1767" t="s">
        <v>20</v>
      </c>
      <c r="I1767" t="s">
        <v>21</v>
      </c>
      <c r="J1767" s="2">
        <v>41047.94</v>
      </c>
      <c r="K1767" s="2">
        <v>820.96</v>
      </c>
      <c r="L1767" s="2">
        <f>(J1767/ABS(W1767))*1000</f>
        <v>5863991.4285714282</v>
      </c>
      <c r="M1767" s="2"/>
      <c r="N1767" s="2"/>
      <c r="O1767" s="2"/>
      <c r="P1767" s="2"/>
      <c r="Q1767" s="2"/>
      <c r="R1767" s="2"/>
      <c r="S1767" s="2">
        <v>0</v>
      </c>
      <c r="T1767" s="2">
        <v>0</v>
      </c>
      <c r="U1767" s="2">
        <v>0</v>
      </c>
      <c r="V1767" t="s">
        <v>246</v>
      </c>
      <c r="W1767">
        <v>7</v>
      </c>
    </row>
    <row r="1768" spans="1:23" hidden="1" x14ac:dyDescent="0.25">
      <c r="A1768">
        <v>3</v>
      </c>
      <c r="B1768" t="s">
        <v>2606</v>
      </c>
      <c r="C1768">
        <v>3012311320330</v>
      </c>
      <c r="D1768" t="s">
        <v>2607</v>
      </c>
      <c r="E1768" t="s">
        <v>18</v>
      </c>
      <c r="F1768" t="s">
        <v>2608</v>
      </c>
      <c r="G1768" s="1">
        <v>44099</v>
      </c>
      <c r="H1768" t="s">
        <v>20</v>
      </c>
      <c r="I1768" t="s">
        <v>21</v>
      </c>
      <c r="J1768" s="2">
        <v>46911.94</v>
      </c>
      <c r="K1768" s="2">
        <v>938.24</v>
      </c>
      <c r="L1768" s="2">
        <f>(J1768/ABS(W1768))*1000</f>
        <v>5863992.5</v>
      </c>
      <c r="M1768" s="2"/>
      <c r="N1768" s="2"/>
      <c r="O1768" s="2"/>
      <c r="P1768" s="2"/>
      <c r="Q1768" s="2"/>
      <c r="R1768" s="2"/>
      <c r="S1768" s="2">
        <v>0</v>
      </c>
      <c r="T1768" s="2">
        <v>0</v>
      </c>
      <c r="U1768" s="2">
        <v>0</v>
      </c>
      <c r="V1768" t="s">
        <v>246</v>
      </c>
      <c r="W1768">
        <v>8</v>
      </c>
    </row>
    <row r="1769" spans="1:23" hidden="1" x14ac:dyDescent="0.25">
      <c r="A1769">
        <v>3</v>
      </c>
      <c r="B1769" t="s">
        <v>2609</v>
      </c>
      <c r="C1769">
        <v>3012311290820</v>
      </c>
      <c r="D1769" t="s">
        <v>2610</v>
      </c>
      <c r="E1769" t="s">
        <v>18</v>
      </c>
      <c r="F1769" t="s">
        <v>2611</v>
      </c>
      <c r="G1769" s="1">
        <v>43886</v>
      </c>
      <c r="H1769" t="s">
        <v>20</v>
      </c>
      <c r="I1769" t="s">
        <v>21</v>
      </c>
      <c r="J1769" s="2">
        <v>35183.949999999997</v>
      </c>
      <c r="K1769" s="2">
        <v>703.68</v>
      </c>
      <c r="L1769" s="2">
        <f>(J1769/ABS(W1769))*1000</f>
        <v>5863991.666666666</v>
      </c>
      <c r="M1769" s="2"/>
      <c r="N1769" s="2"/>
      <c r="O1769" s="2"/>
      <c r="P1769" s="2"/>
      <c r="Q1769" s="2"/>
      <c r="R1769" s="2"/>
      <c r="S1769" s="2">
        <v>0</v>
      </c>
      <c r="T1769" s="2">
        <v>0</v>
      </c>
      <c r="U1769" s="2">
        <v>0</v>
      </c>
      <c r="V1769" t="s">
        <v>246</v>
      </c>
      <c r="W1769">
        <v>6</v>
      </c>
    </row>
    <row r="1770" spans="1:23" hidden="1" x14ac:dyDescent="0.25">
      <c r="A1770">
        <v>3</v>
      </c>
      <c r="B1770" t="s">
        <v>2612</v>
      </c>
      <c r="C1770">
        <v>3012310290020</v>
      </c>
      <c r="D1770" t="s">
        <v>2613</v>
      </c>
      <c r="E1770" t="s">
        <v>18</v>
      </c>
      <c r="F1770" t="s">
        <v>2614</v>
      </c>
      <c r="G1770" s="1">
        <v>43930</v>
      </c>
      <c r="H1770" t="s">
        <v>20</v>
      </c>
      <c r="I1770" t="s">
        <v>21</v>
      </c>
      <c r="J1770" s="2">
        <v>52775.93</v>
      </c>
      <c r="K1770" s="2">
        <v>1055.52</v>
      </c>
      <c r="L1770" s="2">
        <f>(J1770/ABS(W1770))*1000</f>
        <v>5863992.222222222</v>
      </c>
      <c r="M1770" s="2"/>
      <c r="N1770" s="2"/>
      <c r="O1770" s="2"/>
      <c r="P1770" s="2"/>
      <c r="Q1770" s="2"/>
      <c r="R1770" s="2"/>
      <c r="S1770" s="2">
        <v>0</v>
      </c>
      <c r="T1770" s="2">
        <v>0</v>
      </c>
      <c r="U1770" s="2">
        <v>0</v>
      </c>
      <c r="V1770" t="s">
        <v>246</v>
      </c>
      <c r="W1770">
        <v>9</v>
      </c>
    </row>
    <row r="1771" spans="1:23" hidden="1" x14ac:dyDescent="0.25">
      <c r="A1771">
        <v>3</v>
      </c>
      <c r="B1771" t="s">
        <v>2615</v>
      </c>
      <c r="C1771">
        <v>3012311290580</v>
      </c>
      <c r="D1771" t="s">
        <v>2616</v>
      </c>
      <c r="E1771" t="s">
        <v>18</v>
      </c>
      <c r="F1771" t="s">
        <v>2617</v>
      </c>
      <c r="G1771" s="1">
        <v>44021</v>
      </c>
      <c r="H1771" t="s">
        <v>20</v>
      </c>
      <c r="I1771" t="s">
        <v>21</v>
      </c>
      <c r="J1771" s="2">
        <v>35183.949999999997</v>
      </c>
      <c r="K1771" s="2">
        <v>703.68</v>
      </c>
      <c r="L1771" s="2">
        <f>(J1771/ABS(W1771))*1000</f>
        <v>5863991.666666666</v>
      </c>
      <c r="M1771" s="2"/>
      <c r="N1771" s="2"/>
      <c r="O1771" s="2"/>
      <c r="P1771" s="2"/>
      <c r="Q1771" s="2"/>
      <c r="R1771" s="2"/>
      <c r="S1771" s="2">
        <v>0</v>
      </c>
      <c r="T1771" s="2">
        <v>0</v>
      </c>
      <c r="U1771" s="2">
        <v>0</v>
      </c>
      <c r="V1771" t="s">
        <v>246</v>
      </c>
      <c r="W1771">
        <v>6</v>
      </c>
    </row>
    <row r="1772" spans="1:23" hidden="1" x14ac:dyDescent="0.25">
      <c r="A1772">
        <v>3</v>
      </c>
      <c r="B1772" t="s">
        <v>2618</v>
      </c>
      <c r="C1772">
        <v>3012311290700</v>
      </c>
      <c r="D1772" t="s">
        <v>2619</v>
      </c>
      <c r="E1772" t="s">
        <v>18</v>
      </c>
      <c r="F1772" t="s">
        <v>2617</v>
      </c>
      <c r="G1772" s="1">
        <v>44021</v>
      </c>
      <c r="H1772" t="s">
        <v>20</v>
      </c>
      <c r="I1772" t="s">
        <v>21</v>
      </c>
      <c r="J1772" s="2">
        <v>35183.949999999997</v>
      </c>
      <c r="K1772" s="2">
        <v>703.68</v>
      </c>
      <c r="L1772" s="2">
        <f>(J1772/ABS(W1772))*1000</f>
        <v>5863991.666666666</v>
      </c>
      <c r="M1772" s="2"/>
      <c r="N1772" s="2"/>
      <c r="O1772" s="2"/>
      <c r="P1772" s="2"/>
      <c r="Q1772" s="2"/>
      <c r="R1772" s="2"/>
      <c r="S1772" s="2">
        <v>0</v>
      </c>
      <c r="T1772" s="2">
        <v>0</v>
      </c>
      <c r="U1772" s="2">
        <v>0</v>
      </c>
      <c r="V1772" t="s">
        <v>246</v>
      </c>
      <c r="W1772">
        <v>6</v>
      </c>
    </row>
    <row r="1773" spans="1:23" hidden="1" x14ac:dyDescent="0.25">
      <c r="A1773">
        <v>3</v>
      </c>
      <c r="B1773" t="s">
        <v>2620</v>
      </c>
      <c r="C1773">
        <v>3012311290940</v>
      </c>
      <c r="D1773" t="s">
        <v>2621</v>
      </c>
      <c r="E1773" t="s">
        <v>18</v>
      </c>
      <c r="F1773" t="s">
        <v>2622</v>
      </c>
      <c r="G1773" s="1">
        <v>43969</v>
      </c>
      <c r="H1773" t="s">
        <v>20</v>
      </c>
      <c r="I1773" t="s">
        <v>21</v>
      </c>
      <c r="J1773" s="2">
        <v>35183.949999999997</v>
      </c>
      <c r="K1773" s="2">
        <v>703.68</v>
      </c>
      <c r="L1773" s="2">
        <f>(J1773/ABS(W1773))*1000</f>
        <v>5863991.666666666</v>
      </c>
      <c r="M1773" s="2"/>
      <c r="N1773" s="2"/>
      <c r="O1773" s="2"/>
      <c r="P1773" s="2"/>
      <c r="Q1773" s="2"/>
      <c r="R1773" s="2"/>
      <c r="S1773" s="2">
        <v>0</v>
      </c>
      <c r="T1773" s="2">
        <v>0</v>
      </c>
      <c r="U1773" s="2">
        <v>0</v>
      </c>
      <c r="V1773" t="s">
        <v>246</v>
      </c>
      <c r="W1773">
        <v>6</v>
      </c>
    </row>
    <row r="1774" spans="1:23" hidden="1" x14ac:dyDescent="0.25">
      <c r="A1774">
        <v>3</v>
      </c>
      <c r="B1774" t="s">
        <v>2623</v>
      </c>
      <c r="C1774">
        <v>3012311290690</v>
      </c>
      <c r="D1774" t="s">
        <v>2624</v>
      </c>
      <c r="E1774" t="s">
        <v>18</v>
      </c>
      <c r="F1774" t="s">
        <v>2625</v>
      </c>
      <c r="G1774" s="1">
        <v>43928</v>
      </c>
      <c r="H1774" t="s">
        <v>20</v>
      </c>
      <c r="I1774" t="s">
        <v>21</v>
      </c>
      <c r="J1774" s="2">
        <v>35183.949999999997</v>
      </c>
      <c r="K1774" s="2">
        <v>703.68</v>
      </c>
      <c r="L1774" s="2">
        <f>(J1774/ABS(W1774))*1000</f>
        <v>5863991.666666666</v>
      </c>
      <c r="M1774" s="2"/>
      <c r="N1774" s="2"/>
      <c r="O1774" s="2"/>
      <c r="P1774" s="2"/>
      <c r="Q1774" s="2"/>
      <c r="R1774" s="2"/>
      <c r="S1774" s="2">
        <v>0</v>
      </c>
      <c r="T1774" s="2">
        <v>0</v>
      </c>
      <c r="U1774" s="2">
        <v>0</v>
      </c>
      <c r="V1774" t="s">
        <v>246</v>
      </c>
      <c r="W1774">
        <v>6</v>
      </c>
    </row>
    <row r="1775" spans="1:23" hidden="1" x14ac:dyDescent="0.25">
      <c r="A1775">
        <v>3</v>
      </c>
      <c r="B1775" t="s">
        <v>2626</v>
      </c>
      <c r="C1775">
        <v>3012310290020</v>
      </c>
      <c r="D1775" t="s">
        <v>2627</v>
      </c>
      <c r="E1775" t="s">
        <v>18</v>
      </c>
      <c r="F1775" t="s">
        <v>2628</v>
      </c>
      <c r="G1775" s="1">
        <v>43928</v>
      </c>
      <c r="H1775" t="s">
        <v>20</v>
      </c>
      <c r="I1775" t="s">
        <v>21</v>
      </c>
      <c r="J1775" s="2">
        <v>35183.949999999997</v>
      </c>
      <c r="K1775" s="2">
        <v>703.68</v>
      </c>
      <c r="L1775" s="2">
        <f>(J1775/ABS(W1775))*1000</f>
        <v>5863991.666666666</v>
      </c>
      <c r="M1775" s="2"/>
      <c r="N1775" s="2"/>
      <c r="O1775" s="2"/>
      <c r="P1775" s="2"/>
      <c r="Q1775" s="2"/>
      <c r="R1775" s="2"/>
      <c r="S1775" s="2">
        <v>0</v>
      </c>
      <c r="T1775" s="2">
        <v>0</v>
      </c>
      <c r="U1775" s="2">
        <v>0</v>
      </c>
      <c r="V1775" t="s">
        <v>246</v>
      </c>
      <c r="W1775">
        <v>6</v>
      </c>
    </row>
    <row r="1776" spans="1:23" hidden="1" x14ac:dyDescent="0.25">
      <c r="A1776">
        <v>3</v>
      </c>
      <c r="B1776" t="s">
        <v>2629</v>
      </c>
      <c r="C1776">
        <v>3012311320570</v>
      </c>
      <c r="D1776" t="s">
        <v>2630</v>
      </c>
      <c r="E1776" t="s">
        <v>18</v>
      </c>
      <c r="F1776" t="s">
        <v>2631</v>
      </c>
      <c r="G1776" s="1">
        <v>44196</v>
      </c>
      <c r="H1776" t="s">
        <v>20</v>
      </c>
      <c r="I1776" t="s">
        <v>21</v>
      </c>
      <c r="J1776" s="2">
        <v>60584.98</v>
      </c>
      <c r="K1776" s="2">
        <v>1211.7</v>
      </c>
      <c r="L1776" s="2">
        <f>(J1776/ABS(W1776))*1000</f>
        <v>6058498.0000000009</v>
      </c>
      <c r="M1776" s="2"/>
      <c r="N1776" s="2"/>
      <c r="O1776" s="2"/>
      <c r="P1776" s="2"/>
      <c r="Q1776" s="2"/>
      <c r="R1776" s="2"/>
      <c r="S1776" s="2">
        <v>0</v>
      </c>
      <c r="T1776" s="2">
        <v>0</v>
      </c>
      <c r="U1776" s="2">
        <v>0</v>
      </c>
      <c r="V1776" t="s">
        <v>246</v>
      </c>
      <c r="W1776">
        <v>10</v>
      </c>
    </row>
    <row r="1777" spans="1:23" hidden="1" x14ac:dyDescent="0.25">
      <c r="A1777">
        <v>3</v>
      </c>
      <c r="B1777" t="s">
        <v>2632</v>
      </c>
      <c r="C1777">
        <v>3012311320010</v>
      </c>
      <c r="D1777" t="s">
        <v>2633</v>
      </c>
      <c r="E1777" t="s">
        <v>18</v>
      </c>
      <c r="F1777" t="s">
        <v>2634</v>
      </c>
      <c r="G1777" s="1">
        <v>44167</v>
      </c>
      <c r="H1777" t="s">
        <v>20</v>
      </c>
      <c r="I1777" t="s">
        <v>21</v>
      </c>
      <c r="J1777" s="2">
        <v>36350.99</v>
      </c>
      <c r="K1777" s="2">
        <v>727.02</v>
      </c>
      <c r="L1777" s="2">
        <f>(J1777/ABS(W1777))*1000</f>
        <v>6058498.333333333</v>
      </c>
      <c r="M1777" s="2"/>
      <c r="N1777" s="2"/>
      <c r="O1777" s="2"/>
      <c r="P1777" s="2"/>
      <c r="Q1777" s="2"/>
      <c r="R1777" s="2"/>
      <c r="S1777" s="2">
        <v>0</v>
      </c>
      <c r="T1777" s="2">
        <v>0</v>
      </c>
      <c r="U1777" s="2">
        <v>0</v>
      </c>
      <c r="V1777" t="s">
        <v>246</v>
      </c>
      <c r="W1777">
        <v>6</v>
      </c>
    </row>
    <row r="1778" spans="1:23" hidden="1" x14ac:dyDescent="0.25">
      <c r="A1778">
        <v>3</v>
      </c>
      <c r="B1778" t="s">
        <v>2635</v>
      </c>
      <c r="C1778">
        <v>3012311321420</v>
      </c>
      <c r="D1778" t="s">
        <v>2636</v>
      </c>
      <c r="E1778" t="s">
        <v>18</v>
      </c>
      <c r="F1778" t="s">
        <v>2637</v>
      </c>
      <c r="G1778" s="1">
        <v>44152</v>
      </c>
      <c r="H1778" t="s">
        <v>20</v>
      </c>
      <c r="I1778" t="s">
        <v>21</v>
      </c>
      <c r="J1778" s="2">
        <v>48467.98</v>
      </c>
      <c r="K1778" s="2">
        <v>969.36</v>
      </c>
      <c r="L1778" s="2">
        <f>(J1778/ABS(W1778))*1000</f>
        <v>6058497.5</v>
      </c>
      <c r="M1778" s="2"/>
      <c r="N1778" s="2"/>
      <c r="O1778" s="2"/>
      <c r="P1778" s="2"/>
      <c r="Q1778" s="2"/>
      <c r="R1778" s="2"/>
      <c r="S1778" s="2">
        <v>0</v>
      </c>
      <c r="T1778" s="2">
        <v>0</v>
      </c>
      <c r="U1778" s="2">
        <v>0</v>
      </c>
      <c r="V1778" t="s">
        <v>246</v>
      </c>
      <c r="W1778">
        <v>8</v>
      </c>
    </row>
    <row r="1779" spans="1:23" hidden="1" x14ac:dyDescent="0.25">
      <c r="A1779">
        <v>3</v>
      </c>
      <c r="B1779" t="s">
        <v>2638</v>
      </c>
      <c r="C1779">
        <v>3012311320410</v>
      </c>
      <c r="D1779" t="s">
        <v>2639</v>
      </c>
      <c r="E1779" t="s">
        <v>18</v>
      </c>
      <c r="F1779" t="s">
        <v>2640</v>
      </c>
      <c r="G1779" s="1">
        <v>44152</v>
      </c>
      <c r="H1779" t="s">
        <v>20</v>
      </c>
      <c r="I1779" t="s">
        <v>21</v>
      </c>
      <c r="J1779" s="2">
        <v>48467.98</v>
      </c>
      <c r="K1779" s="2">
        <v>969.36</v>
      </c>
      <c r="L1779" s="2">
        <f>(J1779/ABS(W1779))*1000</f>
        <v>6058497.5</v>
      </c>
      <c r="M1779" s="2"/>
      <c r="N1779" s="2"/>
      <c r="O1779" s="2"/>
      <c r="P1779" s="2"/>
      <c r="Q1779" s="2"/>
      <c r="R1779" s="2"/>
      <c r="S1779" s="2">
        <v>0</v>
      </c>
      <c r="T1779" s="2">
        <v>0</v>
      </c>
      <c r="U1779" s="2">
        <v>0</v>
      </c>
      <c r="V1779" t="s">
        <v>246</v>
      </c>
      <c r="W1779">
        <v>8</v>
      </c>
    </row>
    <row r="1780" spans="1:23" hidden="1" x14ac:dyDescent="0.25">
      <c r="A1780">
        <v>3</v>
      </c>
      <c r="B1780" t="s">
        <v>2641</v>
      </c>
      <c r="C1780">
        <v>3012311320190</v>
      </c>
      <c r="D1780" t="s">
        <v>2642</v>
      </c>
      <c r="E1780" t="s">
        <v>18</v>
      </c>
      <c r="F1780" t="s">
        <v>2643</v>
      </c>
      <c r="G1780" s="1">
        <v>44159</v>
      </c>
      <c r="H1780" t="s">
        <v>20</v>
      </c>
      <c r="I1780" t="s">
        <v>21</v>
      </c>
      <c r="J1780" s="2">
        <v>48467.98</v>
      </c>
      <c r="K1780" s="2">
        <v>969.36</v>
      </c>
      <c r="L1780" s="2">
        <f>(J1780/ABS(W1780))*1000</f>
        <v>6058497.5</v>
      </c>
      <c r="M1780" s="2"/>
      <c r="N1780" s="2"/>
      <c r="O1780" s="2"/>
      <c r="P1780" s="2"/>
      <c r="Q1780" s="2"/>
      <c r="R1780" s="2"/>
      <c r="S1780" s="2">
        <v>0</v>
      </c>
      <c r="T1780" s="2">
        <v>0</v>
      </c>
      <c r="U1780" s="2">
        <v>0</v>
      </c>
      <c r="V1780" t="s">
        <v>246</v>
      </c>
      <c r="W1780">
        <v>8</v>
      </c>
    </row>
    <row r="1781" spans="1:23" hidden="1" x14ac:dyDescent="0.25">
      <c r="A1781">
        <v>3</v>
      </c>
      <c r="B1781" t="s">
        <v>2644</v>
      </c>
      <c r="C1781">
        <v>3012311320130</v>
      </c>
      <c r="D1781" t="s">
        <v>2645</v>
      </c>
      <c r="E1781" t="s">
        <v>18</v>
      </c>
      <c r="F1781" t="s">
        <v>2646</v>
      </c>
      <c r="G1781" s="1">
        <v>44175</v>
      </c>
      <c r="H1781" t="s">
        <v>20</v>
      </c>
      <c r="I1781" t="s">
        <v>21</v>
      </c>
      <c r="J1781" s="2">
        <v>36350.99</v>
      </c>
      <c r="K1781" s="2">
        <v>727.02</v>
      </c>
      <c r="L1781" s="2">
        <f>(J1781/ABS(W1781))*1000</f>
        <v>6058498.333333333</v>
      </c>
      <c r="M1781" s="2"/>
      <c r="N1781" s="2"/>
      <c r="O1781" s="2"/>
      <c r="P1781" s="2"/>
      <c r="Q1781" s="2"/>
      <c r="R1781" s="2"/>
      <c r="S1781" s="2">
        <v>0</v>
      </c>
      <c r="T1781" s="2">
        <v>0</v>
      </c>
      <c r="U1781" s="2">
        <v>0</v>
      </c>
      <c r="V1781" t="s">
        <v>246</v>
      </c>
      <c r="W1781">
        <v>6</v>
      </c>
    </row>
    <row r="1782" spans="1:23" hidden="1" x14ac:dyDescent="0.25">
      <c r="A1782">
        <v>3</v>
      </c>
      <c r="B1782" t="s">
        <v>2647</v>
      </c>
      <c r="C1782">
        <v>3012311320270</v>
      </c>
      <c r="D1782" t="s">
        <v>2648</v>
      </c>
      <c r="E1782" t="s">
        <v>18</v>
      </c>
      <c r="F1782" t="s">
        <v>2649</v>
      </c>
      <c r="G1782" s="1">
        <v>44169</v>
      </c>
      <c r="H1782" t="s">
        <v>20</v>
      </c>
      <c r="I1782" t="s">
        <v>21</v>
      </c>
      <c r="J1782" s="2">
        <v>36350.99</v>
      </c>
      <c r="K1782" s="2">
        <v>727.02</v>
      </c>
      <c r="L1782" s="2">
        <f>(J1782/ABS(W1782))*1000</f>
        <v>6058498.333333333</v>
      </c>
      <c r="M1782" s="2"/>
      <c r="N1782" s="2"/>
      <c r="O1782" s="2"/>
      <c r="P1782" s="2"/>
      <c r="Q1782" s="2"/>
      <c r="R1782" s="2"/>
      <c r="S1782" s="2">
        <v>0</v>
      </c>
      <c r="T1782" s="2">
        <v>0</v>
      </c>
      <c r="U1782" s="2">
        <v>0</v>
      </c>
      <c r="V1782" t="s">
        <v>246</v>
      </c>
      <c r="W1782">
        <v>6</v>
      </c>
    </row>
    <row r="1783" spans="1:23" hidden="1" x14ac:dyDescent="0.25">
      <c r="A1783">
        <v>3</v>
      </c>
      <c r="B1783" t="s">
        <v>2650</v>
      </c>
      <c r="C1783">
        <v>3012310290020</v>
      </c>
      <c r="D1783" t="s">
        <v>2651</v>
      </c>
      <c r="E1783" t="s">
        <v>18</v>
      </c>
      <c r="F1783" t="s">
        <v>2652</v>
      </c>
      <c r="G1783" s="1">
        <v>44006</v>
      </c>
      <c r="H1783" t="s">
        <v>20</v>
      </c>
      <c r="I1783" t="s">
        <v>21</v>
      </c>
      <c r="J1783" s="2">
        <v>46911.94</v>
      </c>
      <c r="K1783" s="2">
        <v>938.24</v>
      </c>
      <c r="L1783" s="2">
        <f>(J1783/ABS(W1783))*1000</f>
        <v>5863992.5</v>
      </c>
      <c r="M1783" s="2"/>
      <c r="N1783" s="2"/>
      <c r="O1783" s="2"/>
      <c r="P1783" s="2"/>
      <c r="Q1783" s="2"/>
      <c r="R1783" s="2"/>
      <c r="S1783" s="2">
        <v>0</v>
      </c>
      <c r="T1783" s="2">
        <v>0</v>
      </c>
      <c r="U1783" s="2">
        <v>0</v>
      </c>
      <c r="V1783" t="s">
        <v>246</v>
      </c>
      <c r="W1783">
        <v>8</v>
      </c>
    </row>
    <row r="1784" spans="1:23" hidden="1" x14ac:dyDescent="0.25">
      <c r="A1784">
        <v>3</v>
      </c>
      <c r="B1784" t="s">
        <v>2653</v>
      </c>
      <c r="C1784">
        <v>3012310290010</v>
      </c>
      <c r="D1784" t="s">
        <v>2654</v>
      </c>
      <c r="E1784" t="s">
        <v>18</v>
      </c>
      <c r="F1784" t="s">
        <v>2655</v>
      </c>
      <c r="G1784" s="1">
        <v>44014</v>
      </c>
      <c r="H1784" t="s">
        <v>20</v>
      </c>
      <c r="I1784" t="s">
        <v>21</v>
      </c>
      <c r="J1784" s="2">
        <v>35183.949999999997</v>
      </c>
      <c r="K1784" s="2">
        <v>703.68</v>
      </c>
      <c r="L1784" s="2">
        <f>(J1784/ABS(W1784))*1000</f>
        <v>5863991.666666666</v>
      </c>
      <c r="M1784" s="2"/>
      <c r="N1784" s="2"/>
      <c r="O1784" s="2"/>
      <c r="P1784" s="2"/>
      <c r="Q1784" s="2"/>
      <c r="R1784" s="2"/>
      <c r="S1784" s="2">
        <v>0</v>
      </c>
      <c r="T1784" s="2">
        <v>0</v>
      </c>
      <c r="U1784" s="2">
        <v>0</v>
      </c>
      <c r="V1784" t="s">
        <v>246</v>
      </c>
      <c r="W1784">
        <v>6</v>
      </c>
    </row>
    <row r="1785" spans="1:23" hidden="1" x14ac:dyDescent="0.25">
      <c r="A1785">
        <v>3</v>
      </c>
      <c r="B1785" t="s">
        <v>2656</v>
      </c>
      <c r="C1785">
        <v>3012311290810</v>
      </c>
      <c r="D1785" t="s">
        <v>2657</v>
      </c>
      <c r="E1785" t="s">
        <v>18</v>
      </c>
      <c r="F1785" t="s">
        <v>2426</v>
      </c>
      <c r="G1785" s="1">
        <v>44014</v>
      </c>
      <c r="H1785" t="s">
        <v>20</v>
      </c>
      <c r="I1785" t="s">
        <v>21</v>
      </c>
      <c r="J1785" s="2">
        <v>35183.949999999997</v>
      </c>
      <c r="K1785" s="2">
        <v>703.68</v>
      </c>
      <c r="L1785" s="2">
        <f>(J1785/ABS(W1785))*1000</f>
        <v>5863991.666666666</v>
      </c>
      <c r="M1785" s="2"/>
      <c r="N1785" s="2"/>
      <c r="O1785" s="2"/>
      <c r="P1785" s="2"/>
      <c r="Q1785" s="2"/>
      <c r="R1785" s="2"/>
      <c r="S1785" s="2">
        <v>0</v>
      </c>
      <c r="T1785" s="2">
        <v>0</v>
      </c>
      <c r="U1785" s="2">
        <v>0</v>
      </c>
      <c r="V1785" t="s">
        <v>246</v>
      </c>
      <c r="W1785">
        <v>6</v>
      </c>
    </row>
    <row r="1786" spans="1:23" hidden="1" x14ac:dyDescent="0.25">
      <c r="A1786">
        <v>3</v>
      </c>
      <c r="B1786" t="s">
        <v>2658</v>
      </c>
      <c r="C1786">
        <v>3012310150010</v>
      </c>
      <c r="D1786" t="s">
        <v>2659</v>
      </c>
      <c r="E1786" t="s">
        <v>18</v>
      </c>
      <c r="G1786" s="1">
        <v>44169</v>
      </c>
      <c r="H1786" t="s">
        <v>20</v>
      </c>
      <c r="I1786" t="s">
        <v>25</v>
      </c>
      <c r="J1786" s="2">
        <v>6424</v>
      </c>
      <c r="K1786" s="2">
        <v>128.47999999999999</v>
      </c>
      <c r="L1786" s="2">
        <f>(J1786/ABS(W1786))*1000</f>
        <v>2503.5074045206547</v>
      </c>
      <c r="M1786" s="2"/>
      <c r="N1786" s="2"/>
      <c r="O1786" s="2"/>
      <c r="P1786" s="2"/>
      <c r="Q1786" s="2"/>
      <c r="R1786" s="2"/>
      <c r="S1786" s="2">
        <v>0</v>
      </c>
      <c r="T1786" s="2">
        <v>0</v>
      </c>
      <c r="U1786" s="2">
        <v>0</v>
      </c>
      <c r="V1786" t="s">
        <v>100</v>
      </c>
      <c r="W1786" s="3">
        <v>-2566</v>
      </c>
    </row>
    <row r="1787" spans="1:23" hidden="1" x14ac:dyDescent="0.25">
      <c r="A1787">
        <v>3</v>
      </c>
      <c r="B1787" t="s">
        <v>2658</v>
      </c>
      <c r="C1787">
        <v>3012310150010</v>
      </c>
      <c r="D1787" t="s">
        <v>2659</v>
      </c>
      <c r="E1787" t="s">
        <v>18</v>
      </c>
      <c r="G1787" s="1">
        <v>44169</v>
      </c>
      <c r="H1787" t="s">
        <v>20</v>
      </c>
      <c r="I1787" t="s">
        <v>25</v>
      </c>
      <c r="J1787" s="2">
        <v>6424</v>
      </c>
      <c r="K1787" s="2">
        <v>128.47999999999999</v>
      </c>
      <c r="L1787" s="2">
        <f>(J1787/ABS(W1787))*1000</f>
        <v>2218.232044198895</v>
      </c>
      <c r="M1787" s="2"/>
      <c r="N1787" s="2"/>
      <c r="O1787" s="2"/>
      <c r="P1787" s="2"/>
      <c r="Q1787" s="2"/>
      <c r="R1787" s="2"/>
      <c r="S1787" s="2">
        <v>0</v>
      </c>
      <c r="T1787" s="2">
        <v>0</v>
      </c>
      <c r="U1787" s="2">
        <v>0</v>
      </c>
      <c r="V1787" t="s">
        <v>100</v>
      </c>
      <c r="W1787" s="3">
        <v>2896</v>
      </c>
    </row>
    <row r="1788" spans="1:23" hidden="1" x14ac:dyDescent="0.25">
      <c r="A1788">
        <v>3</v>
      </c>
      <c r="B1788" t="s">
        <v>2660</v>
      </c>
      <c r="C1788">
        <v>3012320000090</v>
      </c>
      <c r="D1788" t="s">
        <v>838</v>
      </c>
      <c r="F1788" t="s">
        <v>2661</v>
      </c>
      <c r="G1788" s="1">
        <v>43908</v>
      </c>
      <c r="H1788" t="s">
        <v>20</v>
      </c>
      <c r="I1788" t="s">
        <v>25</v>
      </c>
      <c r="J1788" s="2">
        <v>4204.07</v>
      </c>
      <c r="K1788" s="2">
        <v>84.08</v>
      </c>
      <c r="L1788" s="2">
        <f>(J1788/ABS(W1788))*1000</f>
        <v>4204070</v>
      </c>
      <c r="M1788" s="2"/>
      <c r="N1788" s="2"/>
      <c r="O1788" s="2"/>
      <c r="P1788" s="2"/>
      <c r="Q1788" s="2"/>
      <c r="R1788" s="2"/>
      <c r="S1788" s="2">
        <v>0</v>
      </c>
      <c r="T1788" s="2">
        <v>0</v>
      </c>
      <c r="U1788" s="2">
        <v>0</v>
      </c>
      <c r="V1788" t="s">
        <v>101</v>
      </c>
      <c r="W1788">
        <v>1</v>
      </c>
    </row>
    <row r="1789" spans="1:23" hidden="1" x14ac:dyDescent="0.25">
      <c r="A1789">
        <v>2</v>
      </c>
      <c r="B1789" t="s">
        <v>1019</v>
      </c>
      <c r="C1789">
        <v>131140020010</v>
      </c>
      <c r="D1789" t="s">
        <v>1020</v>
      </c>
      <c r="E1789" t="s">
        <v>18</v>
      </c>
      <c r="G1789" s="1">
        <v>43865</v>
      </c>
      <c r="H1789" t="s">
        <v>20</v>
      </c>
      <c r="I1789" t="s">
        <v>54</v>
      </c>
      <c r="J1789" s="2">
        <v>0</v>
      </c>
      <c r="K1789" s="2">
        <v>1724.69</v>
      </c>
      <c r="L1789" s="2">
        <f>(J1789/ABS(W1789))*1000</f>
        <v>0</v>
      </c>
      <c r="M1789" s="2"/>
      <c r="N1789" s="2"/>
      <c r="O1789" s="2"/>
      <c r="P1789" s="2"/>
      <c r="Q1789" s="2"/>
      <c r="R1789" s="2"/>
      <c r="S1789" s="2">
        <v>0</v>
      </c>
      <c r="T1789" s="2">
        <v>0</v>
      </c>
      <c r="U1789" s="2">
        <v>0</v>
      </c>
      <c r="V1789" t="s">
        <v>283</v>
      </c>
      <c r="W1789">
        <v>-16</v>
      </c>
    </row>
    <row r="1790" spans="1:23" hidden="1" x14ac:dyDescent="0.25">
      <c r="A1790">
        <v>2</v>
      </c>
      <c r="B1790" t="s">
        <v>1012</v>
      </c>
      <c r="C1790">
        <v>131140020010</v>
      </c>
      <c r="D1790" t="s">
        <v>1013</v>
      </c>
      <c r="E1790" t="s">
        <v>18</v>
      </c>
      <c r="G1790" s="1">
        <v>43865</v>
      </c>
      <c r="H1790" t="s">
        <v>20</v>
      </c>
      <c r="I1790" t="s">
        <v>54</v>
      </c>
      <c r="J1790" s="2">
        <v>0</v>
      </c>
      <c r="K1790" s="2">
        <v>2340.64</v>
      </c>
      <c r="L1790" s="2">
        <f>(J1790/ABS(W1790))*1000</f>
        <v>0</v>
      </c>
      <c r="M1790" s="2"/>
      <c r="N1790" s="2"/>
      <c r="O1790" s="2"/>
      <c r="P1790" s="2"/>
      <c r="Q1790" s="2"/>
      <c r="R1790" s="2"/>
      <c r="S1790" s="2">
        <v>0</v>
      </c>
      <c r="T1790" s="2">
        <v>0</v>
      </c>
      <c r="U1790" s="2">
        <v>0</v>
      </c>
      <c r="V1790" t="s">
        <v>283</v>
      </c>
      <c r="W1790">
        <v>-17</v>
      </c>
    </row>
    <row r="1791" spans="1:23" hidden="1" x14ac:dyDescent="0.25">
      <c r="A1791">
        <v>2</v>
      </c>
      <c r="B1791" t="s">
        <v>1012</v>
      </c>
      <c r="C1791">
        <v>131140020010</v>
      </c>
      <c r="D1791" t="s">
        <v>1013</v>
      </c>
      <c r="E1791" t="s">
        <v>18</v>
      </c>
      <c r="G1791" s="1">
        <v>43865</v>
      </c>
      <c r="H1791" t="s">
        <v>20</v>
      </c>
      <c r="I1791" t="s">
        <v>54</v>
      </c>
      <c r="J1791" s="2">
        <v>0</v>
      </c>
      <c r="K1791" s="2">
        <v>2340.64</v>
      </c>
      <c r="L1791" s="2">
        <f>(J1791/ABS(W1791))*1000</f>
        <v>0</v>
      </c>
      <c r="M1791" s="2"/>
      <c r="N1791" s="2"/>
      <c r="O1791" s="2"/>
      <c r="P1791" s="2"/>
      <c r="Q1791" s="2"/>
      <c r="R1791" s="2"/>
      <c r="S1791" s="2">
        <v>0</v>
      </c>
      <c r="T1791" s="2">
        <v>0</v>
      </c>
      <c r="U1791" s="2">
        <v>0</v>
      </c>
      <c r="V1791" t="s">
        <v>283</v>
      </c>
      <c r="W1791">
        <v>36</v>
      </c>
    </row>
    <row r="1792" spans="1:23" hidden="1" x14ac:dyDescent="0.25">
      <c r="A1792">
        <v>2</v>
      </c>
      <c r="B1792" t="s">
        <v>1015</v>
      </c>
      <c r="C1792">
        <v>131140020010</v>
      </c>
      <c r="D1792" t="s">
        <v>1016</v>
      </c>
      <c r="E1792" t="s">
        <v>18</v>
      </c>
      <c r="G1792" s="1">
        <v>43865</v>
      </c>
      <c r="H1792" t="s">
        <v>20</v>
      </c>
      <c r="I1792" t="s">
        <v>54</v>
      </c>
      <c r="J1792" s="2">
        <v>0</v>
      </c>
      <c r="K1792" s="2">
        <v>1601.49</v>
      </c>
      <c r="L1792" s="2">
        <f>(J1792/ABS(W1792))*1000</f>
        <v>0</v>
      </c>
      <c r="M1792" s="2"/>
      <c r="N1792" s="2"/>
      <c r="O1792" s="2"/>
      <c r="P1792" s="2"/>
      <c r="Q1792" s="2"/>
      <c r="R1792" s="2"/>
      <c r="S1792" s="2">
        <v>0</v>
      </c>
      <c r="T1792" s="2">
        <v>0</v>
      </c>
      <c r="U1792" s="2">
        <v>0</v>
      </c>
      <c r="V1792" t="s">
        <v>283</v>
      </c>
      <c r="W1792">
        <v>30</v>
      </c>
    </row>
    <row r="1793" spans="1:23" hidden="1" x14ac:dyDescent="0.25">
      <c r="A1793">
        <v>2</v>
      </c>
      <c r="B1793" t="s">
        <v>1015</v>
      </c>
      <c r="C1793">
        <v>131140020010</v>
      </c>
      <c r="D1793" t="s">
        <v>1016</v>
      </c>
      <c r="E1793" t="s">
        <v>18</v>
      </c>
      <c r="G1793" s="1">
        <v>43865</v>
      </c>
      <c r="H1793" t="s">
        <v>20</v>
      </c>
      <c r="I1793" t="s">
        <v>54</v>
      </c>
      <c r="J1793" s="2">
        <v>0</v>
      </c>
      <c r="K1793" s="2">
        <v>1601.49</v>
      </c>
      <c r="L1793" s="2">
        <f>(J1793/ABS(W1793))*1000</f>
        <v>0</v>
      </c>
      <c r="M1793" s="2"/>
      <c r="N1793" s="2"/>
      <c r="O1793" s="2"/>
      <c r="P1793" s="2"/>
      <c r="Q1793" s="2"/>
      <c r="R1793" s="2"/>
      <c r="S1793" s="2">
        <v>0</v>
      </c>
      <c r="T1793" s="2">
        <v>0</v>
      </c>
      <c r="U1793" s="2">
        <v>0</v>
      </c>
      <c r="V1793" t="s">
        <v>283</v>
      </c>
      <c r="W1793">
        <v>-17</v>
      </c>
    </row>
    <row r="1794" spans="1:23" hidden="1" x14ac:dyDescent="0.25">
      <c r="A1794">
        <v>2</v>
      </c>
      <c r="B1794" t="s">
        <v>1017</v>
      </c>
      <c r="C1794">
        <v>131140020010</v>
      </c>
      <c r="D1794" t="s">
        <v>1018</v>
      </c>
      <c r="E1794" t="s">
        <v>18</v>
      </c>
      <c r="G1794" s="1">
        <v>43865</v>
      </c>
      <c r="H1794" t="s">
        <v>20</v>
      </c>
      <c r="I1794" t="s">
        <v>54</v>
      </c>
      <c r="J1794" s="2">
        <v>0</v>
      </c>
      <c r="K1794" s="2">
        <v>2416.34</v>
      </c>
      <c r="L1794" s="2">
        <f>(J1794/ABS(W1794))*1000</f>
        <v>0</v>
      </c>
      <c r="M1794" s="2"/>
      <c r="N1794" s="2"/>
      <c r="O1794" s="2"/>
      <c r="P1794" s="2"/>
      <c r="Q1794" s="2"/>
      <c r="R1794" s="2"/>
      <c r="S1794" s="2">
        <v>0</v>
      </c>
      <c r="T1794" s="2">
        <v>0</v>
      </c>
      <c r="U1794" s="2">
        <v>0</v>
      </c>
      <c r="V1794" t="s">
        <v>283</v>
      </c>
      <c r="W1794">
        <v>36</v>
      </c>
    </row>
    <row r="1795" spans="1:23" hidden="1" x14ac:dyDescent="0.25">
      <c r="A1795">
        <v>2</v>
      </c>
      <c r="B1795" t="s">
        <v>1017</v>
      </c>
      <c r="C1795">
        <v>131140020010</v>
      </c>
      <c r="D1795" t="s">
        <v>1018</v>
      </c>
      <c r="E1795" t="s">
        <v>18</v>
      </c>
      <c r="G1795" s="1">
        <v>43865</v>
      </c>
      <c r="H1795" t="s">
        <v>20</v>
      </c>
      <c r="I1795" t="s">
        <v>54</v>
      </c>
      <c r="J1795" s="2">
        <v>0</v>
      </c>
      <c r="K1795" s="2">
        <v>2416.34</v>
      </c>
      <c r="L1795" s="2">
        <f>(J1795/ABS(W1795))*1000</f>
        <v>0</v>
      </c>
      <c r="M1795" s="2"/>
      <c r="N1795" s="2"/>
      <c r="O1795" s="2"/>
      <c r="P1795" s="2"/>
      <c r="Q1795" s="2"/>
      <c r="R1795" s="2"/>
      <c r="S1795" s="2">
        <v>0</v>
      </c>
      <c r="T1795" s="2">
        <v>0</v>
      </c>
      <c r="U1795" s="2">
        <v>0</v>
      </c>
      <c r="V1795" t="s">
        <v>283</v>
      </c>
      <c r="W1795">
        <v>-17</v>
      </c>
    </row>
    <row r="1796" spans="1:23" hidden="1" x14ac:dyDescent="0.25">
      <c r="A1796">
        <v>8</v>
      </c>
      <c r="B1796" t="s">
        <v>7506</v>
      </c>
      <c r="C1796">
        <v>232020100240</v>
      </c>
      <c r="D1796" t="s">
        <v>7507</v>
      </c>
      <c r="E1796" t="s">
        <v>18</v>
      </c>
      <c r="G1796" s="1">
        <v>43844</v>
      </c>
      <c r="H1796" t="s">
        <v>20</v>
      </c>
      <c r="I1796" t="s">
        <v>25</v>
      </c>
      <c r="J1796" s="2">
        <v>44511.43</v>
      </c>
      <c r="K1796" s="2">
        <v>890.23</v>
      </c>
      <c r="L1796" s="2">
        <f t="shared" ref="L1796:L1799" si="16">(J1796/ABS(W1796))</f>
        <v>6358.7757142857145</v>
      </c>
      <c r="M1796" s="2">
        <v>3984</v>
      </c>
      <c r="N1796" s="2"/>
      <c r="O1796" s="2"/>
      <c r="P1796" s="2"/>
      <c r="Q1796" s="2"/>
      <c r="R1796" s="2"/>
      <c r="S1796" s="2">
        <v>0</v>
      </c>
      <c r="T1796" s="2">
        <v>0</v>
      </c>
      <c r="U1796" s="2">
        <v>0</v>
      </c>
      <c r="V1796" t="s">
        <v>283</v>
      </c>
      <c r="W1796">
        <v>7</v>
      </c>
    </row>
    <row r="1797" spans="1:23" hidden="1" x14ac:dyDescent="0.25">
      <c r="A1797">
        <v>9.1</v>
      </c>
      <c r="B1797" t="s">
        <v>7793</v>
      </c>
      <c r="C1797">
        <v>430120101240</v>
      </c>
      <c r="D1797" t="s">
        <v>7794</v>
      </c>
      <c r="G1797" s="1">
        <v>44034</v>
      </c>
      <c r="H1797" t="s">
        <v>20</v>
      </c>
      <c r="I1797" t="s">
        <v>25</v>
      </c>
      <c r="J1797" s="2">
        <v>73791.3</v>
      </c>
      <c r="K1797" s="2">
        <v>1475.82</v>
      </c>
      <c r="L1797" s="2">
        <f t="shared" si="16"/>
        <v>2733.0111111111114</v>
      </c>
      <c r="M1797" s="2">
        <v>3984</v>
      </c>
      <c r="N1797" s="2"/>
      <c r="O1797" s="2"/>
      <c r="P1797" s="2"/>
      <c r="Q1797" s="2"/>
      <c r="R1797" s="2"/>
      <c r="S1797" s="2">
        <v>0</v>
      </c>
      <c r="T1797" s="2">
        <v>0</v>
      </c>
      <c r="U1797" s="2">
        <v>0</v>
      </c>
      <c r="V1797" t="s">
        <v>283</v>
      </c>
      <c r="W1797">
        <v>27</v>
      </c>
    </row>
    <row r="1798" spans="1:23" hidden="1" x14ac:dyDescent="0.25">
      <c r="A1798">
        <v>2</v>
      </c>
      <c r="B1798" t="s">
        <v>1522</v>
      </c>
      <c r="C1798">
        <v>141020052350</v>
      </c>
      <c r="D1798" t="s">
        <v>1523</v>
      </c>
      <c r="G1798" s="1">
        <v>43922</v>
      </c>
      <c r="H1798" t="s">
        <v>20</v>
      </c>
      <c r="I1798" t="s">
        <v>25</v>
      </c>
      <c r="J1798" s="2">
        <v>67249.16</v>
      </c>
      <c r="K1798" s="2">
        <v>1344.99</v>
      </c>
      <c r="L1798" s="2">
        <f t="shared" si="16"/>
        <v>5604.0966666666673</v>
      </c>
      <c r="M1798" s="2">
        <v>3984</v>
      </c>
      <c r="N1798" s="2"/>
      <c r="O1798" s="2"/>
      <c r="P1798" s="2"/>
      <c r="Q1798" s="2"/>
      <c r="R1798" s="2"/>
      <c r="S1798" s="2">
        <v>0</v>
      </c>
      <c r="T1798" s="2">
        <v>0</v>
      </c>
      <c r="U1798" s="2">
        <v>0</v>
      </c>
      <c r="V1798" t="s">
        <v>283</v>
      </c>
      <c r="W1798">
        <v>12</v>
      </c>
    </row>
    <row r="1799" spans="1:23" hidden="1" x14ac:dyDescent="0.25">
      <c r="A1799">
        <v>2</v>
      </c>
      <c r="B1799" t="s">
        <v>1474</v>
      </c>
      <c r="C1799">
        <v>132300220060</v>
      </c>
      <c r="D1799" t="s">
        <v>1475</v>
      </c>
      <c r="E1799" t="s">
        <v>18</v>
      </c>
      <c r="G1799" s="1">
        <v>43858</v>
      </c>
      <c r="H1799" t="s">
        <v>20</v>
      </c>
      <c r="I1799" t="s">
        <v>25</v>
      </c>
      <c r="J1799" s="2">
        <v>283807.96000000002</v>
      </c>
      <c r="K1799" s="2">
        <v>5676.16</v>
      </c>
      <c r="L1799" s="2">
        <f t="shared" si="16"/>
        <v>5564.8619607843139</v>
      </c>
      <c r="M1799" s="2">
        <v>3984</v>
      </c>
      <c r="N1799" s="2"/>
      <c r="O1799" s="2"/>
      <c r="P1799" s="2"/>
      <c r="Q1799" s="2"/>
      <c r="R1799" s="2"/>
      <c r="S1799" s="2">
        <v>0</v>
      </c>
      <c r="T1799" s="2">
        <v>0</v>
      </c>
      <c r="U1799" s="2">
        <v>0</v>
      </c>
      <c r="V1799" t="s">
        <v>283</v>
      </c>
      <c r="W1799">
        <v>-51</v>
      </c>
    </row>
    <row r="1800" spans="1:23" hidden="1" x14ac:dyDescent="0.25">
      <c r="A1800">
        <v>2</v>
      </c>
      <c r="B1800" t="s">
        <v>1021</v>
      </c>
      <c r="C1800">
        <v>131140020010</v>
      </c>
      <c r="D1800" t="s">
        <v>1022</v>
      </c>
      <c r="E1800" t="s">
        <v>18</v>
      </c>
      <c r="G1800" s="1">
        <v>43865</v>
      </c>
      <c r="H1800" t="s">
        <v>20</v>
      </c>
      <c r="I1800" t="s">
        <v>54</v>
      </c>
      <c r="J1800" s="2">
        <v>0</v>
      </c>
      <c r="K1800" s="2">
        <v>1780.46</v>
      </c>
      <c r="L1800" s="2">
        <f>(J1800/ABS(W1800))*1000</f>
        <v>0</v>
      </c>
      <c r="M1800" s="2"/>
      <c r="N1800" s="2"/>
      <c r="O1800" s="2"/>
      <c r="P1800" s="2"/>
      <c r="Q1800" s="2"/>
      <c r="R1800" s="2"/>
      <c r="S1800" s="2">
        <v>0</v>
      </c>
      <c r="T1800" s="2">
        <v>0</v>
      </c>
      <c r="U1800" s="2">
        <v>0</v>
      </c>
      <c r="V1800" t="s">
        <v>283</v>
      </c>
      <c r="W1800">
        <v>30</v>
      </c>
    </row>
    <row r="1801" spans="1:23" hidden="1" x14ac:dyDescent="0.25">
      <c r="A1801">
        <v>3</v>
      </c>
      <c r="B1801" t="s">
        <v>2686</v>
      </c>
      <c r="C1801">
        <v>3020110350050</v>
      </c>
      <c r="D1801" t="s">
        <v>2687</v>
      </c>
      <c r="E1801" t="s">
        <v>18</v>
      </c>
      <c r="G1801" s="1">
        <v>44182</v>
      </c>
      <c r="H1801" t="s">
        <v>20</v>
      </c>
      <c r="I1801" t="s">
        <v>25</v>
      </c>
      <c r="J1801" s="2">
        <v>64802.18</v>
      </c>
      <c r="K1801" s="2">
        <v>1296.04</v>
      </c>
      <c r="L1801" s="2">
        <f>(J1801/ABS(W1801))*1000</f>
        <v>8526.6026315789477</v>
      </c>
      <c r="M1801" s="2"/>
      <c r="N1801" s="2"/>
      <c r="O1801" s="2"/>
      <c r="P1801" s="2"/>
      <c r="Q1801" s="2"/>
      <c r="R1801" s="2"/>
      <c r="S1801" s="2">
        <v>0</v>
      </c>
      <c r="T1801" s="2">
        <v>0</v>
      </c>
      <c r="U1801" s="2">
        <v>0</v>
      </c>
      <c r="V1801" t="s">
        <v>31</v>
      </c>
      <c r="W1801" s="3">
        <v>7600</v>
      </c>
    </row>
    <row r="1802" spans="1:23" hidden="1" x14ac:dyDescent="0.25">
      <c r="A1802">
        <v>2</v>
      </c>
      <c r="B1802" t="s">
        <v>1021</v>
      </c>
      <c r="C1802">
        <v>131140020010</v>
      </c>
      <c r="D1802" t="s">
        <v>1022</v>
      </c>
      <c r="E1802" t="s">
        <v>18</v>
      </c>
      <c r="G1802" s="1">
        <v>43865</v>
      </c>
      <c r="H1802" t="s">
        <v>20</v>
      </c>
      <c r="I1802" t="s">
        <v>54</v>
      </c>
      <c r="J1802" s="2">
        <v>0</v>
      </c>
      <c r="K1802" s="2">
        <v>1780.46</v>
      </c>
      <c r="L1802" s="2">
        <f>(J1802/ABS(W1802))*1000</f>
        <v>0</v>
      </c>
      <c r="M1802" s="2"/>
      <c r="N1802" s="2"/>
      <c r="O1802" s="2"/>
      <c r="P1802" s="2"/>
      <c r="Q1802" s="2"/>
      <c r="R1802" s="2"/>
      <c r="S1802" s="2">
        <v>0</v>
      </c>
      <c r="T1802" s="2">
        <v>0</v>
      </c>
      <c r="U1802" s="2">
        <v>0</v>
      </c>
      <c r="V1802" t="s">
        <v>283</v>
      </c>
      <c r="W1802">
        <v>-16</v>
      </c>
    </row>
    <row r="1803" spans="1:23" hidden="1" x14ac:dyDescent="0.25">
      <c r="A1803">
        <v>3</v>
      </c>
      <c r="B1803" t="s">
        <v>2688</v>
      </c>
      <c r="C1803">
        <v>3020120410050</v>
      </c>
      <c r="D1803" t="s">
        <v>2689</v>
      </c>
      <c r="E1803" t="s">
        <v>18</v>
      </c>
      <c r="F1803" t="s">
        <v>2690</v>
      </c>
      <c r="G1803" s="1">
        <v>43887</v>
      </c>
      <c r="H1803" t="s">
        <v>20</v>
      </c>
      <c r="I1803" t="s">
        <v>21</v>
      </c>
      <c r="J1803" s="2">
        <v>28062.89</v>
      </c>
      <c r="K1803" s="2">
        <v>561.26</v>
      </c>
      <c r="L1803" s="2">
        <f>(J1803/ABS(W1803))*1000</f>
        <v>21941.274433150898</v>
      </c>
      <c r="M1803" s="2"/>
      <c r="N1803" s="2"/>
      <c r="O1803" s="2"/>
      <c r="P1803" s="2"/>
      <c r="Q1803" s="2"/>
      <c r="R1803" s="2"/>
      <c r="S1803" s="2">
        <v>0</v>
      </c>
      <c r="T1803" s="2">
        <v>0</v>
      </c>
      <c r="U1803" s="2">
        <v>0</v>
      </c>
      <c r="V1803" t="s">
        <v>78</v>
      </c>
      <c r="W1803" s="3">
        <v>1279</v>
      </c>
    </row>
    <row r="1804" spans="1:23" hidden="1" x14ac:dyDescent="0.25">
      <c r="A1804">
        <v>3</v>
      </c>
      <c r="B1804" t="s">
        <v>2688</v>
      </c>
      <c r="C1804">
        <v>3020120410050</v>
      </c>
      <c r="D1804" t="s">
        <v>2689</v>
      </c>
      <c r="E1804" t="s">
        <v>18</v>
      </c>
      <c r="F1804" t="s">
        <v>2690</v>
      </c>
      <c r="G1804" s="1">
        <v>43887</v>
      </c>
      <c r="H1804" t="s">
        <v>20</v>
      </c>
      <c r="I1804" t="s">
        <v>21</v>
      </c>
      <c r="J1804" s="2">
        <v>28062.89</v>
      </c>
      <c r="K1804" s="2">
        <v>561.26</v>
      </c>
      <c r="L1804" s="2">
        <f>(J1804/ABS(W1804))*1000</f>
        <v>21941.274433150898</v>
      </c>
      <c r="M1804" s="2"/>
      <c r="N1804" s="2"/>
      <c r="O1804" s="2"/>
      <c r="P1804" s="2"/>
      <c r="Q1804" s="2"/>
      <c r="R1804" s="2"/>
      <c r="S1804" s="2">
        <v>0</v>
      </c>
      <c r="T1804" s="2">
        <v>0</v>
      </c>
      <c r="U1804" s="2">
        <v>0</v>
      </c>
      <c r="V1804" t="s">
        <v>77</v>
      </c>
      <c r="W1804" s="3">
        <v>-1279</v>
      </c>
    </row>
    <row r="1805" spans="1:23" hidden="1" x14ac:dyDescent="0.25">
      <c r="A1805">
        <v>3</v>
      </c>
      <c r="B1805" t="s">
        <v>2691</v>
      </c>
      <c r="C1805">
        <v>3021010080241</v>
      </c>
      <c r="D1805" t="s">
        <v>2692</v>
      </c>
      <c r="E1805" t="s">
        <v>18</v>
      </c>
      <c r="G1805" s="1">
        <v>44096</v>
      </c>
      <c r="H1805" t="s">
        <v>20</v>
      </c>
      <c r="I1805" t="s">
        <v>25</v>
      </c>
      <c r="J1805" s="2">
        <v>11727.98</v>
      </c>
      <c r="K1805" s="2">
        <v>234.56</v>
      </c>
      <c r="L1805" s="2">
        <f>(J1805/ABS(W1805))*1000</f>
        <v>5863990</v>
      </c>
      <c r="M1805" s="2"/>
      <c r="N1805" s="2"/>
      <c r="O1805" s="2"/>
      <c r="P1805" s="2"/>
      <c r="Q1805" s="2"/>
      <c r="R1805" s="2"/>
      <c r="S1805" s="2">
        <v>0</v>
      </c>
      <c r="T1805" s="2">
        <v>0</v>
      </c>
      <c r="U1805" s="2">
        <v>0</v>
      </c>
      <c r="V1805" t="s">
        <v>153</v>
      </c>
      <c r="W1805">
        <v>2</v>
      </c>
    </row>
    <row r="1806" spans="1:23" hidden="1" x14ac:dyDescent="0.25">
      <c r="A1806">
        <v>3</v>
      </c>
      <c r="B1806" t="s">
        <v>2693</v>
      </c>
      <c r="C1806">
        <v>3021120230180</v>
      </c>
      <c r="D1806" t="s">
        <v>2694</v>
      </c>
      <c r="E1806" t="s">
        <v>18</v>
      </c>
      <c r="G1806" s="1">
        <v>44063</v>
      </c>
      <c r="H1806" t="s">
        <v>20</v>
      </c>
      <c r="I1806" t="s">
        <v>25</v>
      </c>
      <c r="J1806" s="2">
        <v>10099.040000000001</v>
      </c>
      <c r="K1806" s="2">
        <v>201.98</v>
      </c>
      <c r="L1806" s="2">
        <f>(J1806/ABS(W1806))*1000</f>
        <v>5767.5842375785269</v>
      </c>
      <c r="M1806" s="2"/>
      <c r="N1806" s="2"/>
      <c r="O1806" s="2"/>
      <c r="P1806" s="2"/>
      <c r="Q1806" s="2"/>
      <c r="R1806" s="2"/>
      <c r="S1806" s="2">
        <v>0</v>
      </c>
      <c r="T1806" s="2">
        <v>0</v>
      </c>
      <c r="U1806" s="2">
        <v>0</v>
      </c>
      <c r="V1806" t="s">
        <v>48</v>
      </c>
      <c r="W1806" s="3">
        <v>-1751</v>
      </c>
    </row>
    <row r="1807" spans="1:23" hidden="1" x14ac:dyDescent="0.25">
      <c r="A1807">
        <v>3</v>
      </c>
      <c r="B1807" t="s">
        <v>2693</v>
      </c>
      <c r="C1807">
        <v>3021120230180</v>
      </c>
      <c r="D1807" t="s">
        <v>2694</v>
      </c>
      <c r="E1807" t="s">
        <v>18</v>
      </c>
      <c r="G1807" s="1">
        <v>44063</v>
      </c>
      <c r="H1807" t="s">
        <v>20</v>
      </c>
      <c r="I1807" t="s">
        <v>25</v>
      </c>
      <c r="J1807" s="2">
        <v>10099.040000000001</v>
      </c>
      <c r="K1807" s="2">
        <v>201.98</v>
      </c>
      <c r="L1807" s="2">
        <f>(J1807/ABS(W1807))*1000</f>
        <v>9342.3126734505095</v>
      </c>
      <c r="M1807" s="2"/>
      <c r="N1807" s="2"/>
      <c r="O1807" s="2"/>
      <c r="P1807" s="2"/>
      <c r="Q1807" s="2"/>
      <c r="R1807" s="2"/>
      <c r="S1807" s="2">
        <v>0</v>
      </c>
      <c r="T1807" s="2">
        <v>0</v>
      </c>
      <c r="U1807" s="2">
        <v>0</v>
      </c>
      <c r="V1807" t="s">
        <v>31</v>
      </c>
      <c r="W1807" s="3">
        <v>1081</v>
      </c>
    </row>
    <row r="1808" spans="1:23" hidden="1" x14ac:dyDescent="0.25">
      <c r="A1808">
        <v>3</v>
      </c>
      <c r="B1808" t="s">
        <v>2695</v>
      </c>
      <c r="C1808">
        <v>3021120230180</v>
      </c>
      <c r="D1808" t="s">
        <v>2694</v>
      </c>
      <c r="E1808" t="s">
        <v>18</v>
      </c>
      <c r="G1808" s="1">
        <v>44063</v>
      </c>
      <c r="H1808" t="s">
        <v>20</v>
      </c>
      <c r="I1808" t="s">
        <v>25</v>
      </c>
      <c r="J1808" s="2">
        <v>0</v>
      </c>
      <c r="K1808" s="2">
        <v>0</v>
      </c>
      <c r="L1808" s="2">
        <f>(J1808/ABS(W1808))*1000</f>
        <v>0</v>
      </c>
      <c r="M1808" s="2"/>
      <c r="N1808" s="2"/>
      <c r="O1808" s="2"/>
      <c r="P1808" s="2"/>
      <c r="Q1808" s="2"/>
      <c r="R1808" s="2"/>
      <c r="S1808" s="2">
        <v>0</v>
      </c>
      <c r="T1808" s="2">
        <v>0</v>
      </c>
      <c r="U1808" s="2">
        <v>0</v>
      </c>
      <c r="V1808" t="s">
        <v>35</v>
      </c>
      <c r="W1808">
        <v>0.02</v>
      </c>
    </row>
    <row r="1809" spans="1:23" hidden="1" x14ac:dyDescent="0.25">
      <c r="A1809">
        <v>3</v>
      </c>
      <c r="B1809" t="s">
        <v>2695</v>
      </c>
      <c r="C1809">
        <v>3021120230180</v>
      </c>
      <c r="D1809" t="s">
        <v>2694</v>
      </c>
      <c r="E1809" t="s">
        <v>18</v>
      </c>
      <c r="G1809" s="1">
        <v>44063</v>
      </c>
      <c r="H1809" t="s">
        <v>20</v>
      </c>
      <c r="I1809" t="s">
        <v>25</v>
      </c>
      <c r="J1809" s="2">
        <v>0</v>
      </c>
      <c r="K1809" s="2">
        <v>0</v>
      </c>
      <c r="L1809" s="2">
        <f>(J1809/ABS(W1809))*1000</f>
        <v>0</v>
      </c>
      <c r="M1809" s="2"/>
      <c r="N1809" s="2"/>
      <c r="O1809" s="2"/>
      <c r="P1809" s="2"/>
      <c r="Q1809" s="2"/>
      <c r="R1809" s="2"/>
      <c r="S1809" s="2">
        <v>0</v>
      </c>
      <c r="T1809" s="2">
        <v>0</v>
      </c>
      <c r="U1809" s="2">
        <v>0</v>
      </c>
      <c r="V1809" t="s">
        <v>48</v>
      </c>
      <c r="W1809" s="3">
        <v>-5734.51</v>
      </c>
    </row>
    <row r="1810" spans="1:23" hidden="1" x14ac:dyDescent="0.25">
      <c r="A1810">
        <v>3</v>
      </c>
      <c r="B1810" t="s">
        <v>2695</v>
      </c>
      <c r="C1810">
        <v>3021120230180</v>
      </c>
      <c r="D1810" t="s">
        <v>2694</v>
      </c>
      <c r="E1810" t="s">
        <v>18</v>
      </c>
      <c r="G1810" s="1">
        <v>44063</v>
      </c>
      <c r="H1810" t="s">
        <v>20</v>
      </c>
      <c r="I1810" t="s">
        <v>25</v>
      </c>
      <c r="J1810" s="2">
        <v>0</v>
      </c>
      <c r="K1810" s="2">
        <v>0</v>
      </c>
      <c r="L1810" s="2">
        <f>(J1810/ABS(W1810))*1000</f>
        <v>0</v>
      </c>
      <c r="M1810" s="2"/>
      <c r="N1810" s="2"/>
      <c r="O1810" s="2"/>
      <c r="P1810" s="2"/>
      <c r="Q1810" s="2"/>
      <c r="R1810" s="2"/>
      <c r="S1810" s="2">
        <v>0</v>
      </c>
      <c r="T1810" s="2">
        <v>0</v>
      </c>
      <c r="U1810" s="2">
        <v>0</v>
      </c>
      <c r="V1810" t="s">
        <v>31</v>
      </c>
      <c r="W1810" s="3">
        <v>1421</v>
      </c>
    </row>
    <row r="1811" spans="1:23" hidden="1" x14ac:dyDescent="0.25">
      <c r="A1811">
        <v>3</v>
      </c>
      <c r="B1811" t="s">
        <v>2696</v>
      </c>
      <c r="C1811">
        <v>3021120230180</v>
      </c>
      <c r="D1811" t="s">
        <v>2694</v>
      </c>
      <c r="E1811" t="s">
        <v>18</v>
      </c>
      <c r="G1811" s="1">
        <v>44063</v>
      </c>
      <c r="H1811" t="s">
        <v>20</v>
      </c>
      <c r="I1811" t="s">
        <v>25</v>
      </c>
      <c r="J1811" s="2">
        <v>0</v>
      </c>
      <c r="K1811" s="2">
        <v>0</v>
      </c>
      <c r="L1811" s="2" t="e">
        <f>(J1811/ABS(W1811))*1000</f>
        <v>#DIV/0!</v>
      </c>
      <c r="M1811" s="2"/>
      <c r="N1811" s="2"/>
      <c r="O1811" s="2"/>
      <c r="P1811" s="2"/>
      <c r="Q1811" s="2"/>
      <c r="R1811" s="2"/>
      <c r="S1811" s="2">
        <v>0</v>
      </c>
      <c r="T1811" s="2">
        <v>0</v>
      </c>
      <c r="U1811" s="2">
        <v>0</v>
      </c>
      <c r="V1811" t="s">
        <v>31</v>
      </c>
      <c r="W1811">
        <v>0</v>
      </c>
    </row>
    <row r="1812" spans="1:23" hidden="1" x14ac:dyDescent="0.25">
      <c r="A1812">
        <v>3</v>
      </c>
      <c r="B1812" t="s">
        <v>2697</v>
      </c>
      <c r="C1812">
        <v>3021120230180</v>
      </c>
      <c r="D1812" t="s">
        <v>2694</v>
      </c>
      <c r="E1812" t="s">
        <v>18</v>
      </c>
      <c r="G1812" s="1">
        <v>44063</v>
      </c>
      <c r="H1812" t="s">
        <v>20</v>
      </c>
      <c r="I1812" t="s">
        <v>25</v>
      </c>
      <c r="J1812" s="2">
        <v>0</v>
      </c>
      <c r="K1812" s="2">
        <v>0</v>
      </c>
      <c r="L1812" s="2">
        <f>(J1812/ABS(W1812))*1000</f>
        <v>0</v>
      </c>
      <c r="M1812" s="2"/>
      <c r="N1812" s="2"/>
      <c r="O1812" s="2"/>
      <c r="P1812" s="2"/>
      <c r="Q1812" s="2"/>
      <c r="R1812" s="2"/>
      <c r="S1812" s="2">
        <v>0</v>
      </c>
      <c r="T1812" s="2">
        <v>0</v>
      </c>
      <c r="U1812" s="2">
        <v>0</v>
      </c>
      <c r="V1812" t="s">
        <v>36</v>
      </c>
      <c r="W1812">
        <v>496</v>
      </c>
    </row>
    <row r="1813" spans="1:23" hidden="1" x14ac:dyDescent="0.25">
      <c r="A1813">
        <v>3</v>
      </c>
      <c r="B1813" t="s">
        <v>2698</v>
      </c>
      <c r="C1813">
        <v>3021120230180</v>
      </c>
      <c r="D1813" t="s">
        <v>2694</v>
      </c>
      <c r="E1813" t="s">
        <v>18</v>
      </c>
      <c r="F1813" t="s">
        <v>305</v>
      </c>
      <c r="G1813" s="1">
        <v>44063</v>
      </c>
      <c r="H1813" t="s">
        <v>20</v>
      </c>
      <c r="I1813" t="s">
        <v>25</v>
      </c>
      <c r="J1813" s="2">
        <v>0</v>
      </c>
      <c r="K1813" s="2">
        <v>0</v>
      </c>
      <c r="L1813" s="2">
        <f>(J1813/ABS(W1813))*1000</f>
        <v>0</v>
      </c>
      <c r="M1813" s="2"/>
      <c r="N1813" s="2"/>
      <c r="O1813" s="2"/>
      <c r="P1813" s="2"/>
      <c r="Q1813" s="2"/>
      <c r="R1813" s="2"/>
      <c r="S1813" s="2">
        <v>0</v>
      </c>
      <c r="T1813" s="2">
        <v>0</v>
      </c>
      <c r="U1813" s="2">
        <v>0</v>
      </c>
      <c r="V1813" t="s">
        <v>36</v>
      </c>
      <c r="W1813" s="3">
        <v>4974</v>
      </c>
    </row>
    <row r="1814" spans="1:23" hidden="1" x14ac:dyDescent="0.25">
      <c r="A1814">
        <v>3</v>
      </c>
      <c r="B1814" t="s">
        <v>2698</v>
      </c>
      <c r="C1814">
        <v>3021120230180</v>
      </c>
      <c r="D1814" t="s">
        <v>2694</v>
      </c>
      <c r="E1814" t="s">
        <v>18</v>
      </c>
      <c r="F1814" t="s">
        <v>305</v>
      </c>
      <c r="G1814" s="1">
        <v>44063</v>
      </c>
      <c r="H1814" t="s">
        <v>20</v>
      </c>
      <c r="I1814" t="s">
        <v>25</v>
      </c>
      <c r="J1814" s="2">
        <v>0</v>
      </c>
      <c r="K1814" s="2">
        <v>0</v>
      </c>
      <c r="L1814" s="2">
        <f>(J1814/ABS(W1814))*1000</f>
        <v>0</v>
      </c>
      <c r="M1814" s="2"/>
      <c r="N1814" s="2"/>
      <c r="O1814" s="2"/>
      <c r="P1814" s="2"/>
      <c r="Q1814" s="2"/>
      <c r="R1814" s="2"/>
      <c r="S1814" s="2">
        <v>0</v>
      </c>
      <c r="T1814" s="2">
        <v>0</v>
      </c>
      <c r="U1814" s="2">
        <v>0</v>
      </c>
      <c r="V1814" t="s">
        <v>48</v>
      </c>
      <c r="W1814" s="3">
        <v>-24266.76</v>
      </c>
    </row>
    <row r="1815" spans="1:23" hidden="1" x14ac:dyDescent="0.25">
      <c r="A1815">
        <v>3</v>
      </c>
      <c r="B1815" t="s">
        <v>2697</v>
      </c>
      <c r="C1815">
        <v>3021120230180</v>
      </c>
      <c r="D1815" t="s">
        <v>2694</v>
      </c>
      <c r="E1815" t="s">
        <v>18</v>
      </c>
      <c r="G1815" s="1">
        <v>44063</v>
      </c>
      <c r="H1815" t="s">
        <v>20</v>
      </c>
      <c r="I1815" t="s">
        <v>25</v>
      </c>
      <c r="J1815" s="2">
        <v>0</v>
      </c>
      <c r="K1815" s="2">
        <v>0</v>
      </c>
      <c r="L1815" s="2">
        <f>(J1815/ABS(W1815))*1000</f>
        <v>0</v>
      </c>
      <c r="M1815" s="2"/>
      <c r="N1815" s="2"/>
      <c r="O1815" s="2"/>
      <c r="P1815" s="2"/>
      <c r="Q1815" s="2"/>
      <c r="R1815" s="2"/>
      <c r="S1815" s="2">
        <v>0</v>
      </c>
      <c r="T1815" s="2">
        <v>0</v>
      </c>
      <c r="U1815" s="2">
        <v>0</v>
      </c>
      <c r="V1815" t="s">
        <v>35</v>
      </c>
      <c r="W1815">
        <v>0.02</v>
      </c>
    </row>
    <row r="1816" spans="1:23" hidden="1" x14ac:dyDescent="0.25">
      <c r="A1816">
        <v>3</v>
      </c>
      <c r="B1816" t="s">
        <v>2697</v>
      </c>
      <c r="C1816">
        <v>3021120230180</v>
      </c>
      <c r="D1816" t="s">
        <v>2694</v>
      </c>
      <c r="E1816" t="s">
        <v>18</v>
      </c>
      <c r="G1816" s="1">
        <v>44063</v>
      </c>
      <c r="H1816" t="s">
        <v>20</v>
      </c>
      <c r="I1816" t="s">
        <v>25</v>
      </c>
      <c r="J1816" s="2">
        <v>0</v>
      </c>
      <c r="K1816" s="2">
        <v>0</v>
      </c>
      <c r="L1816" s="2">
        <f>(J1816/ABS(W1816))*1000</f>
        <v>0</v>
      </c>
      <c r="M1816" s="2"/>
      <c r="N1816" s="2"/>
      <c r="O1816" s="2"/>
      <c r="P1816" s="2"/>
      <c r="Q1816" s="2"/>
      <c r="R1816" s="2"/>
      <c r="S1816" s="2">
        <v>0</v>
      </c>
      <c r="T1816" s="2">
        <v>0</v>
      </c>
      <c r="U1816" s="2">
        <v>0</v>
      </c>
      <c r="V1816" t="s">
        <v>48</v>
      </c>
      <c r="W1816" s="3">
        <v>-2419.85</v>
      </c>
    </row>
    <row r="1817" spans="1:23" hidden="1" x14ac:dyDescent="0.25">
      <c r="A1817">
        <v>3</v>
      </c>
      <c r="B1817" t="s">
        <v>2698</v>
      </c>
      <c r="C1817">
        <v>3021120230180</v>
      </c>
      <c r="D1817" t="s">
        <v>2694</v>
      </c>
      <c r="E1817" t="s">
        <v>18</v>
      </c>
      <c r="F1817" t="s">
        <v>305</v>
      </c>
      <c r="G1817" s="1">
        <v>44063</v>
      </c>
      <c r="H1817" t="s">
        <v>20</v>
      </c>
      <c r="I1817" t="s">
        <v>25</v>
      </c>
      <c r="J1817" s="2">
        <v>0</v>
      </c>
      <c r="K1817" s="2">
        <v>0</v>
      </c>
      <c r="L1817" s="2">
        <f>(J1817/ABS(W1817))*1000</f>
        <v>0</v>
      </c>
      <c r="M1817" s="2"/>
      <c r="N1817" s="2"/>
      <c r="O1817" s="2"/>
      <c r="P1817" s="2"/>
      <c r="Q1817" s="2"/>
      <c r="R1817" s="2"/>
      <c r="S1817" s="2">
        <v>0</v>
      </c>
      <c r="T1817" s="2">
        <v>0</v>
      </c>
      <c r="U1817" s="2">
        <v>0</v>
      </c>
      <c r="V1817" t="s">
        <v>35</v>
      </c>
      <c r="W1817">
        <v>0.02</v>
      </c>
    </row>
    <row r="1818" spans="1:23" x14ac:dyDescent="0.25">
      <c r="A1818">
        <v>3.1</v>
      </c>
      <c r="B1818" t="s">
        <v>3000</v>
      </c>
      <c r="C1818">
        <v>722090010660</v>
      </c>
      <c r="D1818" t="s">
        <v>3001</v>
      </c>
      <c r="E1818" t="s">
        <v>18</v>
      </c>
      <c r="G1818" s="1">
        <v>44041</v>
      </c>
      <c r="H1818" t="s">
        <v>20</v>
      </c>
      <c r="I1818" t="s">
        <v>25</v>
      </c>
      <c r="J1818" s="2">
        <v>64197.64</v>
      </c>
      <c r="K1818" s="2">
        <v>1283.95</v>
      </c>
      <c r="L1818" s="5">
        <f>(J1818/ABS(W1818))*1000</f>
        <v>102225.54140127389</v>
      </c>
      <c r="M1818" s="5">
        <v>5.12</v>
      </c>
      <c r="N1818" s="5">
        <f>M1818*W1818</f>
        <v>-3215.36</v>
      </c>
      <c r="O1818" s="5">
        <f>N1818-L1818</f>
        <v>-105440.90140127389</v>
      </c>
      <c r="P1818" s="5">
        <v>0.32100000000000001</v>
      </c>
      <c r="Q1818" s="5">
        <f>P1818*J1818</f>
        <v>20607.442439999999</v>
      </c>
      <c r="R1818" s="5">
        <f>Q1818-J1818</f>
        <v>-43590.197560000001</v>
      </c>
      <c r="S1818" s="2">
        <v>0</v>
      </c>
      <c r="T1818" s="2">
        <v>0</v>
      </c>
      <c r="U1818" s="2">
        <v>0</v>
      </c>
      <c r="V1818" t="s">
        <v>22</v>
      </c>
      <c r="W1818">
        <v>-628</v>
      </c>
    </row>
    <row r="1819" spans="1:23" hidden="1" x14ac:dyDescent="0.25">
      <c r="A1819">
        <v>3</v>
      </c>
      <c r="B1819" t="s">
        <v>2699</v>
      </c>
      <c r="C1819">
        <v>3022060000119</v>
      </c>
      <c r="D1819" t="s">
        <v>2700</v>
      </c>
      <c r="E1819" t="s">
        <v>18</v>
      </c>
      <c r="F1819" t="s">
        <v>2701</v>
      </c>
      <c r="G1819" s="1">
        <v>44048</v>
      </c>
      <c r="H1819" t="s">
        <v>20</v>
      </c>
      <c r="I1819" t="s">
        <v>21</v>
      </c>
      <c r="J1819" s="2">
        <v>28569.439999999999</v>
      </c>
      <c r="K1819" s="2">
        <v>571.39</v>
      </c>
      <c r="L1819" s="2">
        <f>(J1819/ABS(W1819))*1000</f>
        <v>10585.194516487589</v>
      </c>
      <c r="M1819" s="2"/>
      <c r="N1819" s="2"/>
      <c r="O1819" s="2"/>
      <c r="P1819" s="2"/>
      <c r="Q1819" s="2"/>
      <c r="R1819" s="2"/>
      <c r="S1819" s="2">
        <v>0</v>
      </c>
      <c r="T1819" s="2">
        <v>0</v>
      </c>
      <c r="U1819" s="2">
        <v>0</v>
      </c>
      <c r="V1819" t="s">
        <v>31</v>
      </c>
      <c r="W1819" s="3">
        <v>2699</v>
      </c>
    </row>
    <row r="1820" spans="1:23" hidden="1" x14ac:dyDescent="0.25">
      <c r="A1820">
        <v>3</v>
      </c>
      <c r="B1820" t="s">
        <v>2702</v>
      </c>
      <c r="C1820">
        <v>3022070460020</v>
      </c>
      <c r="D1820" t="s">
        <v>2703</v>
      </c>
      <c r="E1820" t="s">
        <v>18</v>
      </c>
      <c r="F1820" t="s">
        <v>305</v>
      </c>
      <c r="G1820" s="1">
        <v>43844</v>
      </c>
      <c r="H1820" t="s">
        <v>20</v>
      </c>
      <c r="I1820" t="s">
        <v>25</v>
      </c>
      <c r="J1820" s="2">
        <v>0</v>
      </c>
      <c r="K1820" s="2">
        <v>0</v>
      </c>
      <c r="L1820" s="2">
        <f>(J1820/ABS(W1820))*1000</f>
        <v>0</v>
      </c>
      <c r="M1820" s="2"/>
      <c r="N1820" s="2"/>
      <c r="O1820" s="2"/>
      <c r="P1820" s="2"/>
      <c r="Q1820" s="2"/>
      <c r="R1820" s="2"/>
      <c r="S1820" s="2">
        <v>0</v>
      </c>
      <c r="T1820" s="2">
        <v>0</v>
      </c>
      <c r="U1820" s="2">
        <v>0</v>
      </c>
      <c r="V1820" t="s">
        <v>37</v>
      </c>
      <c r="W1820" s="3">
        <v>36810</v>
      </c>
    </row>
    <row r="1821" spans="1:23" hidden="1" x14ac:dyDescent="0.25">
      <c r="A1821">
        <v>3</v>
      </c>
      <c r="B1821" t="s">
        <v>2702</v>
      </c>
      <c r="C1821">
        <v>3022070460020</v>
      </c>
      <c r="D1821" t="s">
        <v>2703</v>
      </c>
      <c r="E1821" t="s">
        <v>18</v>
      </c>
      <c r="F1821" t="s">
        <v>305</v>
      </c>
      <c r="G1821" s="1">
        <v>43844</v>
      </c>
      <c r="H1821" t="s">
        <v>20</v>
      </c>
      <c r="I1821" t="s">
        <v>25</v>
      </c>
      <c r="J1821" s="2">
        <v>0</v>
      </c>
      <c r="K1821" s="2">
        <v>0</v>
      </c>
      <c r="L1821" s="2">
        <f>(J1821/ABS(W1821))*1000</f>
        <v>0</v>
      </c>
      <c r="M1821" s="2"/>
      <c r="N1821" s="2"/>
      <c r="O1821" s="2"/>
      <c r="P1821" s="2"/>
      <c r="Q1821" s="2"/>
      <c r="R1821" s="2"/>
      <c r="S1821" s="2">
        <v>0</v>
      </c>
      <c r="T1821" s="2">
        <v>0</v>
      </c>
      <c r="U1821" s="2">
        <v>0</v>
      </c>
      <c r="V1821" t="s">
        <v>35</v>
      </c>
      <c r="W1821">
        <v>-0.35</v>
      </c>
    </row>
    <row r="1822" spans="1:23" hidden="1" x14ac:dyDescent="0.25">
      <c r="A1822">
        <v>3</v>
      </c>
      <c r="B1822" t="s">
        <v>2702</v>
      </c>
      <c r="C1822">
        <v>3022070460020</v>
      </c>
      <c r="D1822" t="s">
        <v>2703</v>
      </c>
      <c r="E1822" t="s">
        <v>18</v>
      </c>
      <c r="F1822" t="s">
        <v>305</v>
      </c>
      <c r="G1822" s="1">
        <v>43844</v>
      </c>
      <c r="H1822" t="s">
        <v>20</v>
      </c>
      <c r="I1822" t="s">
        <v>25</v>
      </c>
      <c r="J1822" s="2">
        <v>0</v>
      </c>
      <c r="K1822" s="2">
        <v>0</v>
      </c>
      <c r="L1822" s="2">
        <f>(J1822/ABS(W1822))*1000</f>
        <v>0</v>
      </c>
      <c r="M1822" s="2"/>
      <c r="N1822" s="2"/>
      <c r="O1822" s="2"/>
      <c r="P1822" s="2"/>
      <c r="Q1822" s="2"/>
      <c r="R1822" s="2"/>
      <c r="S1822" s="2">
        <v>0</v>
      </c>
      <c r="T1822" s="2">
        <v>0</v>
      </c>
      <c r="U1822" s="2">
        <v>0</v>
      </c>
      <c r="V1822" t="s">
        <v>736</v>
      </c>
      <c r="W1822" s="3">
        <v>-25134.73</v>
      </c>
    </row>
    <row r="1823" spans="1:23" hidden="1" x14ac:dyDescent="0.25">
      <c r="A1823">
        <v>3</v>
      </c>
      <c r="B1823" t="s">
        <v>2702</v>
      </c>
      <c r="C1823">
        <v>3022070460020</v>
      </c>
      <c r="D1823" t="s">
        <v>2703</v>
      </c>
      <c r="E1823" t="s">
        <v>18</v>
      </c>
      <c r="F1823" t="s">
        <v>305</v>
      </c>
      <c r="G1823" s="1">
        <v>43844</v>
      </c>
      <c r="H1823" t="s">
        <v>20</v>
      </c>
      <c r="I1823" t="s">
        <v>25</v>
      </c>
      <c r="J1823" s="2">
        <v>0</v>
      </c>
      <c r="K1823" s="2">
        <v>0</v>
      </c>
      <c r="L1823" s="2">
        <f>(J1823/ABS(W1823))*1000</f>
        <v>0</v>
      </c>
      <c r="M1823" s="2"/>
      <c r="N1823" s="2"/>
      <c r="O1823" s="2"/>
      <c r="P1823" s="2"/>
      <c r="Q1823" s="2"/>
      <c r="R1823" s="2"/>
      <c r="S1823" s="2">
        <v>0</v>
      </c>
      <c r="T1823" s="2">
        <v>0</v>
      </c>
      <c r="U1823" s="2">
        <v>0</v>
      </c>
      <c r="V1823" t="s">
        <v>859</v>
      </c>
      <c r="W1823" s="3">
        <v>26297</v>
      </c>
    </row>
    <row r="1824" spans="1:23" hidden="1" x14ac:dyDescent="0.25">
      <c r="A1824">
        <v>3</v>
      </c>
      <c r="B1824" t="s">
        <v>2704</v>
      </c>
      <c r="C1824">
        <v>3029120000010</v>
      </c>
      <c r="D1824" t="s">
        <v>2705</v>
      </c>
      <c r="E1824" t="s">
        <v>18</v>
      </c>
      <c r="G1824" s="1">
        <v>43990</v>
      </c>
      <c r="H1824" t="s">
        <v>20</v>
      </c>
      <c r="I1824" t="s">
        <v>25</v>
      </c>
      <c r="J1824" s="2">
        <v>20397.66</v>
      </c>
      <c r="K1824" s="2">
        <v>407.95</v>
      </c>
      <c r="L1824" s="2">
        <f>(J1824/ABS(W1824))*1000</f>
        <v>15606.472838561593</v>
      </c>
      <c r="M1824" s="2"/>
      <c r="N1824" s="2"/>
      <c r="O1824" s="2"/>
      <c r="P1824" s="2"/>
      <c r="Q1824" s="2"/>
      <c r="R1824" s="2"/>
      <c r="S1824" s="2">
        <v>0</v>
      </c>
      <c r="T1824" s="2">
        <v>0</v>
      </c>
      <c r="U1824" s="2">
        <v>0</v>
      </c>
      <c r="V1824" t="s">
        <v>31</v>
      </c>
      <c r="W1824" s="3">
        <v>1307</v>
      </c>
    </row>
    <row r="1825" spans="1:23" hidden="1" x14ac:dyDescent="0.25">
      <c r="A1825">
        <v>3</v>
      </c>
      <c r="B1825" t="s">
        <v>2706</v>
      </c>
      <c r="C1825">
        <v>3029140000090</v>
      </c>
      <c r="D1825" t="s">
        <v>2707</v>
      </c>
      <c r="E1825" t="s">
        <v>18</v>
      </c>
      <c r="G1825" s="1">
        <v>43992</v>
      </c>
      <c r="H1825" t="s">
        <v>20</v>
      </c>
      <c r="I1825" t="s">
        <v>25</v>
      </c>
      <c r="J1825" s="2">
        <v>9578.07</v>
      </c>
      <c r="K1825" s="2">
        <v>191.56</v>
      </c>
      <c r="L1825" s="2">
        <f>(J1825/ABS(W1825))*1000</f>
        <v>9578070</v>
      </c>
      <c r="M1825" s="2"/>
      <c r="N1825" s="2"/>
      <c r="O1825" s="2"/>
      <c r="P1825" s="2"/>
      <c r="Q1825" s="2"/>
      <c r="R1825" s="2"/>
      <c r="S1825" s="2">
        <v>0</v>
      </c>
      <c r="T1825" s="2">
        <v>0</v>
      </c>
      <c r="U1825" s="2">
        <v>0</v>
      </c>
      <c r="V1825" t="s">
        <v>81</v>
      </c>
      <c r="W1825">
        <v>1</v>
      </c>
    </row>
    <row r="1826" spans="1:23" hidden="1" x14ac:dyDescent="0.25">
      <c r="A1826">
        <v>3</v>
      </c>
      <c r="B1826" t="s">
        <v>2708</v>
      </c>
      <c r="C1826">
        <v>3012311320070</v>
      </c>
      <c r="D1826" t="s">
        <v>2709</v>
      </c>
      <c r="E1826" t="s">
        <v>18</v>
      </c>
      <c r="F1826" t="s">
        <v>2710</v>
      </c>
      <c r="G1826" s="1">
        <v>44169</v>
      </c>
      <c r="H1826" t="s">
        <v>20</v>
      </c>
      <c r="I1826" t="s">
        <v>21</v>
      </c>
      <c r="J1826" s="2">
        <v>36350.99</v>
      </c>
      <c r="K1826" s="2">
        <v>727.02</v>
      </c>
      <c r="L1826" s="2">
        <f>(J1826/ABS(W1826))*1000</f>
        <v>6058498.333333333</v>
      </c>
      <c r="M1826" s="2"/>
      <c r="N1826" s="2"/>
      <c r="O1826" s="2"/>
      <c r="P1826" s="2"/>
      <c r="Q1826" s="2"/>
      <c r="R1826" s="2"/>
      <c r="S1826" s="2">
        <v>0</v>
      </c>
      <c r="T1826" s="2">
        <v>0</v>
      </c>
      <c r="U1826" s="2">
        <v>0</v>
      </c>
      <c r="V1826" t="s">
        <v>246</v>
      </c>
      <c r="W1826">
        <v>6</v>
      </c>
    </row>
    <row r="1827" spans="1:23" hidden="1" x14ac:dyDescent="0.25">
      <c r="A1827">
        <v>3</v>
      </c>
      <c r="B1827" t="s">
        <v>2711</v>
      </c>
      <c r="C1827">
        <v>3012310290010</v>
      </c>
      <c r="D1827" t="s">
        <v>2712</v>
      </c>
      <c r="E1827" t="s">
        <v>18</v>
      </c>
      <c r="F1827" t="s">
        <v>2713</v>
      </c>
      <c r="G1827" s="1">
        <v>43944</v>
      </c>
      <c r="H1827" t="s">
        <v>20</v>
      </c>
      <c r="I1827" t="s">
        <v>21</v>
      </c>
      <c r="J1827" s="2">
        <v>52775.93</v>
      </c>
      <c r="K1827" s="2">
        <v>1055.52</v>
      </c>
      <c r="L1827" s="2">
        <f>(J1827/ABS(W1827))*1000</f>
        <v>5863992.222222222</v>
      </c>
      <c r="M1827" s="2"/>
      <c r="N1827" s="2"/>
      <c r="O1827" s="2"/>
      <c r="P1827" s="2"/>
      <c r="Q1827" s="2"/>
      <c r="R1827" s="2"/>
      <c r="S1827" s="2">
        <v>0</v>
      </c>
      <c r="T1827" s="2">
        <v>0</v>
      </c>
      <c r="U1827" s="2">
        <v>0</v>
      </c>
      <c r="V1827" t="s">
        <v>246</v>
      </c>
      <c r="W1827">
        <v>9</v>
      </c>
    </row>
    <row r="1828" spans="1:23" hidden="1" x14ac:dyDescent="0.25">
      <c r="A1828">
        <v>3</v>
      </c>
      <c r="B1828" t="s">
        <v>2714</v>
      </c>
      <c r="C1828">
        <v>3020120410010</v>
      </c>
      <c r="D1828" t="s">
        <v>2715</v>
      </c>
      <c r="E1828" t="s">
        <v>18</v>
      </c>
      <c r="G1828" s="1">
        <v>44063</v>
      </c>
      <c r="H1828" t="s">
        <v>20</v>
      </c>
      <c r="I1828" t="s">
        <v>25</v>
      </c>
      <c r="J1828" s="2">
        <v>83044.47</v>
      </c>
      <c r="K1828" s="2">
        <v>1660.89</v>
      </c>
      <c r="L1828" s="2">
        <f>(J1828/ABS(W1828))*1000</f>
        <v>16206.96135831382</v>
      </c>
      <c r="M1828" s="2"/>
      <c r="N1828" s="2"/>
      <c r="O1828" s="2"/>
      <c r="P1828" s="2"/>
      <c r="Q1828" s="2"/>
      <c r="R1828" s="2"/>
      <c r="S1828" s="2">
        <v>0</v>
      </c>
      <c r="T1828" s="2">
        <v>0</v>
      </c>
      <c r="U1828" s="2">
        <v>0</v>
      </c>
      <c r="V1828" t="s">
        <v>201</v>
      </c>
      <c r="W1828" s="3">
        <v>5124</v>
      </c>
    </row>
    <row r="1829" spans="1:23" hidden="1" x14ac:dyDescent="0.25">
      <c r="A1829">
        <v>3</v>
      </c>
      <c r="B1829" t="s">
        <v>2716</v>
      </c>
      <c r="C1829">
        <v>3220150020740</v>
      </c>
      <c r="D1829" t="s">
        <v>2717</v>
      </c>
      <c r="E1829" t="s">
        <v>18</v>
      </c>
      <c r="G1829" s="1">
        <v>43906</v>
      </c>
      <c r="H1829" t="s">
        <v>20</v>
      </c>
      <c r="I1829" t="s">
        <v>25</v>
      </c>
      <c r="J1829" s="2">
        <v>9578.07</v>
      </c>
      <c r="K1829" s="2">
        <v>191.56</v>
      </c>
      <c r="L1829" s="2">
        <f>(J1829/ABS(W1829))*1000</f>
        <v>9578070</v>
      </c>
      <c r="M1829" s="2"/>
      <c r="N1829" s="2"/>
      <c r="O1829" s="2"/>
      <c r="P1829" s="2"/>
      <c r="Q1829" s="2"/>
      <c r="R1829" s="2"/>
      <c r="S1829" s="2">
        <v>0</v>
      </c>
      <c r="T1829" s="2">
        <v>0</v>
      </c>
      <c r="U1829" s="2">
        <v>0</v>
      </c>
      <c r="V1829" t="s">
        <v>81</v>
      </c>
      <c r="W1829">
        <v>1</v>
      </c>
    </row>
    <row r="1830" spans="1:23" hidden="1" x14ac:dyDescent="0.25">
      <c r="A1830">
        <v>3</v>
      </c>
      <c r="B1830" t="s">
        <v>2718</v>
      </c>
      <c r="C1830">
        <v>3220150020490</v>
      </c>
      <c r="D1830" t="s">
        <v>2719</v>
      </c>
      <c r="E1830" t="s">
        <v>18</v>
      </c>
      <c r="F1830" t="s">
        <v>2720</v>
      </c>
      <c r="G1830" s="1">
        <v>44005</v>
      </c>
      <c r="H1830" t="s">
        <v>20</v>
      </c>
      <c r="I1830" t="s">
        <v>21</v>
      </c>
      <c r="J1830" s="2">
        <v>9578.07</v>
      </c>
      <c r="K1830" s="2">
        <v>191.56</v>
      </c>
      <c r="L1830" s="2">
        <f>(J1830/ABS(W1830))*1000</f>
        <v>9578070</v>
      </c>
      <c r="M1830" s="2"/>
      <c r="N1830" s="2"/>
      <c r="O1830" s="2"/>
      <c r="P1830" s="2"/>
      <c r="Q1830" s="2"/>
      <c r="R1830" s="2"/>
      <c r="S1830" s="2">
        <v>0</v>
      </c>
      <c r="T1830" s="2">
        <v>0</v>
      </c>
      <c r="U1830" s="2">
        <v>0</v>
      </c>
      <c r="V1830" t="s">
        <v>81</v>
      </c>
      <c r="W1830">
        <v>1</v>
      </c>
    </row>
    <row r="1831" spans="1:23" hidden="1" x14ac:dyDescent="0.25">
      <c r="A1831">
        <v>3</v>
      </c>
      <c r="B1831" t="s">
        <v>2721</v>
      </c>
      <c r="C1831">
        <v>3220150030010</v>
      </c>
      <c r="D1831" t="s">
        <v>2722</v>
      </c>
      <c r="E1831" t="s">
        <v>18</v>
      </c>
      <c r="F1831" t="s">
        <v>2723</v>
      </c>
      <c r="G1831" s="1">
        <v>43843</v>
      </c>
      <c r="H1831" t="s">
        <v>20</v>
      </c>
      <c r="I1831" t="s">
        <v>21</v>
      </c>
      <c r="J1831" s="2">
        <v>16244.18</v>
      </c>
      <c r="K1831" s="2">
        <v>324.89</v>
      </c>
      <c r="L1831" s="2">
        <f>(J1831/ABS(W1831))*1000</f>
        <v>20432.930817610064</v>
      </c>
      <c r="M1831" s="2"/>
      <c r="N1831" s="2"/>
      <c r="O1831" s="2"/>
      <c r="P1831" s="2"/>
      <c r="Q1831" s="2"/>
      <c r="R1831" s="2"/>
      <c r="S1831" s="2">
        <v>0</v>
      </c>
      <c r="T1831" s="2">
        <v>0</v>
      </c>
      <c r="U1831" s="2">
        <v>0</v>
      </c>
      <c r="V1831" t="s">
        <v>31</v>
      </c>
      <c r="W1831">
        <v>-795</v>
      </c>
    </row>
    <row r="1832" spans="1:23" hidden="1" x14ac:dyDescent="0.25">
      <c r="A1832">
        <v>3</v>
      </c>
      <c r="B1832" t="s">
        <v>2721</v>
      </c>
      <c r="C1832">
        <v>3220150030010</v>
      </c>
      <c r="D1832" t="s">
        <v>2722</v>
      </c>
      <c r="E1832" t="s">
        <v>18</v>
      </c>
      <c r="F1832" t="s">
        <v>2723</v>
      </c>
      <c r="G1832" s="1">
        <v>43843</v>
      </c>
      <c r="H1832" t="s">
        <v>20</v>
      </c>
      <c r="I1832" t="s">
        <v>21</v>
      </c>
      <c r="J1832" s="2">
        <v>16244.18</v>
      </c>
      <c r="K1832" s="2">
        <v>324.89</v>
      </c>
      <c r="L1832" s="2">
        <f>(J1832/ABS(W1832))*1000</f>
        <v>20432.930817610064</v>
      </c>
      <c r="M1832" s="2"/>
      <c r="N1832" s="2"/>
      <c r="O1832" s="2"/>
      <c r="P1832" s="2"/>
      <c r="Q1832" s="2"/>
      <c r="R1832" s="2"/>
      <c r="S1832" s="2">
        <v>0</v>
      </c>
      <c r="T1832" s="2">
        <v>0</v>
      </c>
      <c r="U1832" s="2">
        <v>0</v>
      </c>
      <c r="V1832" t="s">
        <v>78</v>
      </c>
      <c r="W1832">
        <v>795</v>
      </c>
    </row>
    <row r="1833" spans="1:23" hidden="1" x14ac:dyDescent="0.25">
      <c r="A1833">
        <v>3</v>
      </c>
      <c r="B1833" t="s">
        <v>2724</v>
      </c>
      <c r="C1833">
        <v>3220160051110</v>
      </c>
      <c r="D1833" t="s">
        <v>2725</v>
      </c>
      <c r="E1833" t="s">
        <v>18</v>
      </c>
      <c r="F1833" t="s">
        <v>2726</v>
      </c>
      <c r="G1833" s="1">
        <v>43859</v>
      </c>
      <c r="H1833" t="s">
        <v>20</v>
      </c>
      <c r="I1833" t="s">
        <v>21</v>
      </c>
      <c r="J1833" s="2">
        <v>11.31</v>
      </c>
      <c r="K1833" s="2">
        <v>0.22</v>
      </c>
      <c r="L1833" s="2">
        <f>(J1833/ABS(W1833))*1000</f>
        <v>18.450244698205548</v>
      </c>
      <c r="M1833" s="2"/>
      <c r="N1833" s="2"/>
      <c r="O1833" s="2"/>
      <c r="P1833" s="2"/>
      <c r="Q1833" s="2"/>
      <c r="R1833" s="2"/>
      <c r="S1833" s="2">
        <v>0</v>
      </c>
      <c r="T1833" s="2">
        <v>0</v>
      </c>
      <c r="U1833" s="2">
        <v>0</v>
      </c>
      <c r="V1833" t="s">
        <v>31</v>
      </c>
      <c r="W1833">
        <v>-613</v>
      </c>
    </row>
    <row r="1834" spans="1:23" hidden="1" x14ac:dyDescent="0.25">
      <c r="A1834">
        <v>3</v>
      </c>
      <c r="B1834" t="s">
        <v>2727</v>
      </c>
      <c r="C1834">
        <v>3220160050410</v>
      </c>
      <c r="D1834" t="s">
        <v>2728</v>
      </c>
      <c r="E1834" t="s">
        <v>18</v>
      </c>
      <c r="F1834" t="s">
        <v>2729</v>
      </c>
      <c r="G1834" s="1">
        <v>43859</v>
      </c>
      <c r="H1834" t="s">
        <v>20</v>
      </c>
      <c r="I1834" t="s">
        <v>21</v>
      </c>
      <c r="J1834" s="2">
        <v>9578.07</v>
      </c>
      <c r="K1834" s="2">
        <v>191.56</v>
      </c>
      <c r="L1834" s="2">
        <f>(J1834/ABS(W1834))*1000</f>
        <v>9578070</v>
      </c>
      <c r="M1834" s="2"/>
      <c r="N1834" s="2"/>
      <c r="O1834" s="2"/>
      <c r="P1834" s="2"/>
      <c r="Q1834" s="2"/>
      <c r="R1834" s="2"/>
      <c r="S1834" s="2">
        <v>0</v>
      </c>
      <c r="T1834" s="2">
        <v>0</v>
      </c>
      <c r="U1834" s="2">
        <v>0</v>
      </c>
      <c r="V1834" t="s">
        <v>81</v>
      </c>
      <c r="W1834">
        <v>1</v>
      </c>
    </row>
    <row r="1835" spans="1:23" hidden="1" x14ac:dyDescent="0.25">
      <c r="A1835">
        <v>3</v>
      </c>
      <c r="B1835" t="s">
        <v>2730</v>
      </c>
      <c r="C1835">
        <v>3220160050370</v>
      </c>
      <c r="D1835" t="s">
        <v>2731</v>
      </c>
      <c r="E1835" t="s">
        <v>18</v>
      </c>
      <c r="F1835" t="s">
        <v>2732</v>
      </c>
      <c r="G1835" s="1">
        <v>43859</v>
      </c>
      <c r="H1835" t="s">
        <v>20</v>
      </c>
      <c r="I1835" t="s">
        <v>21</v>
      </c>
      <c r="J1835" s="2">
        <v>9578.07</v>
      </c>
      <c r="K1835" s="2">
        <v>191.56</v>
      </c>
      <c r="L1835" s="2">
        <f>(J1835/ABS(W1835))*1000</f>
        <v>9578070</v>
      </c>
      <c r="M1835" s="2"/>
      <c r="N1835" s="2"/>
      <c r="O1835" s="2"/>
      <c r="P1835" s="2"/>
      <c r="Q1835" s="2"/>
      <c r="R1835" s="2"/>
      <c r="S1835" s="2">
        <v>0</v>
      </c>
      <c r="T1835" s="2">
        <v>0</v>
      </c>
      <c r="U1835" s="2">
        <v>0</v>
      </c>
      <c r="V1835" t="s">
        <v>81</v>
      </c>
      <c r="W1835">
        <v>1</v>
      </c>
    </row>
    <row r="1836" spans="1:23" hidden="1" x14ac:dyDescent="0.25">
      <c r="A1836">
        <v>3</v>
      </c>
      <c r="B1836" t="s">
        <v>2724</v>
      </c>
      <c r="C1836">
        <v>3220160051110</v>
      </c>
      <c r="D1836" t="s">
        <v>2725</v>
      </c>
      <c r="E1836" t="s">
        <v>18</v>
      </c>
      <c r="F1836" t="s">
        <v>2726</v>
      </c>
      <c r="G1836" s="1">
        <v>43859</v>
      </c>
      <c r="H1836" t="s">
        <v>20</v>
      </c>
      <c r="I1836" t="s">
        <v>21</v>
      </c>
      <c r="J1836" s="2">
        <v>11.31</v>
      </c>
      <c r="K1836" s="2">
        <v>0.22</v>
      </c>
      <c r="L1836" s="2">
        <f>(J1836/ABS(W1836))*1000</f>
        <v>11310</v>
      </c>
      <c r="M1836" s="2"/>
      <c r="N1836" s="2"/>
      <c r="O1836" s="2"/>
      <c r="P1836" s="2"/>
      <c r="Q1836" s="2"/>
      <c r="R1836" s="2"/>
      <c r="S1836" s="2">
        <v>0</v>
      </c>
      <c r="T1836" s="2">
        <v>0</v>
      </c>
      <c r="U1836" s="2">
        <v>0</v>
      </c>
      <c r="V1836" t="s">
        <v>81</v>
      </c>
      <c r="W1836">
        <v>1</v>
      </c>
    </row>
    <row r="1837" spans="1:23" hidden="1" x14ac:dyDescent="0.25">
      <c r="A1837">
        <v>3</v>
      </c>
      <c r="B1837" t="s">
        <v>2733</v>
      </c>
      <c r="C1837">
        <v>3220160050390</v>
      </c>
      <c r="D1837" t="s">
        <v>2734</v>
      </c>
      <c r="E1837" t="s">
        <v>18</v>
      </c>
      <c r="F1837" t="s">
        <v>2735</v>
      </c>
      <c r="G1837" s="1">
        <v>43859</v>
      </c>
      <c r="H1837" t="s">
        <v>20</v>
      </c>
      <c r="I1837" t="s">
        <v>21</v>
      </c>
      <c r="J1837" s="2">
        <v>9578.07</v>
      </c>
      <c r="K1837" s="2">
        <v>191.56</v>
      </c>
      <c r="L1837" s="2">
        <f>(J1837/ABS(W1837))*1000</f>
        <v>9578070</v>
      </c>
      <c r="M1837" s="2"/>
      <c r="N1837" s="2"/>
      <c r="O1837" s="2"/>
      <c r="P1837" s="2"/>
      <c r="Q1837" s="2"/>
      <c r="R1837" s="2"/>
      <c r="S1837" s="2">
        <v>0</v>
      </c>
      <c r="T1837" s="2">
        <v>0</v>
      </c>
      <c r="U1837" s="2">
        <v>0</v>
      </c>
      <c r="V1837" t="s">
        <v>81</v>
      </c>
      <c r="W1837">
        <v>1</v>
      </c>
    </row>
    <row r="1838" spans="1:23" hidden="1" x14ac:dyDescent="0.25">
      <c r="A1838">
        <v>3</v>
      </c>
      <c r="B1838" t="s">
        <v>2736</v>
      </c>
      <c r="C1838">
        <v>3220160050350</v>
      </c>
      <c r="D1838" t="s">
        <v>2737</v>
      </c>
      <c r="E1838" t="s">
        <v>18</v>
      </c>
      <c r="F1838" t="s">
        <v>2738</v>
      </c>
      <c r="G1838" s="1">
        <v>43859</v>
      </c>
      <c r="H1838" t="s">
        <v>20</v>
      </c>
      <c r="I1838" t="s">
        <v>21</v>
      </c>
      <c r="J1838" s="2">
        <v>9578.07</v>
      </c>
      <c r="K1838" s="2">
        <v>191.56</v>
      </c>
      <c r="L1838" s="2">
        <f>(J1838/ABS(W1838))*1000</f>
        <v>9578070</v>
      </c>
      <c r="M1838" s="2"/>
      <c r="N1838" s="2"/>
      <c r="O1838" s="2"/>
      <c r="P1838" s="2"/>
      <c r="Q1838" s="2"/>
      <c r="R1838" s="2"/>
      <c r="S1838" s="2">
        <v>0</v>
      </c>
      <c r="T1838" s="2">
        <v>0</v>
      </c>
      <c r="U1838" s="2">
        <v>0</v>
      </c>
      <c r="V1838" t="s">
        <v>81</v>
      </c>
      <c r="W1838">
        <v>1</v>
      </c>
    </row>
    <row r="1839" spans="1:23" hidden="1" x14ac:dyDescent="0.25">
      <c r="A1839">
        <v>3</v>
      </c>
      <c r="B1839" t="s">
        <v>2739</v>
      </c>
      <c r="C1839">
        <v>3220160051120</v>
      </c>
      <c r="D1839" t="s">
        <v>2740</v>
      </c>
      <c r="E1839" t="s">
        <v>18</v>
      </c>
      <c r="F1839" t="s">
        <v>2741</v>
      </c>
      <c r="G1839" s="1">
        <v>43859</v>
      </c>
      <c r="H1839" t="s">
        <v>20</v>
      </c>
      <c r="I1839" t="s">
        <v>21</v>
      </c>
      <c r="J1839" s="2">
        <v>11.31</v>
      </c>
      <c r="K1839" s="2">
        <v>0.22</v>
      </c>
      <c r="L1839" s="2">
        <f>(J1839/ABS(W1839))*1000</f>
        <v>18.450244698205548</v>
      </c>
      <c r="M1839" s="2"/>
      <c r="N1839" s="2"/>
      <c r="O1839" s="2"/>
      <c r="P1839" s="2"/>
      <c r="Q1839" s="2"/>
      <c r="R1839" s="2"/>
      <c r="S1839" s="2">
        <v>0</v>
      </c>
      <c r="T1839" s="2">
        <v>0</v>
      </c>
      <c r="U1839" s="2">
        <v>0</v>
      </c>
      <c r="V1839" t="s">
        <v>31</v>
      </c>
      <c r="W1839">
        <v>-613</v>
      </c>
    </row>
    <row r="1840" spans="1:23" hidden="1" x14ac:dyDescent="0.25">
      <c r="A1840">
        <v>3</v>
      </c>
      <c r="B1840" t="s">
        <v>2739</v>
      </c>
      <c r="C1840">
        <v>3220160051120</v>
      </c>
      <c r="D1840" t="s">
        <v>2740</v>
      </c>
      <c r="E1840" t="s">
        <v>18</v>
      </c>
      <c r="F1840" t="s">
        <v>2741</v>
      </c>
      <c r="G1840" s="1">
        <v>43859</v>
      </c>
      <c r="H1840" t="s">
        <v>20</v>
      </c>
      <c r="I1840" t="s">
        <v>21</v>
      </c>
      <c r="J1840" s="2">
        <v>11.31</v>
      </c>
      <c r="K1840" s="2">
        <v>0.22</v>
      </c>
      <c r="L1840" s="2">
        <f>(J1840/ABS(W1840))*1000</f>
        <v>11310</v>
      </c>
      <c r="M1840" s="2"/>
      <c r="N1840" s="2"/>
      <c r="O1840" s="2"/>
      <c r="P1840" s="2"/>
      <c r="Q1840" s="2"/>
      <c r="R1840" s="2"/>
      <c r="S1840" s="2">
        <v>0</v>
      </c>
      <c r="T1840" s="2">
        <v>0</v>
      </c>
      <c r="U1840" s="2">
        <v>0</v>
      </c>
      <c r="V1840" t="s">
        <v>81</v>
      </c>
      <c r="W1840">
        <v>1</v>
      </c>
    </row>
    <row r="1841" spans="1:23" hidden="1" x14ac:dyDescent="0.25">
      <c r="A1841">
        <v>3</v>
      </c>
      <c r="B1841" t="s">
        <v>2742</v>
      </c>
      <c r="C1841">
        <v>3220160050360</v>
      </c>
      <c r="D1841" t="s">
        <v>2743</v>
      </c>
      <c r="E1841" t="s">
        <v>18</v>
      </c>
      <c r="F1841" t="s">
        <v>2744</v>
      </c>
      <c r="G1841" s="1">
        <v>43859</v>
      </c>
      <c r="H1841" t="s">
        <v>20</v>
      </c>
      <c r="I1841" t="s">
        <v>21</v>
      </c>
      <c r="J1841" s="2">
        <v>9578.07</v>
      </c>
      <c r="K1841" s="2">
        <v>191.56</v>
      </c>
      <c r="L1841" s="2">
        <f>(J1841/ABS(W1841))*1000</f>
        <v>9578070</v>
      </c>
      <c r="M1841" s="2"/>
      <c r="N1841" s="2"/>
      <c r="O1841" s="2"/>
      <c r="P1841" s="2"/>
      <c r="Q1841" s="2"/>
      <c r="R1841" s="2"/>
      <c r="S1841" s="2">
        <v>0</v>
      </c>
      <c r="T1841" s="2">
        <v>0</v>
      </c>
      <c r="U1841" s="2">
        <v>0</v>
      </c>
      <c r="V1841" t="s">
        <v>81</v>
      </c>
      <c r="W1841">
        <v>1</v>
      </c>
    </row>
    <row r="1842" spans="1:23" hidden="1" x14ac:dyDescent="0.25">
      <c r="A1842">
        <v>3</v>
      </c>
      <c r="B1842" t="s">
        <v>2745</v>
      </c>
      <c r="C1842">
        <v>3220160051060</v>
      </c>
      <c r="D1842" t="s">
        <v>2746</v>
      </c>
      <c r="E1842" t="s">
        <v>18</v>
      </c>
      <c r="F1842" t="s">
        <v>2747</v>
      </c>
      <c r="G1842" s="1">
        <v>43859</v>
      </c>
      <c r="H1842" t="s">
        <v>20</v>
      </c>
      <c r="I1842" t="s">
        <v>21</v>
      </c>
      <c r="J1842" s="2">
        <v>9578.07</v>
      </c>
      <c r="K1842" s="2">
        <v>191.56</v>
      </c>
      <c r="L1842" s="2">
        <f>(J1842/ABS(W1842))*1000</f>
        <v>9578070</v>
      </c>
      <c r="M1842" s="2"/>
      <c r="N1842" s="2"/>
      <c r="O1842" s="2"/>
      <c r="P1842" s="2"/>
      <c r="Q1842" s="2"/>
      <c r="R1842" s="2"/>
      <c r="S1842" s="2">
        <v>0</v>
      </c>
      <c r="T1842" s="2">
        <v>0</v>
      </c>
      <c r="U1842" s="2">
        <v>0</v>
      </c>
      <c r="V1842" t="s">
        <v>81</v>
      </c>
      <c r="W1842">
        <v>1</v>
      </c>
    </row>
    <row r="1843" spans="1:23" hidden="1" x14ac:dyDescent="0.25">
      <c r="A1843">
        <v>3</v>
      </c>
      <c r="B1843" t="s">
        <v>2748</v>
      </c>
      <c r="C1843">
        <v>3220160050400</v>
      </c>
      <c r="D1843" t="s">
        <v>2749</v>
      </c>
      <c r="E1843" t="s">
        <v>18</v>
      </c>
      <c r="F1843" t="s">
        <v>2750</v>
      </c>
      <c r="G1843" s="1">
        <v>43859</v>
      </c>
      <c r="H1843" t="s">
        <v>20</v>
      </c>
      <c r="I1843" t="s">
        <v>21</v>
      </c>
      <c r="J1843" s="2">
        <v>9578.07</v>
      </c>
      <c r="K1843" s="2">
        <v>191.56</v>
      </c>
      <c r="L1843" s="2">
        <f>(J1843/ABS(W1843))*1000</f>
        <v>9578070</v>
      </c>
      <c r="M1843" s="2"/>
      <c r="N1843" s="2"/>
      <c r="O1843" s="2"/>
      <c r="P1843" s="2"/>
      <c r="Q1843" s="2"/>
      <c r="R1843" s="2"/>
      <c r="S1843" s="2">
        <v>0</v>
      </c>
      <c r="T1843" s="2">
        <v>0</v>
      </c>
      <c r="U1843" s="2">
        <v>0</v>
      </c>
      <c r="V1843" t="s">
        <v>81</v>
      </c>
      <c r="W1843">
        <v>1</v>
      </c>
    </row>
    <row r="1844" spans="1:23" hidden="1" x14ac:dyDescent="0.25">
      <c r="A1844">
        <v>3</v>
      </c>
      <c r="B1844" t="s">
        <v>2751</v>
      </c>
      <c r="C1844">
        <v>3220160050420</v>
      </c>
      <c r="D1844" t="s">
        <v>2752</v>
      </c>
      <c r="E1844" t="s">
        <v>18</v>
      </c>
      <c r="F1844" t="s">
        <v>2753</v>
      </c>
      <c r="G1844" s="1">
        <v>43859</v>
      </c>
      <c r="H1844" t="s">
        <v>20</v>
      </c>
      <c r="I1844" t="s">
        <v>21</v>
      </c>
      <c r="J1844" s="2">
        <v>9578.07</v>
      </c>
      <c r="K1844" s="2">
        <v>191.56</v>
      </c>
      <c r="L1844" s="2">
        <f>(J1844/ABS(W1844))*1000</f>
        <v>9578070</v>
      </c>
      <c r="M1844" s="2"/>
      <c r="N1844" s="2"/>
      <c r="O1844" s="2"/>
      <c r="P1844" s="2"/>
      <c r="Q1844" s="2"/>
      <c r="R1844" s="2"/>
      <c r="S1844" s="2">
        <v>0</v>
      </c>
      <c r="T1844" s="2">
        <v>0</v>
      </c>
      <c r="U1844" s="2">
        <v>0</v>
      </c>
      <c r="V1844" t="s">
        <v>81</v>
      </c>
      <c r="W1844">
        <v>1</v>
      </c>
    </row>
    <row r="1845" spans="1:23" hidden="1" x14ac:dyDescent="0.25">
      <c r="A1845">
        <v>3</v>
      </c>
      <c r="B1845" t="s">
        <v>2754</v>
      </c>
      <c r="C1845">
        <v>3220160050380</v>
      </c>
      <c r="D1845" t="s">
        <v>2755</v>
      </c>
      <c r="E1845" t="s">
        <v>18</v>
      </c>
      <c r="F1845" t="s">
        <v>2756</v>
      </c>
      <c r="G1845" s="1">
        <v>43866</v>
      </c>
      <c r="H1845" t="s">
        <v>20</v>
      </c>
      <c r="I1845" t="s">
        <v>21</v>
      </c>
      <c r="J1845" s="2">
        <v>9578.07</v>
      </c>
      <c r="K1845" s="2">
        <v>191.56</v>
      </c>
      <c r="L1845" s="2">
        <f>(J1845/ABS(W1845))*1000</f>
        <v>9578070</v>
      </c>
      <c r="M1845" s="2"/>
      <c r="N1845" s="2"/>
      <c r="O1845" s="2"/>
      <c r="P1845" s="2"/>
      <c r="Q1845" s="2"/>
      <c r="R1845" s="2"/>
      <c r="S1845" s="2">
        <v>0</v>
      </c>
      <c r="T1845" s="2">
        <v>0</v>
      </c>
      <c r="U1845" s="2">
        <v>0</v>
      </c>
      <c r="V1845" t="s">
        <v>81</v>
      </c>
      <c r="W1845">
        <v>1</v>
      </c>
    </row>
    <row r="1846" spans="1:23" hidden="1" x14ac:dyDescent="0.25">
      <c r="A1846">
        <v>3</v>
      </c>
      <c r="B1846" t="s">
        <v>2757</v>
      </c>
      <c r="C1846">
        <v>3220220090010</v>
      </c>
      <c r="D1846" t="s">
        <v>2758</v>
      </c>
      <c r="E1846" t="s">
        <v>18</v>
      </c>
      <c r="F1846" t="s">
        <v>2759</v>
      </c>
      <c r="G1846" s="1">
        <v>44139</v>
      </c>
      <c r="H1846" t="s">
        <v>20</v>
      </c>
      <c r="I1846" t="s">
        <v>21</v>
      </c>
      <c r="J1846" s="2">
        <v>913542.43</v>
      </c>
      <c r="K1846" s="2">
        <v>18270.849999999999</v>
      </c>
      <c r="L1846" s="2">
        <f>(J1846/ABS(W1846))*1000</f>
        <v>13306.470562530953</v>
      </c>
      <c r="M1846" s="2"/>
      <c r="N1846" s="2"/>
      <c r="O1846" s="2"/>
      <c r="P1846" s="2"/>
      <c r="Q1846" s="2"/>
      <c r="R1846" s="2"/>
      <c r="S1846" s="2">
        <v>0</v>
      </c>
      <c r="T1846" s="2">
        <v>0</v>
      </c>
      <c r="U1846" s="2">
        <v>0</v>
      </c>
      <c r="V1846" t="s">
        <v>292</v>
      </c>
      <c r="W1846" s="3">
        <v>68654</v>
      </c>
    </row>
    <row r="1847" spans="1:23" hidden="1" x14ac:dyDescent="0.25">
      <c r="A1847">
        <v>3</v>
      </c>
      <c r="B1847" t="s">
        <v>2760</v>
      </c>
      <c r="C1847">
        <v>3220220380010</v>
      </c>
      <c r="D1847" t="s">
        <v>2761</v>
      </c>
      <c r="E1847" t="s">
        <v>18</v>
      </c>
      <c r="G1847" s="1">
        <v>43941</v>
      </c>
      <c r="H1847" t="s">
        <v>20</v>
      </c>
      <c r="I1847" t="s">
        <v>25</v>
      </c>
      <c r="J1847" s="2">
        <v>188374.15</v>
      </c>
      <c r="K1847" s="2">
        <v>3767.49</v>
      </c>
      <c r="L1847" s="2">
        <f>(J1847/ABS(W1847))*1000</f>
        <v>10585.196111485728</v>
      </c>
      <c r="M1847" s="2"/>
      <c r="N1847" s="2"/>
      <c r="O1847" s="2"/>
      <c r="P1847" s="2"/>
      <c r="Q1847" s="2"/>
      <c r="R1847" s="2"/>
      <c r="S1847" s="2">
        <v>0</v>
      </c>
      <c r="T1847" s="2">
        <v>0</v>
      </c>
      <c r="U1847" s="2">
        <v>0</v>
      </c>
      <c r="V1847" t="s">
        <v>31</v>
      </c>
      <c r="W1847" s="3">
        <v>17796</v>
      </c>
    </row>
    <row r="1848" spans="1:23" x14ac:dyDescent="0.25">
      <c r="A1848">
        <v>2</v>
      </c>
      <c r="B1848" t="s">
        <v>1803</v>
      </c>
      <c r="C1848">
        <v>141210430090</v>
      </c>
      <c r="D1848" t="s">
        <v>1804</v>
      </c>
      <c r="E1848" t="s">
        <v>18</v>
      </c>
      <c r="G1848" s="1">
        <v>43874</v>
      </c>
      <c r="H1848" t="s">
        <v>20</v>
      </c>
      <c r="I1848" t="s">
        <v>25</v>
      </c>
      <c r="J1848" s="2">
        <v>2990.46</v>
      </c>
      <c r="K1848" s="2">
        <v>59.81</v>
      </c>
      <c r="L1848" s="5">
        <f>(J1848/ABS(W1848))*1000</f>
        <v>4746.7619047619046</v>
      </c>
      <c r="M1848" s="5">
        <v>5.12</v>
      </c>
      <c r="N1848" s="5">
        <f>M1848*W1848</f>
        <v>3225.6</v>
      </c>
      <c r="O1848" s="5">
        <f>N1848-L1848</f>
        <v>-1521.1619047619047</v>
      </c>
      <c r="P1848" s="5">
        <v>0.32100000000000001</v>
      </c>
      <c r="Q1848" s="5">
        <f>P1848*J1848</f>
        <v>959.93766000000005</v>
      </c>
      <c r="R1848" s="5">
        <f>Q1848-J1848</f>
        <v>-2030.52234</v>
      </c>
      <c r="S1848" s="2">
        <v>0</v>
      </c>
      <c r="T1848" s="2">
        <v>0</v>
      </c>
      <c r="U1848" s="2">
        <v>0</v>
      </c>
      <c r="V1848" t="s">
        <v>22</v>
      </c>
      <c r="W1848">
        <v>630</v>
      </c>
    </row>
    <row r="1849" spans="1:23" x14ac:dyDescent="0.25">
      <c r="A1849">
        <v>1</v>
      </c>
      <c r="B1849" t="s">
        <v>551</v>
      </c>
      <c r="C1849">
        <v>3530340050020</v>
      </c>
      <c r="D1849" t="s">
        <v>552</v>
      </c>
      <c r="E1849" t="s">
        <v>18</v>
      </c>
      <c r="G1849" s="1">
        <v>43896</v>
      </c>
      <c r="H1849" t="s">
        <v>20</v>
      </c>
      <c r="I1849" t="s">
        <v>25</v>
      </c>
      <c r="J1849" s="2">
        <v>3789.5</v>
      </c>
      <c r="K1849" s="2">
        <v>75.790000000000006</v>
      </c>
      <c r="L1849" s="5">
        <f>(J1849/ABS(W1849))*1000</f>
        <v>10585.195530726256</v>
      </c>
      <c r="M1849" s="5">
        <v>5.12</v>
      </c>
      <c r="N1849" s="5">
        <f>M1849*W1849</f>
        <v>-1832.96</v>
      </c>
      <c r="O1849" s="5">
        <f>N1849-L1849</f>
        <v>-12418.155530726257</v>
      </c>
      <c r="P1849" s="5">
        <v>0.32100000000000001</v>
      </c>
      <c r="Q1849" s="5">
        <f>P1849*J1849</f>
        <v>1216.4295</v>
      </c>
      <c r="R1849" s="5">
        <f>Q1849-J1849</f>
        <v>-2573.0704999999998</v>
      </c>
      <c r="S1849" s="2">
        <v>0</v>
      </c>
      <c r="T1849" s="2">
        <v>0</v>
      </c>
      <c r="U1849" s="2">
        <v>0</v>
      </c>
      <c r="V1849" t="s">
        <v>22</v>
      </c>
      <c r="W1849">
        <v>-358</v>
      </c>
    </row>
    <row r="1850" spans="1:23" hidden="1" x14ac:dyDescent="0.25">
      <c r="A1850">
        <v>3</v>
      </c>
      <c r="B1850" t="s">
        <v>2765</v>
      </c>
      <c r="C1850">
        <v>3411350460010</v>
      </c>
      <c r="D1850" t="s">
        <v>2766</v>
      </c>
      <c r="E1850" t="s">
        <v>18</v>
      </c>
      <c r="F1850" t="s">
        <v>2767</v>
      </c>
      <c r="G1850" s="1">
        <v>44070</v>
      </c>
      <c r="H1850" t="s">
        <v>20</v>
      </c>
      <c r="I1850" t="s">
        <v>21</v>
      </c>
      <c r="J1850" s="2">
        <v>29319.96</v>
      </c>
      <c r="K1850" s="2">
        <v>586.4</v>
      </c>
      <c r="L1850" s="2">
        <f>(J1850/ABS(W1850))*1000</f>
        <v>5863992</v>
      </c>
      <c r="M1850" s="2"/>
      <c r="N1850" s="2"/>
      <c r="O1850" s="2"/>
      <c r="P1850" s="2"/>
      <c r="Q1850" s="2"/>
      <c r="R1850" s="2"/>
      <c r="S1850" s="2">
        <v>0</v>
      </c>
      <c r="T1850" s="2">
        <v>0</v>
      </c>
      <c r="U1850" s="2">
        <v>0</v>
      </c>
      <c r="V1850" t="s">
        <v>246</v>
      </c>
      <c r="W1850">
        <v>5</v>
      </c>
    </row>
    <row r="1851" spans="1:23" hidden="1" x14ac:dyDescent="0.25">
      <c r="A1851">
        <v>3</v>
      </c>
      <c r="B1851" t="s">
        <v>2768</v>
      </c>
      <c r="C1851">
        <v>3411350460710</v>
      </c>
      <c r="D1851" t="s">
        <v>2769</v>
      </c>
      <c r="E1851" t="s">
        <v>18</v>
      </c>
      <c r="F1851" t="s">
        <v>2770</v>
      </c>
      <c r="G1851" s="1">
        <v>44172</v>
      </c>
      <c r="H1851" t="s">
        <v>20</v>
      </c>
      <c r="I1851" t="s">
        <v>21</v>
      </c>
      <c r="J1851" s="2">
        <v>36350.99</v>
      </c>
      <c r="K1851" s="2">
        <v>727.02</v>
      </c>
      <c r="L1851" s="2">
        <f>(J1851/ABS(W1851))*1000</f>
        <v>6058498.333333333</v>
      </c>
      <c r="M1851" s="2"/>
      <c r="N1851" s="2"/>
      <c r="O1851" s="2"/>
      <c r="P1851" s="2"/>
      <c r="Q1851" s="2"/>
      <c r="R1851" s="2"/>
      <c r="S1851" s="2">
        <v>0</v>
      </c>
      <c r="T1851" s="2">
        <v>0</v>
      </c>
      <c r="U1851" s="2">
        <v>0</v>
      </c>
      <c r="V1851" t="s">
        <v>246</v>
      </c>
      <c r="W1851">
        <v>6</v>
      </c>
    </row>
    <row r="1852" spans="1:23" hidden="1" x14ac:dyDescent="0.25">
      <c r="A1852">
        <v>3</v>
      </c>
      <c r="B1852" t="s">
        <v>2771</v>
      </c>
      <c r="C1852">
        <v>3411350450330</v>
      </c>
      <c r="D1852" t="s">
        <v>2772</v>
      </c>
      <c r="E1852" t="s">
        <v>18</v>
      </c>
      <c r="F1852" t="s">
        <v>2773</v>
      </c>
      <c r="G1852" s="1">
        <v>44011</v>
      </c>
      <c r="H1852" t="s">
        <v>20</v>
      </c>
      <c r="I1852" t="s">
        <v>21</v>
      </c>
      <c r="J1852" s="2">
        <v>23455.97</v>
      </c>
      <c r="K1852" s="2">
        <v>469.12</v>
      </c>
      <c r="L1852" s="2">
        <f>(J1852/ABS(W1852))*1000</f>
        <v>5863992.5</v>
      </c>
      <c r="M1852" s="2"/>
      <c r="N1852" s="2"/>
      <c r="O1852" s="2"/>
      <c r="P1852" s="2"/>
      <c r="Q1852" s="2"/>
      <c r="R1852" s="2"/>
      <c r="S1852" s="2">
        <v>0</v>
      </c>
      <c r="T1852" s="2">
        <v>0</v>
      </c>
      <c r="U1852" s="2">
        <v>0</v>
      </c>
      <c r="V1852" t="s">
        <v>246</v>
      </c>
      <c r="W1852">
        <v>4</v>
      </c>
    </row>
    <row r="1853" spans="1:23" hidden="1" x14ac:dyDescent="0.25">
      <c r="A1853">
        <v>3</v>
      </c>
      <c r="B1853" t="s">
        <v>2774</v>
      </c>
      <c r="C1853">
        <v>3411350450150</v>
      </c>
      <c r="D1853" t="s">
        <v>2775</v>
      </c>
      <c r="E1853" t="s">
        <v>18</v>
      </c>
      <c r="F1853" t="s">
        <v>2776</v>
      </c>
      <c r="G1853" s="1">
        <v>44004</v>
      </c>
      <c r="H1853" t="s">
        <v>20</v>
      </c>
      <c r="I1853" t="s">
        <v>21</v>
      </c>
      <c r="J1853" s="2">
        <v>23455.97</v>
      </c>
      <c r="K1853" s="2">
        <v>469.12</v>
      </c>
      <c r="L1853" s="2">
        <f>(J1853/ABS(W1853))*1000</f>
        <v>5863992.5</v>
      </c>
      <c r="M1853" s="2"/>
      <c r="N1853" s="2"/>
      <c r="O1853" s="2"/>
      <c r="P1853" s="2"/>
      <c r="Q1853" s="2"/>
      <c r="R1853" s="2"/>
      <c r="S1853" s="2">
        <v>0</v>
      </c>
      <c r="T1853" s="2">
        <v>0</v>
      </c>
      <c r="U1853" s="2">
        <v>0</v>
      </c>
      <c r="V1853" t="s">
        <v>246</v>
      </c>
      <c r="W1853">
        <v>4</v>
      </c>
    </row>
    <row r="1854" spans="1:23" hidden="1" x14ac:dyDescent="0.25">
      <c r="A1854">
        <v>3</v>
      </c>
      <c r="B1854" t="s">
        <v>2777</v>
      </c>
      <c r="C1854">
        <v>3411350450770</v>
      </c>
      <c r="D1854" t="s">
        <v>2778</v>
      </c>
      <c r="E1854" t="s">
        <v>18</v>
      </c>
      <c r="F1854" t="s">
        <v>2779</v>
      </c>
      <c r="G1854" s="1">
        <v>44054</v>
      </c>
      <c r="H1854" t="s">
        <v>20</v>
      </c>
      <c r="I1854" t="s">
        <v>21</v>
      </c>
      <c r="J1854" s="2">
        <v>46911.94</v>
      </c>
      <c r="K1854" s="2">
        <v>938.24</v>
      </c>
      <c r="L1854" s="2">
        <f>(J1854/ABS(W1854))*1000</f>
        <v>5863992.5</v>
      </c>
      <c r="M1854" s="2"/>
      <c r="N1854" s="2"/>
      <c r="O1854" s="2"/>
      <c r="P1854" s="2"/>
      <c r="Q1854" s="2"/>
      <c r="R1854" s="2"/>
      <c r="S1854" s="2">
        <v>0</v>
      </c>
      <c r="T1854" s="2">
        <v>0</v>
      </c>
      <c r="U1854" s="2">
        <v>0</v>
      </c>
      <c r="V1854" t="s">
        <v>246</v>
      </c>
      <c r="W1854">
        <v>8</v>
      </c>
    </row>
    <row r="1855" spans="1:23" hidden="1" x14ac:dyDescent="0.25">
      <c r="A1855">
        <v>3</v>
      </c>
      <c r="B1855" t="s">
        <v>2780</v>
      </c>
      <c r="C1855">
        <v>3411350460480</v>
      </c>
      <c r="D1855" t="s">
        <v>2781</v>
      </c>
      <c r="E1855" t="s">
        <v>18</v>
      </c>
      <c r="F1855" t="s">
        <v>2782</v>
      </c>
      <c r="G1855" s="1">
        <v>44070</v>
      </c>
      <c r="H1855" t="s">
        <v>20</v>
      </c>
      <c r="I1855" t="s">
        <v>21</v>
      </c>
      <c r="J1855" s="2">
        <v>46911.94</v>
      </c>
      <c r="K1855" s="2">
        <v>938.24</v>
      </c>
      <c r="L1855" s="2">
        <f>(J1855/ABS(W1855))*1000</f>
        <v>5863992.5</v>
      </c>
      <c r="M1855" s="2"/>
      <c r="N1855" s="2"/>
      <c r="O1855" s="2"/>
      <c r="P1855" s="2"/>
      <c r="Q1855" s="2"/>
      <c r="R1855" s="2"/>
      <c r="S1855" s="2">
        <v>0</v>
      </c>
      <c r="T1855" s="2">
        <v>0</v>
      </c>
      <c r="U1855" s="2">
        <v>0</v>
      </c>
      <c r="V1855" t="s">
        <v>246</v>
      </c>
      <c r="W1855">
        <v>8</v>
      </c>
    </row>
    <row r="1856" spans="1:23" hidden="1" x14ac:dyDescent="0.25">
      <c r="A1856">
        <v>3</v>
      </c>
      <c r="B1856" t="s">
        <v>2783</v>
      </c>
      <c r="C1856">
        <v>3411350450110</v>
      </c>
      <c r="D1856" t="s">
        <v>2784</v>
      </c>
      <c r="E1856" t="s">
        <v>18</v>
      </c>
      <c r="F1856" t="s">
        <v>2785</v>
      </c>
      <c r="G1856" s="1">
        <v>44070</v>
      </c>
      <c r="H1856" t="s">
        <v>20</v>
      </c>
      <c r="I1856" t="s">
        <v>21</v>
      </c>
      <c r="J1856" s="2">
        <v>35183.949999999997</v>
      </c>
      <c r="K1856" s="2">
        <v>703.68</v>
      </c>
      <c r="L1856" s="2">
        <f>(J1856/ABS(W1856))*1000</f>
        <v>5863991.666666666</v>
      </c>
      <c r="M1856" s="2"/>
      <c r="N1856" s="2"/>
      <c r="O1856" s="2"/>
      <c r="P1856" s="2"/>
      <c r="Q1856" s="2"/>
      <c r="R1856" s="2"/>
      <c r="S1856" s="2">
        <v>0</v>
      </c>
      <c r="T1856" s="2">
        <v>0</v>
      </c>
      <c r="U1856" s="2">
        <v>0</v>
      </c>
      <c r="V1856" t="s">
        <v>246</v>
      </c>
      <c r="W1856">
        <v>6</v>
      </c>
    </row>
    <row r="1857" spans="1:23" hidden="1" x14ac:dyDescent="0.25">
      <c r="A1857">
        <v>3</v>
      </c>
      <c r="B1857" t="s">
        <v>2786</v>
      </c>
      <c r="C1857">
        <v>3411350460170</v>
      </c>
      <c r="D1857" t="s">
        <v>2787</v>
      </c>
      <c r="E1857" t="s">
        <v>18</v>
      </c>
      <c r="F1857" t="s">
        <v>2788</v>
      </c>
      <c r="G1857" s="1">
        <v>44070</v>
      </c>
      <c r="H1857" t="s">
        <v>20</v>
      </c>
      <c r="I1857" t="s">
        <v>21</v>
      </c>
      <c r="J1857" s="2">
        <v>35183.949999999997</v>
      </c>
      <c r="K1857" s="2">
        <v>703.68</v>
      </c>
      <c r="L1857" s="2">
        <f>(J1857/ABS(W1857))*1000</f>
        <v>5863991.666666666</v>
      </c>
      <c r="M1857" s="2"/>
      <c r="N1857" s="2"/>
      <c r="O1857" s="2"/>
      <c r="P1857" s="2"/>
      <c r="Q1857" s="2"/>
      <c r="R1857" s="2"/>
      <c r="S1857" s="2">
        <v>0</v>
      </c>
      <c r="T1857" s="2">
        <v>0</v>
      </c>
      <c r="U1857" s="2">
        <v>0</v>
      </c>
      <c r="V1857" t="s">
        <v>246</v>
      </c>
      <c r="W1857">
        <v>6</v>
      </c>
    </row>
    <row r="1858" spans="1:23" hidden="1" x14ac:dyDescent="0.25">
      <c r="A1858">
        <v>3</v>
      </c>
      <c r="B1858" t="s">
        <v>2789</v>
      </c>
      <c r="C1858">
        <v>3411350450230</v>
      </c>
      <c r="D1858" t="s">
        <v>2790</v>
      </c>
      <c r="E1858" t="s">
        <v>18</v>
      </c>
      <c r="F1858" t="s">
        <v>2791</v>
      </c>
      <c r="G1858" s="1">
        <v>44004</v>
      </c>
      <c r="H1858" t="s">
        <v>20</v>
      </c>
      <c r="I1858" t="s">
        <v>21</v>
      </c>
      <c r="J1858" s="2">
        <v>29319.96</v>
      </c>
      <c r="K1858" s="2">
        <v>586.4</v>
      </c>
      <c r="L1858" s="2">
        <f>(J1858/ABS(W1858))*1000</f>
        <v>5863992</v>
      </c>
      <c r="M1858" s="2"/>
      <c r="N1858" s="2"/>
      <c r="O1858" s="2"/>
      <c r="P1858" s="2"/>
      <c r="Q1858" s="2"/>
      <c r="R1858" s="2"/>
      <c r="S1858" s="2">
        <v>0</v>
      </c>
      <c r="T1858" s="2">
        <v>0</v>
      </c>
      <c r="U1858" s="2">
        <v>0</v>
      </c>
      <c r="V1858" t="s">
        <v>246</v>
      </c>
      <c r="W1858">
        <v>5</v>
      </c>
    </row>
    <row r="1859" spans="1:23" hidden="1" x14ac:dyDescent="0.25">
      <c r="A1859">
        <v>3</v>
      </c>
      <c r="B1859" t="s">
        <v>2792</v>
      </c>
      <c r="C1859">
        <v>3411350450850</v>
      </c>
      <c r="D1859" t="s">
        <v>2793</v>
      </c>
      <c r="E1859" t="s">
        <v>18</v>
      </c>
      <c r="F1859" t="s">
        <v>2794</v>
      </c>
      <c r="G1859" s="1">
        <v>44047</v>
      </c>
      <c r="H1859" t="s">
        <v>20</v>
      </c>
      <c r="I1859" t="s">
        <v>21</v>
      </c>
      <c r="J1859" s="2">
        <v>46911.94</v>
      </c>
      <c r="K1859" s="2">
        <v>938.24</v>
      </c>
      <c r="L1859" s="2">
        <f>(J1859/ABS(W1859))*1000</f>
        <v>5863992.5</v>
      </c>
      <c r="M1859" s="2"/>
      <c r="N1859" s="2"/>
      <c r="O1859" s="2"/>
      <c r="P1859" s="2"/>
      <c r="Q1859" s="2"/>
      <c r="R1859" s="2"/>
      <c r="S1859" s="2">
        <v>0</v>
      </c>
      <c r="T1859" s="2">
        <v>0</v>
      </c>
      <c r="U1859" s="2">
        <v>0</v>
      </c>
      <c r="V1859" t="s">
        <v>246</v>
      </c>
      <c r="W1859">
        <v>8</v>
      </c>
    </row>
    <row r="1860" spans="1:23" hidden="1" x14ac:dyDescent="0.25">
      <c r="A1860">
        <v>3</v>
      </c>
      <c r="B1860" t="s">
        <v>2795</v>
      </c>
      <c r="C1860">
        <v>3411350450620</v>
      </c>
      <c r="D1860" t="s">
        <v>2796</v>
      </c>
      <c r="E1860" t="s">
        <v>18</v>
      </c>
      <c r="F1860" t="s">
        <v>2797</v>
      </c>
      <c r="G1860" s="1">
        <v>44047</v>
      </c>
      <c r="H1860" t="s">
        <v>20</v>
      </c>
      <c r="I1860" t="s">
        <v>21</v>
      </c>
      <c r="J1860" s="2">
        <v>35183.949999999997</v>
      </c>
      <c r="K1860" s="2">
        <v>703.68</v>
      </c>
      <c r="L1860" s="2">
        <f>(J1860/ABS(W1860))*1000</f>
        <v>5863991.666666666</v>
      </c>
      <c r="M1860" s="2"/>
      <c r="N1860" s="2"/>
      <c r="O1860" s="2"/>
      <c r="P1860" s="2"/>
      <c r="Q1860" s="2"/>
      <c r="R1860" s="2"/>
      <c r="S1860" s="2">
        <v>0</v>
      </c>
      <c r="T1860" s="2">
        <v>0</v>
      </c>
      <c r="U1860" s="2">
        <v>0</v>
      </c>
      <c r="V1860" t="s">
        <v>246</v>
      </c>
      <c r="W1860">
        <v>6</v>
      </c>
    </row>
    <row r="1861" spans="1:23" hidden="1" x14ac:dyDescent="0.25">
      <c r="A1861">
        <v>3</v>
      </c>
      <c r="B1861" t="s">
        <v>2798</v>
      </c>
      <c r="C1861">
        <v>3411350450070</v>
      </c>
      <c r="D1861" t="s">
        <v>2799</v>
      </c>
      <c r="E1861" t="s">
        <v>18</v>
      </c>
      <c r="F1861" t="s">
        <v>2800</v>
      </c>
      <c r="G1861" s="1">
        <v>44004</v>
      </c>
      <c r="H1861" t="s">
        <v>20</v>
      </c>
      <c r="I1861" t="s">
        <v>21</v>
      </c>
      <c r="J1861" s="2">
        <v>23455.97</v>
      </c>
      <c r="K1861" s="2">
        <v>469.12</v>
      </c>
      <c r="L1861" s="2">
        <f>(J1861/ABS(W1861))*1000</f>
        <v>5863992.5</v>
      </c>
      <c r="M1861" s="2"/>
      <c r="N1861" s="2"/>
      <c r="O1861" s="2"/>
      <c r="P1861" s="2"/>
      <c r="Q1861" s="2"/>
      <c r="R1861" s="2"/>
      <c r="S1861" s="2">
        <v>0</v>
      </c>
      <c r="T1861" s="2">
        <v>0</v>
      </c>
      <c r="U1861" s="2">
        <v>0</v>
      </c>
      <c r="V1861" t="s">
        <v>246</v>
      </c>
      <c r="W1861">
        <v>4</v>
      </c>
    </row>
    <row r="1862" spans="1:23" hidden="1" x14ac:dyDescent="0.25">
      <c r="A1862">
        <v>3</v>
      </c>
      <c r="B1862" t="s">
        <v>2801</v>
      </c>
      <c r="C1862">
        <v>3411350450190</v>
      </c>
      <c r="D1862" t="s">
        <v>2802</v>
      </c>
      <c r="E1862" t="s">
        <v>18</v>
      </c>
      <c r="F1862" t="s">
        <v>2803</v>
      </c>
      <c r="G1862" s="1">
        <v>44007</v>
      </c>
      <c r="H1862" t="s">
        <v>20</v>
      </c>
      <c r="I1862" t="s">
        <v>21</v>
      </c>
      <c r="J1862" s="2">
        <v>23455.97</v>
      </c>
      <c r="K1862" s="2">
        <v>469.12</v>
      </c>
      <c r="L1862" s="2">
        <f>(J1862/ABS(W1862))*1000</f>
        <v>5863992.5</v>
      </c>
      <c r="M1862" s="2"/>
      <c r="N1862" s="2"/>
      <c r="O1862" s="2"/>
      <c r="P1862" s="2"/>
      <c r="Q1862" s="2"/>
      <c r="R1862" s="2"/>
      <c r="S1862" s="2">
        <v>0</v>
      </c>
      <c r="T1862" s="2">
        <v>0</v>
      </c>
      <c r="U1862" s="2">
        <v>0</v>
      </c>
      <c r="V1862" t="s">
        <v>246</v>
      </c>
      <c r="W1862">
        <v>4</v>
      </c>
    </row>
    <row r="1863" spans="1:23" hidden="1" x14ac:dyDescent="0.25">
      <c r="A1863">
        <v>3</v>
      </c>
      <c r="B1863" t="s">
        <v>2804</v>
      </c>
      <c r="C1863">
        <v>3411350450450</v>
      </c>
      <c r="D1863" t="s">
        <v>2805</v>
      </c>
      <c r="E1863" t="s">
        <v>18</v>
      </c>
      <c r="F1863" t="s">
        <v>2806</v>
      </c>
      <c r="G1863" s="1">
        <v>44004</v>
      </c>
      <c r="H1863" t="s">
        <v>20</v>
      </c>
      <c r="I1863" t="s">
        <v>21</v>
      </c>
      <c r="J1863" s="2">
        <v>29319.96</v>
      </c>
      <c r="K1863" s="2">
        <v>586.4</v>
      </c>
      <c r="L1863" s="2">
        <f>(J1863/ABS(W1863))*1000</f>
        <v>5863992</v>
      </c>
      <c r="M1863" s="2"/>
      <c r="N1863" s="2"/>
      <c r="O1863" s="2"/>
      <c r="P1863" s="2"/>
      <c r="Q1863" s="2"/>
      <c r="R1863" s="2"/>
      <c r="S1863" s="2">
        <v>0</v>
      </c>
      <c r="T1863" s="2">
        <v>0</v>
      </c>
      <c r="U1863" s="2">
        <v>0</v>
      </c>
      <c r="V1863" t="s">
        <v>246</v>
      </c>
      <c r="W1863">
        <v>5</v>
      </c>
    </row>
    <row r="1864" spans="1:23" hidden="1" x14ac:dyDescent="0.25">
      <c r="A1864">
        <v>3</v>
      </c>
      <c r="B1864" t="s">
        <v>2807</v>
      </c>
      <c r="C1864">
        <v>3411350460530</v>
      </c>
      <c r="D1864" t="s">
        <v>2808</v>
      </c>
      <c r="E1864" t="s">
        <v>18</v>
      </c>
      <c r="F1864" t="s">
        <v>2809</v>
      </c>
      <c r="G1864" s="1">
        <v>44076</v>
      </c>
      <c r="H1864" t="s">
        <v>20</v>
      </c>
      <c r="I1864" t="s">
        <v>21</v>
      </c>
      <c r="J1864" s="2">
        <v>35183.949999999997</v>
      </c>
      <c r="K1864" s="2">
        <v>703.68</v>
      </c>
      <c r="L1864" s="2">
        <f>(J1864/ABS(W1864))*1000</f>
        <v>5863991.666666666</v>
      </c>
      <c r="M1864" s="2"/>
      <c r="N1864" s="2"/>
      <c r="O1864" s="2"/>
      <c r="P1864" s="2"/>
      <c r="Q1864" s="2"/>
      <c r="R1864" s="2"/>
      <c r="S1864" s="2">
        <v>0</v>
      </c>
      <c r="T1864" s="2">
        <v>0</v>
      </c>
      <c r="U1864" s="2">
        <v>0</v>
      </c>
      <c r="V1864" t="s">
        <v>246</v>
      </c>
      <c r="W1864">
        <v>6</v>
      </c>
    </row>
    <row r="1865" spans="1:23" hidden="1" x14ac:dyDescent="0.25">
      <c r="A1865">
        <v>3</v>
      </c>
      <c r="B1865" t="s">
        <v>2810</v>
      </c>
      <c r="C1865">
        <v>3411350450560</v>
      </c>
      <c r="D1865" t="s">
        <v>2811</v>
      </c>
      <c r="E1865" t="s">
        <v>18</v>
      </c>
      <c r="F1865" t="s">
        <v>2812</v>
      </c>
      <c r="G1865" s="1">
        <v>44047</v>
      </c>
      <c r="H1865" t="s">
        <v>20</v>
      </c>
      <c r="I1865" t="s">
        <v>21</v>
      </c>
      <c r="J1865" s="2">
        <v>41047.94</v>
      </c>
      <c r="K1865" s="2">
        <v>820.96</v>
      </c>
      <c r="L1865" s="2">
        <f>(J1865/ABS(W1865))*1000</f>
        <v>5863991.4285714282</v>
      </c>
      <c r="M1865" s="2"/>
      <c r="N1865" s="2"/>
      <c r="O1865" s="2"/>
      <c r="P1865" s="2"/>
      <c r="Q1865" s="2"/>
      <c r="R1865" s="2"/>
      <c r="S1865" s="2">
        <v>0</v>
      </c>
      <c r="T1865" s="2">
        <v>0</v>
      </c>
      <c r="U1865" s="2">
        <v>0</v>
      </c>
      <c r="V1865" t="s">
        <v>246</v>
      </c>
      <c r="W1865">
        <v>7</v>
      </c>
    </row>
    <row r="1866" spans="1:23" hidden="1" x14ac:dyDescent="0.25">
      <c r="A1866">
        <v>3</v>
      </c>
      <c r="B1866" t="s">
        <v>2813</v>
      </c>
      <c r="C1866">
        <v>3411350000014</v>
      </c>
      <c r="D1866" t="s">
        <v>2814</v>
      </c>
      <c r="E1866" t="s">
        <v>18</v>
      </c>
      <c r="F1866" t="s">
        <v>2815</v>
      </c>
      <c r="G1866" s="1">
        <v>44047</v>
      </c>
      <c r="H1866" t="s">
        <v>20</v>
      </c>
      <c r="I1866" t="s">
        <v>21</v>
      </c>
      <c r="J1866" s="2">
        <v>41047.94</v>
      </c>
      <c r="K1866" s="2">
        <v>820.96</v>
      </c>
      <c r="L1866" s="2">
        <f>(J1866/ABS(W1866))*1000</f>
        <v>5863991.4285714282</v>
      </c>
      <c r="M1866" s="2"/>
      <c r="N1866" s="2"/>
      <c r="O1866" s="2"/>
      <c r="P1866" s="2"/>
      <c r="Q1866" s="2"/>
      <c r="R1866" s="2"/>
      <c r="S1866" s="2">
        <v>0</v>
      </c>
      <c r="T1866" s="2">
        <v>0</v>
      </c>
      <c r="U1866" s="2">
        <v>0</v>
      </c>
      <c r="V1866" t="s">
        <v>246</v>
      </c>
      <c r="W1866">
        <v>7</v>
      </c>
    </row>
    <row r="1867" spans="1:23" hidden="1" x14ac:dyDescent="0.25">
      <c r="A1867">
        <v>3</v>
      </c>
      <c r="B1867" t="s">
        <v>2816</v>
      </c>
      <c r="C1867">
        <v>3411350460180</v>
      </c>
      <c r="D1867" t="s">
        <v>2817</v>
      </c>
      <c r="E1867" t="s">
        <v>18</v>
      </c>
      <c r="F1867" t="s">
        <v>2818</v>
      </c>
      <c r="G1867" s="1">
        <v>44168</v>
      </c>
      <c r="H1867" t="s">
        <v>20</v>
      </c>
      <c r="I1867" t="s">
        <v>21</v>
      </c>
      <c r="J1867" s="2">
        <v>30292.49</v>
      </c>
      <c r="K1867" s="2">
        <v>605.85</v>
      </c>
      <c r="L1867" s="2">
        <f>(J1867/ABS(W1867))*1000</f>
        <v>6058498.0000000009</v>
      </c>
      <c r="M1867" s="2"/>
      <c r="N1867" s="2"/>
      <c r="O1867" s="2"/>
      <c r="P1867" s="2"/>
      <c r="Q1867" s="2"/>
      <c r="R1867" s="2"/>
      <c r="S1867" s="2">
        <v>0</v>
      </c>
      <c r="T1867" s="2">
        <v>0</v>
      </c>
      <c r="U1867" s="2">
        <v>0</v>
      </c>
      <c r="V1867" t="s">
        <v>246</v>
      </c>
      <c r="W1867">
        <v>5</v>
      </c>
    </row>
    <row r="1868" spans="1:23" hidden="1" x14ac:dyDescent="0.25">
      <c r="A1868">
        <v>3</v>
      </c>
      <c r="B1868" t="s">
        <v>2819</v>
      </c>
      <c r="C1868">
        <v>3411350460230</v>
      </c>
      <c r="D1868" t="s">
        <v>2820</v>
      </c>
      <c r="E1868" t="s">
        <v>18</v>
      </c>
      <c r="F1868" t="s">
        <v>2821</v>
      </c>
      <c r="G1868" s="1">
        <v>44169</v>
      </c>
      <c r="H1868" t="s">
        <v>20</v>
      </c>
      <c r="I1868" t="s">
        <v>21</v>
      </c>
      <c r="J1868" s="2">
        <v>36350.99</v>
      </c>
      <c r="K1868" s="2">
        <v>727.02</v>
      </c>
      <c r="L1868" s="2">
        <f>(J1868/ABS(W1868))*1000</f>
        <v>6058498.333333333</v>
      </c>
      <c r="M1868" s="2"/>
      <c r="N1868" s="2"/>
      <c r="O1868" s="2"/>
      <c r="P1868" s="2"/>
      <c r="Q1868" s="2"/>
      <c r="R1868" s="2"/>
      <c r="S1868" s="2">
        <v>0</v>
      </c>
      <c r="T1868" s="2">
        <v>0</v>
      </c>
      <c r="U1868" s="2">
        <v>0</v>
      </c>
      <c r="V1868" t="s">
        <v>246</v>
      </c>
      <c r="W1868">
        <v>6</v>
      </c>
    </row>
    <row r="1869" spans="1:23" hidden="1" x14ac:dyDescent="0.25">
      <c r="A1869">
        <v>3</v>
      </c>
      <c r="B1869" t="s">
        <v>2822</v>
      </c>
      <c r="C1869">
        <v>3411350460630</v>
      </c>
      <c r="D1869" t="s">
        <v>2823</v>
      </c>
      <c r="E1869" t="s">
        <v>18</v>
      </c>
      <c r="F1869" t="s">
        <v>2824</v>
      </c>
      <c r="G1869" s="1">
        <v>44168</v>
      </c>
      <c r="H1869" t="s">
        <v>20</v>
      </c>
      <c r="I1869" t="s">
        <v>21</v>
      </c>
      <c r="J1869" s="2">
        <v>48467.98</v>
      </c>
      <c r="K1869" s="2">
        <v>969.36</v>
      </c>
      <c r="L1869" s="2">
        <f>(J1869/ABS(W1869))*1000</f>
        <v>6058497.5</v>
      </c>
      <c r="M1869" s="2"/>
      <c r="N1869" s="2"/>
      <c r="O1869" s="2"/>
      <c r="P1869" s="2"/>
      <c r="Q1869" s="2"/>
      <c r="R1869" s="2"/>
      <c r="S1869" s="2">
        <v>0</v>
      </c>
      <c r="T1869" s="2">
        <v>0</v>
      </c>
      <c r="U1869" s="2">
        <v>0</v>
      </c>
      <c r="V1869" t="s">
        <v>246</v>
      </c>
      <c r="W1869">
        <v>8</v>
      </c>
    </row>
    <row r="1870" spans="1:23" hidden="1" x14ac:dyDescent="0.25">
      <c r="A1870">
        <v>3</v>
      </c>
      <c r="B1870" t="s">
        <v>2825</v>
      </c>
      <c r="C1870">
        <v>3411350460350</v>
      </c>
      <c r="D1870" t="s">
        <v>2826</v>
      </c>
      <c r="E1870" t="s">
        <v>18</v>
      </c>
      <c r="F1870" t="s">
        <v>2827</v>
      </c>
      <c r="G1870" s="1">
        <v>44169</v>
      </c>
      <c r="H1870" t="s">
        <v>20</v>
      </c>
      <c r="I1870" t="s">
        <v>21</v>
      </c>
      <c r="J1870" s="2">
        <v>36350.99</v>
      </c>
      <c r="K1870" s="2">
        <v>727.02</v>
      </c>
      <c r="L1870" s="2">
        <f>(J1870/ABS(W1870))*1000</f>
        <v>6058498.333333333</v>
      </c>
      <c r="M1870" s="2"/>
      <c r="N1870" s="2"/>
      <c r="O1870" s="2"/>
      <c r="P1870" s="2"/>
      <c r="Q1870" s="2"/>
      <c r="R1870" s="2"/>
      <c r="S1870" s="2">
        <v>0</v>
      </c>
      <c r="T1870" s="2">
        <v>0</v>
      </c>
      <c r="U1870" s="2">
        <v>0</v>
      </c>
      <c r="V1870" t="s">
        <v>246</v>
      </c>
      <c r="W1870">
        <v>6</v>
      </c>
    </row>
    <row r="1871" spans="1:23" hidden="1" x14ac:dyDescent="0.25">
      <c r="A1871">
        <v>3</v>
      </c>
      <c r="B1871" t="s">
        <v>2828</v>
      </c>
      <c r="C1871">
        <v>3411350460290</v>
      </c>
      <c r="D1871" t="s">
        <v>2829</v>
      </c>
      <c r="E1871" t="s">
        <v>18</v>
      </c>
      <c r="F1871" t="s">
        <v>2830</v>
      </c>
      <c r="G1871" s="1">
        <v>44172</v>
      </c>
      <c r="H1871" t="s">
        <v>20</v>
      </c>
      <c r="I1871" t="s">
        <v>21</v>
      </c>
      <c r="J1871" s="2">
        <v>36350.99</v>
      </c>
      <c r="K1871" s="2">
        <v>727.02</v>
      </c>
      <c r="L1871" s="2">
        <f>(J1871/ABS(W1871))*1000</f>
        <v>6058498.333333333</v>
      </c>
      <c r="M1871" s="2"/>
      <c r="N1871" s="2"/>
      <c r="O1871" s="2"/>
      <c r="P1871" s="2"/>
      <c r="Q1871" s="2"/>
      <c r="R1871" s="2"/>
      <c r="S1871" s="2">
        <v>0</v>
      </c>
      <c r="T1871" s="2">
        <v>0</v>
      </c>
      <c r="U1871" s="2">
        <v>0</v>
      </c>
      <c r="V1871" t="s">
        <v>246</v>
      </c>
      <c r="W1871">
        <v>6</v>
      </c>
    </row>
    <row r="1872" spans="1:23" hidden="1" x14ac:dyDescent="0.25">
      <c r="A1872">
        <v>3</v>
      </c>
      <c r="B1872" t="s">
        <v>2831</v>
      </c>
      <c r="C1872">
        <v>3411350460550</v>
      </c>
      <c r="D1872" t="s">
        <v>2832</v>
      </c>
      <c r="E1872" t="s">
        <v>18</v>
      </c>
      <c r="F1872" t="s">
        <v>2833</v>
      </c>
      <c r="G1872" s="1">
        <v>44070</v>
      </c>
      <c r="H1872" t="s">
        <v>20</v>
      </c>
      <c r="I1872" t="s">
        <v>21</v>
      </c>
      <c r="J1872" s="2">
        <v>46911.94</v>
      </c>
      <c r="K1872" s="2">
        <v>938.24</v>
      </c>
      <c r="L1872" s="2">
        <f>(J1872/ABS(W1872))*1000</f>
        <v>5863992.5</v>
      </c>
      <c r="M1872" s="2"/>
      <c r="N1872" s="2"/>
      <c r="O1872" s="2"/>
      <c r="P1872" s="2"/>
      <c r="Q1872" s="2"/>
      <c r="R1872" s="2"/>
      <c r="S1872" s="2">
        <v>0</v>
      </c>
      <c r="T1872" s="2">
        <v>0</v>
      </c>
      <c r="U1872" s="2">
        <v>0</v>
      </c>
      <c r="V1872" t="s">
        <v>246</v>
      </c>
      <c r="W1872">
        <v>8</v>
      </c>
    </row>
    <row r="1873" spans="1:23" hidden="1" x14ac:dyDescent="0.25">
      <c r="A1873">
        <v>3</v>
      </c>
      <c r="B1873" t="s">
        <v>2834</v>
      </c>
      <c r="C1873">
        <v>3411350450110</v>
      </c>
      <c r="D1873" t="s">
        <v>2835</v>
      </c>
      <c r="E1873" t="s">
        <v>18</v>
      </c>
      <c r="F1873" t="s">
        <v>2836</v>
      </c>
      <c r="G1873" s="1">
        <v>44004</v>
      </c>
      <c r="H1873" t="s">
        <v>20</v>
      </c>
      <c r="I1873" t="s">
        <v>21</v>
      </c>
      <c r="J1873" s="2">
        <v>23455.97</v>
      </c>
      <c r="K1873" s="2">
        <v>469.12</v>
      </c>
      <c r="L1873" s="2">
        <f>(J1873/ABS(W1873))*1000</f>
        <v>5863992.5</v>
      </c>
      <c r="M1873" s="2"/>
      <c r="N1873" s="2"/>
      <c r="O1873" s="2"/>
      <c r="P1873" s="2"/>
      <c r="Q1873" s="2"/>
      <c r="R1873" s="2"/>
      <c r="S1873" s="2">
        <v>0</v>
      </c>
      <c r="T1873" s="2">
        <v>0</v>
      </c>
      <c r="U1873" s="2">
        <v>0</v>
      </c>
      <c r="V1873" t="s">
        <v>246</v>
      </c>
      <c r="W1873">
        <v>4</v>
      </c>
    </row>
    <row r="1874" spans="1:23" hidden="1" x14ac:dyDescent="0.25">
      <c r="A1874">
        <v>3</v>
      </c>
      <c r="B1874" t="s">
        <v>2837</v>
      </c>
      <c r="C1874">
        <v>3411350450280</v>
      </c>
      <c r="D1874" t="s">
        <v>2838</v>
      </c>
      <c r="E1874" t="s">
        <v>18</v>
      </c>
      <c r="F1874" t="s">
        <v>2839</v>
      </c>
      <c r="G1874" s="1">
        <v>44011</v>
      </c>
      <c r="H1874" t="s">
        <v>20</v>
      </c>
      <c r="I1874" t="s">
        <v>21</v>
      </c>
      <c r="J1874" s="2">
        <v>29319.96</v>
      </c>
      <c r="K1874" s="2">
        <v>586.4</v>
      </c>
      <c r="L1874" s="2">
        <f>(J1874/ABS(W1874))*1000</f>
        <v>5863992</v>
      </c>
      <c r="M1874" s="2"/>
      <c r="N1874" s="2"/>
      <c r="O1874" s="2"/>
      <c r="P1874" s="2"/>
      <c r="Q1874" s="2"/>
      <c r="R1874" s="2"/>
      <c r="S1874" s="2">
        <v>0</v>
      </c>
      <c r="T1874" s="2">
        <v>0</v>
      </c>
      <c r="U1874" s="2">
        <v>0</v>
      </c>
      <c r="V1874" t="s">
        <v>246</v>
      </c>
      <c r="W1874">
        <v>5</v>
      </c>
    </row>
    <row r="1875" spans="1:23" hidden="1" x14ac:dyDescent="0.25">
      <c r="A1875">
        <v>3</v>
      </c>
      <c r="B1875" t="s">
        <v>2840</v>
      </c>
      <c r="C1875">
        <v>3411350450440</v>
      </c>
      <c r="D1875" t="s">
        <v>2841</v>
      </c>
      <c r="E1875" t="s">
        <v>18</v>
      </c>
      <c r="F1875" t="s">
        <v>2842</v>
      </c>
      <c r="G1875" s="1">
        <v>44047</v>
      </c>
      <c r="H1875" t="s">
        <v>20</v>
      </c>
      <c r="I1875" t="s">
        <v>21</v>
      </c>
      <c r="J1875" s="2">
        <v>46911.94</v>
      </c>
      <c r="K1875" s="2">
        <v>938.24</v>
      </c>
      <c r="L1875" s="2">
        <f>(J1875/ABS(W1875))*1000</f>
        <v>5863992.5</v>
      </c>
      <c r="M1875" s="2"/>
      <c r="N1875" s="2"/>
      <c r="O1875" s="2"/>
      <c r="P1875" s="2"/>
      <c r="Q1875" s="2"/>
      <c r="R1875" s="2"/>
      <c r="S1875" s="2">
        <v>0</v>
      </c>
      <c r="T1875" s="2">
        <v>0</v>
      </c>
      <c r="U1875" s="2">
        <v>0</v>
      </c>
      <c r="V1875" t="s">
        <v>246</v>
      </c>
      <c r="W1875">
        <v>8</v>
      </c>
    </row>
    <row r="1876" spans="1:23" hidden="1" x14ac:dyDescent="0.25">
      <c r="A1876">
        <v>3</v>
      </c>
      <c r="B1876" t="s">
        <v>2843</v>
      </c>
      <c r="C1876">
        <v>3411350450010</v>
      </c>
      <c r="D1876" t="s">
        <v>2844</v>
      </c>
      <c r="E1876" t="s">
        <v>18</v>
      </c>
      <c r="F1876" t="s">
        <v>2845</v>
      </c>
      <c r="G1876" s="1">
        <v>44047</v>
      </c>
      <c r="H1876" t="s">
        <v>20</v>
      </c>
      <c r="I1876" t="s">
        <v>21</v>
      </c>
      <c r="J1876" s="2">
        <v>35183.949999999997</v>
      </c>
      <c r="K1876" s="2">
        <v>703.68</v>
      </c>
      <c r="L1876" s="2">
        <f>(J1876/ABS(W1876))*1000</f>
        <v>5863991.666666666</v>
      </c>
      <c r="M1876" s="2"/>
      <c r="N1876" s="2"/>
      <c r="O1876" s="2"/>
      <c r="P1876" s="2"/>
      <c r="Q1876" s="2"/>
      <c r="R1876" s="2"/>
      <c r="S1876" s="2">
        <v>0</v>
      </c>
      <c r="T1876" s="2">
        <v>0</v>
      </c>
      <c r="U1876" s="2">
        <v>0</v>
      </c>
      <c r="V1876" t="s">
        <v>246</v>
      </c>
      <c r="W1876">
        <v>6</v>
      </c>
    </row>
    <row r="1877" spans="1:23" hidden="1" x14ac:dyDescent="0.25">
      <c r="A1877">
        <v>2</v>
      </c>
      <c r="B1877" t="s">
        <v>1518</v>
      </c>
      <c r="C1877">
        <v>141020053890</v>
      </c>
      <c r="D1877" t="s">
        <v>1519</v>
      </c>
      <c r="E1877" t="s">
        <v>18</v>
      </c>
      <c r="G1877" s="1">
        <v>43847</v>
      </c>
      <c r="H1877" t="s">
        <v>20</v>
      </c>
      <c r="I1877" t="s">
        <v>25</v>
      </c>
      <c r="J1877" s="2">
        <v>39780.67</v>
      </c>
      <c r="K1877" s="2">
        <v>795.61</v>
      </c>
      <c r="L1877" s="2">
        <f t="shared" ref="L1877:L1880" si="17">(J1877/ABS(W1877))</f>
        <v>4972.5837499999998</v>
      </c>
      <c r="M1877" s="2">
        <v>3984</v>
      </c>
      <c r="N1877" s="2"/>
      <c r="O1877" s="2"/>
      <c r="P1877" s="2"/>
      <c r="Q1877" s="2"/>
      <c r="R1877" s="2"/>
      <c r="S1877" s="2">
        <v>0</v>
      </c>
      <c r="T1877" s="2">
        <v>0</v>
      </c>
      <c r="U1877" s="2">
        <v>0</v>
      </c>
      <c r="V1877" t="s">
        <v>283</v>
      </c>
      <c r="W1877">
        <v>8</v>
      </c>
    </row>
    <row r="1878" spans="1:23" hidden="1" x14ac:dyDescent="0.25">
      <c r="A1878">
        <v>9.1</v>
      </c>
      <c r="B1878" t="s">
        <v>7748</v>
      </c>
      <c r="C1878">
        <v>421300410030</v>
      </c>
      <c r="D1878" t="s">
        <v>7749</v>
      </c>
      <c r="E1878" t="s">
        <v>18</v>
      </c>
      <c r="F1878" t="s">
        <v>7750</v>
      </c>
      <c r="G1878" s="1">
        <v>43839</v>
      </c>
      <c r="H1878" t="s">
        <v>20</v>
      </c>
      <c r="I1878" t="s">
        <v>21</v>
      </c>
      <c r="J1878" s="2">
        <v>422727.15</v>
      </c>
      <c r="K1878" s="2">
        <v>8454.5499999999993</v>
      </c>
      <c r="L1878" s="2">
        <f t="shared" si="17"/>
        <v>14090.905000000001</v>
      </c>
      <c r="M1878" s="2">
        <v>3984</v>
      </c>
      <c r="N1878" s="2"/>
      <c r="O1878" s="2"/>
      <c r="P1878" s="2"/>
      <c r="Q1878" s="2"/>
      <c r="R1878" s="2"/>
      <c r="S1878" s="2">
        <v>0</v>
      </c>
      <c r="T1878" s="2">
        <v>0</v>
      </c>
      <c r="U1878" s="2">
        <v>0</v>
      </c>
      <c r="V1878" t="s">
        <v>283</v>
      </c>
      <c r="W1878">
        <v>30</v>
      </c>
    </row>
    <row r="1879" spans="1:23" hidden="1" x14ac:dyDescent="0.25">
      <c r="A1879">
        <v>3.1</v>
      </c>
      <c r="B1879" t="s">
        <v>2986</v>
      </c>
      <c r="C1879">
        <v>622300270085</v>
      </c>
      <c r="D1879" t="s">
        <v>2987</v>
      </c>
      <c r="E1879" t="s">
        <v>18</v>
      </c>
      <c r="F1879" t="s">
        <v>2988</v>
      </c>
      <c r="G1879" s="1">
        <v>43875</v>
      </c>
      <c r="H1879" t="s">
        <v>20</v>
      </c>
      <c r="I1879" t="s">
        <v>21</v>
      </c>
      <c r="J1879" s="2">
        <v>31793.88</v>
      </c>
      <c r="K1879" s="2">
        <v>635.88</v>
      </c>
      <c r="L1879" s="2">
        <f t="shared" si="17"/>
        <v>6358.7759999999998</v>
      </c>
      <c r="M1879" s="2">
        <v>3984</v>
      </c>
      <c r="N1879" s="2"/>
      <c r="O1879" s="2"/>
      <c r="P1879" s="2"/>
      <c r="Q1879" s="2"/>
      <c r="R1879" s="2"/>
      <c r="S1879" s="2">
        <v>0</v>
      </c>
      <c r="T1879" s="2">
        <v>0</v>
      </c>
      <c r="U1879" s="2">
        <v>0</v>
      </c>
      <c r="V1879" t="s">
        <v>283</v>
      </c>
      <c r="W1879">
        <v>5</v>
      </c>
    </row>
    <row r="1880" spans="1:23" hidden="1" x14ac:dyDescent="0.25">
      <c r="A1880">
        <v>2</v>
      </c>
      <c r="B1880" t="s">
        <v>1392</v>
      </c>
      <c r="C1880">
        <v>132070400180</v>
      </c>
      <c r="D1880" t="s">
        <v>1393</v>
      </c>
      <c r="E1880" t="s">
        <v>18</v>
      </c>
      <c r="G1880" s="1">
        <v>43970</v>
      </c>
      <c r="H1880" t="s">
        <v>20</v>
      </c>
      <c r="I1880" t="s">
        <v>25</v>
      </c>
      <c r="J1880" s="2">
        <v>41708.71</v>
      </c>
      <c r="K1880" s="2">
        <v>834.18</v>
      </c>
      <c r="L1880" s="2">
        <f t="shared" si="17"/>
        <v>5213.5887499999999</v>
      </c>
      <c r="M1880" s="2">
        <v>3984</v>
      </c>
      <c r="N1880" s="2"/>
      <c r="O1880" s="2"/>
      <c r="P1880" s="2"/>
      <c r="Q1880" s="2"/>
      <c r="R1880" s="2"/>
      <c r="S1880" s="2">
        <v>0</v>
      </c>
      <c r="T1880" s="2">
        <v>0</v>
      </c>
      <c r="U1880" s="2">
        <v>0</v>
      </c>
      <c r="V1880" t="s">
        <v>283</v>
      </c>
      <c r="W1880">
        <v>-8</v>
      </c>
    </row>
    <row r="1881" spans="1:23" hidden="1" x14ac:dyDescent="0.25">
      <c r="A1881">
        <v>3</v>
      </c>
      <c r="B1881" t="s">
        <v>2854</v>
      </c>
      <c r="C1881">
        <v>3411360000030</v>
      </c>
      <c r="D1881" t="s">
        <v>2855</v>
      </c>
      <c r="E1881" t="s">
        <v>18</v>
      </c>
      <c r="G1881" s="1">
        <v>44088</v>
      </c>
      <c r="H1881" t="s">
        <v>20</v>
      </c>
      <c r="I1881" t="s">
        <v>635</v>
      </c>
      <c r="J1881" s="2">
        <v>83591.520000000004</v>
      </c>
      <c r="K1881" s="2">
        <v>1671.83</v>
      </c>
      <c r="L1881" s="2">
        <f>(J1881/ABS(W1881))*1000</f>
        <v>16761.88490074193</v>
      </c>
      <c r="M1881" s="2"/>
      <c r="N1881" s="2"/>
      <c r="O1881" s="2"/>
      <c r="P1881" s="2"/>
      <c r="Q1881" s="2"/>
      <c r="R1881" s="2"/>
      <c r="S1881" s="2">
        <v>0</v>
      </c>
      <c r="T1881" s="2">
        <v>0</v>
      </c>
      <c r="U1881" s="2">
        <v>0</v>
      </c>
      <c r="V1881" t="s">
        <v>31</v>
      </c>
      <c r="W1881" s="3">
        <v>-4987</v>
      </c>
    </row>
    <row r="1882" spans="1:23" hidden="1" x14ac:dyDescent="0.25">
      <c r="A1882">
        <v>7</v>
      </c>
      <c r="B1882" t="s">
        <v>7391</v>
      </c>
      <c r="C1882">
        <v>341080090990</v>
      </c>
      <c r="D1882" t="s">
        <v>7392</v>
      </c>
      <c r="E1882" t="s">
        <v>18</v>
      </c>
      <c r="G1882" s="1">
        <v>43832</v>
      </c>
      <c r="H1882" t="s">
        <v>20</v>
      </c>
      <c r="I1882" t="s">
        <v>25</v>
      </c>
      <c r="J1882" s="2">
        <v>515113.81</v>
      </c>
      <c r="K1882" s="2">
        <v>10302.280000000001</v>
      </c>
      <c r="L1882" s="2">
        <f t="shared" ref="L1882:L1883" si="18">(J1882/ABS(W1882))</f>
        <v>17762.545172413793</v>
      </c>
      <c r="M1882" s="2">
        <v>3984</v>
      </c>
      <c r="N1882" s="2"/>
      <c r="O1882" s="2"/>
      <c r="P1882" s="2"/>
      <c r="Q1882" s="2"/>
      <c r="R1882" s="2"/>
      <c r="S1882" s="2">
        <v>0</v>
      </c>
      <c r="T1882" s="2">
        <v>0</v>
      </c>
      <c r="U1882" s="2">
        <v>0</v>
      </c>
      <c r="V1882" t="s">
        <v>283</v>
      </c>
      <c r="W1882">
        <v>-29</v>
      </c>
    </row>
    <row r="1883" spans="1:23" hidden="1" x14ac:dyDescent="0.25">
      <c r="A1883">
        <v>2</v>
      </c>
      <c r="B1883" t="s">
        <v>1406</v>
      </c>
      <c r="C1883">
        <v>132180240260</v>
      </c>
      <c r="D1883" t="s">
        <v>1407</v>
      </c>
      <c r="E1883" t="s">
        <v>18</v>
      </c>
      <c r="F1883" t="s">
        <v>1408</v>
      </c>
      <c r="G1883" s="1">
        <v>43879</v>
      </c>
      <c r="H1883" t="s">
        <v>20</v>
      </c>
      <c r="I1883" t="s">
        <v>21</v>
      </c>
      <c r="J1883" s="2">
        <v>6358.77</v>
      </c>
      <c r="K1883" s="2">
        <v>127.18</v>
      </c>
      <c r="L1883" s="2">
        <f t="shared" si="18"/>
        <v>6358.77</v>
      </c>
      <c r="M1883" s="2">
        <v>3984</v>
      </c>
      <c r="N1883" s="2"/>
      <c r="O1883" s="2"/>
      <c r="P1883" s="2"/>
      <c r="Q1883" s="2"/>
      <c r="R1883" s="2"/>
      <c r="S1883" s="2">
        <v>0</v>
      </c>
      <c r="T1883" s="2">
        <v>0</v>
      </c>
      <c r="U1883" s="2">
        <v>0</v>
      </c>
      <c r="V1883" t="s">
        <v>283</v>
      </c>
      <c r="W1883">
        <v>1</v>
      </c>
    </row>
    <row r="1884" spans="1:23" hidden="1" x14ac:dyDescent="0.25">
      <c r="A1884">
        <v>1.1000000000000001</v>
      </c>
      <c r="B1884" t="s">
        <v>589</v>
      </c>
      <c r="C1884">
        <v>940250100270</v>
      </c>
      <c r="D1884" t="s">
        <v>590</v>
      </c>
      <c r="E1884" t="s">
        <v>18</v>
      </c>
      <c r="F1884" t="s">
        <v>591</v>
      </c>
      <c r="G1884" s="1">
        <v>43858</v>
      </c>
      <c r="H1884" t="s">
        <v>20</v>
      </c>
      <c r="I1884" t="s">
        <v>21</v>
      </c>
      <c r="J1884" s="2">
        <v>0</v>
      </c>
      <c r="K1884" s="2">
        <v>0</v>
      </c>
      <c r="L1884" s="2">
        <f>(J1884/ABS(W1884))*1000</f>
        <v>0</v>
      </c>
      <c r="M1884" s="2"/>
      <c r="N1884" s="2"/>
      <c r="O1884" s="2"/>
      <c r="P1884" s="2"/>
      <c r="Q1884" s="2"/>
      <c r="R1884" s="2"/>
      <c r="S1884" s="2">
        <v>0</v>
      </c>
      <c r="T1884" s="2">
        <v>0</v>
      </c>
      <c r="U1884" s="2">
        <v>0</v>
      </c>
      <c r="V1884" t="s">
        <v>283</v>
      </c>
      <c r="W1884">
        <v>-5</v>
      </c>
    </row>
    <row r="1885" spans="1:23" hidden="1" x14ac:dyDescent="0.25">
      <c r="A1885">
        <v>1.1000000000000001</v>
      </c>
      <c r="B1885" t="s">
        <v>595</v>
      </c>
      <c r="C1885">
        <v>940250100270</v>
      </c>
      <c r="D1885" t="s">
        <v>590</v>
      </c>
      <c r="E1885" t="s">
        <v>18</v>
      </c>
      <c r="F1885" t="s">
        <v>591</v>
      </c>
      <c r="G1885" s="1">
        <v>43858</v>
      </c>
      <c r="H1885" t="s">
        <v>20</v>
      </c>
      <c r="I1885" t="s">
        <v>21</v>
      </c>
      <c r="J1885" s="2">
        <v>0</v>
      </c>
      <c r="K1885" s="2">
        <v>2543.5100000000002</v>
      </c>
      <c r="L1885" s="2">
        <f>(J1885/ABS(W1885))*1000</f>
        <v>0</v>
      </c>
      <c r="M1885" s="2"/>
      <c r="N1885" s="2"/>
      <c r="O1885" s="2"/>
      <c r="P1885" s="2"/>
      <c r="Q1885" s="2"/>
      <c r="R1885" s="2"/>
      <c r="S1885" s="2">
        <v>0</v>
      </c>
      <c r="T1885" s="2">
        <v>0</v>
      </c>
      <c r="U1885" s="2">
        <v>0</v>
      </c>
      <c r="V1885" t="s">
        <v>283</v>
      </c>
      <c r="W1885">
        <v>20</v>
      </c>
    </row>
    <row r="1886" spans="1:23" hidden="1" x14ac:dyDescent="0.25">
      <c r="A1886">
        <v>2</v>
      </c>
      <c r="B1886" t="s">
        <v>1147</v>
      </c>
      <c r="C1886">
        <v>131240171120</v>
      </c>
      <c r="D1886" t="s">
        <v>1148</v>
      </c>
      <c r="E1886" t="s">
        <v>18</v>
      </c>
      <c r="F1886" t="s">
        <v>1149</v>
      </c>
      <c r="G1886" s="1">
        <v>43845</v>
      </c>
      <c r="H1886" t="s">
        <v>20</v>
      </c>
      <c r="I1886" t="s">
        <v>21</v>
      </c>
      <c r="J1886" s="2">
        <v>67127.86</v>
      </c>
      <c r="K1886" s="2">
        <v>1342.56</v>
      </c>
      <c r="L1886" s="2">
        <f t="shared" ref="L1886:L1888" si="19">(J1886/ABS(W1886))</f>
        <v>8390.9825000000001</v>
      </c>
      <c r="M1886" s="2">
        <v>3984</v>
      </c>
      <c r="N1886" s="2"/>
      <c r="O1886" s="2"/>
      <c r="P1886" s="2"/>
      <c r="Q1886" s="2"/>
      <c r="R1886" s="2"/>
      <c r="S1886" s="2">
        <v>0</v>
      </c>
      <c r="T1886" s="2">
        <v>0</v>
      </c>
      <c r="U1886" s="2">
        <v>0</v>
      </c>
      <c r="V1886" t="s">
        <v>283</v>
      </c>
      <c r="W1886">
        <v>-8</v>
      </c>
    </row>
    <row r="1887" spans="1:23" hidden="1" x14ac:dyDescent="0.25">
      <c r="A1887">
        <v>2</v>
      </c>
      <c r="B1887" t="s">
        <v>1147</v>
      </c>
      <c r="C1887">
        <v>131240171120</v>
      </c>
      <c r="D1887" t="s">
        <v>1148</v>
      </c>
      <c r="E1887" t="s">
        <v>18</v>
      </c>
      <c r="F1887" t="s">
        <v>1149</v>
      </c>
      <c r="G1887" s="1">
        <v>43845</v>
      </c>
      <c r="H1887" t="s">
        <v>20</v>
      </c>
      <c r="I1887" t="s">
        <v>21</v>
      </c>
      <c r="J1887" s="2">
        <v>67127.86</v>
      </c>
      <c r="K1887" s="2">
        <v>1342.56</v>
      </c>
      <c r="L1887" s="2">
        <f t="shared" si="19"/>
        <v>13425.572</v>
      </c>
      <c r="M1887" s="2">
        <v>3984</v>
      </c>
      <c r="N1887" s="2"/>
      <c r="O1887" s="2"/>
      <c r="P1887" s="2"/>
      <c r="Q1887" s="2"/>
      <c r="R1887" s="2"/>
      <c r="S1887" s="2">
        <v>0</v>
      </c>
      <c r="T1887" s="2">
        <v>0</v>
      </c>
      <c r="U1887" s="2">
        <v>0</v>
      </c>
      <c r="V1887" t="s">
        <v>283</v>
      </c>
      <c r="W1887">
        <v>5</v>
      </c>
    </row>
    <row r="1888" spans="1:23" hidden="1" x14ac:dyDescent="0.25">
      <c r="A1888">
        <v>2</v>
      </c>
      <c r="B1888" t="s">
        <v>1529</v>
      </c>
      <c r="C1888">
        <v>141020053120</v>
      </c>
      <c r="D1888" t="s">
        <v>1530</v>
      </c>
      <c r="E1888" t="s">
        <v>18</v>
      </c>
      <c r="F1888" t="s">
        <v>1531</v>
      </c>
      <c r="G1888" s="1">
        <v>43887</v>
      </c>
      <c r="H1888" t="s">
        <v>20</v>
      </c>
      <c r="I1888" t="s">
        <v>21</v>
      </c>
      <c r="J1888" s="2">
        <v>12717.55</v>
      </c>
      <c r="K1888" s="2">
        <v>254.35</v>
      </c>
      <c r="L1888" s="2">
        <f t="shared" si="19"/>
        <v>6358.7749999999996</v>
      </c>
      <c r="M1888" s="2">
        <v>3984</v>
      </c>
      <c r="N1888" s="2"/>
      <c r="O1888" s="2"/>
      <c r="P1888" s="2"/>
      <c r="Q1888" s="2"/>
      <c r="R1888" s="2"/>
      <c r="S1888" s="2">
        <v>0</v>
      </c>
      <c r="T1888" s="2">
        <v>0</v>
      </c>
      <c r="U1888" s="2">
        <v>0</v>
      </c>
      <c r="V1888" t="s">
        <v>283</v>
      </c>
      <c r="W1888">
        <v>2</v>
      </c>
    </row>
    <row r="1889" spans="1:23" hidden="1" x14ac:dyDescent="0.25">
      <c r="A1889">
        <v>3</v>
      </c>
      <c r="B1889" t="s">
        <v>2868</v>
      </c>
      <c r="C1889">
        <v>3421010140380</v>
      </c>
      <c r="D1889" t="s">
        <v>2869</v>
      </c>
      <c r="E1889" t="s">
        <v>18</v>
      </c>
      <c r="F1889" t="s">
        <v>2870</v>
      </c>
      <c r="G1889" s="1">
        <v>43854</v>
      </c>
      <c r="H1889" t="s">
        <v>20</v>
      </c>
      <c r="I1889" t="s">
        <v>21</v>
      </c>
      <c r="J1889" s="2">
        <v>0</v>
      </c>
      <c r="K1889" s="2">
        <v>0</v>
      </c>
      <c r="L1889" s="2">
        <f>(J1889/ABS(W1889))*1000</f>
        <v>0</v>
      </c>
      <c r="M1889" s="2"/>
      <c r="N1889" s="2"/>
      <c r="O1889" s="2"/>
      <c r="P1889" s="2"/>
      <c r="Q1889" s="2"/>
      <c r="R1889" s="2"/>
      <c r="S1889" s="2">
        <v>0</v>
      </c>
      <c r="T1889" s="2">
        <v>0</v>
      </c>
      <c r="U1889" s="2">
        <v>0</v>
      </c>
      <c r="V1889" t="s">
        <v>81</v>
      </c>
      <c r="W1889">
        <v>-1</v>
      </c>
    </row>
    <row r="1890" spans="1:23" hidden="1" x14ac:dyDescent="0.25">
      <c r="A1890">
        <v>3</v>
      </c>
      <c r="B1890" t="s">
        <v>2868</v>
      </c>
      <c r="C1890">
        <v>3421010140380</v>
      </c>
      <c r="D1890" t="s">
        <v>2869</v>
      </c>
      <c r="E1890" t="s">
        <v>18</v>
      </c>
      <c r="F1890" t="s">
        <v>2870</v>
      </c>
      <c r="G1890" s="1">
        <v>43854</v>
      </c>
      <c r="H1890" t="s">
        <v>20</v>
      </c>
      <c r="I1890" t="s">
        <v>21</v>
      </c>
      <c r="J1890" s="2">
        <v>0</v>
      </c>
      <c r="K1890" s="2">
        <v>0</v>
      </c>
      <c r="L1890" s="2">
        <f>(J1890/ABS(W1890))*1000</f>
        <v>0</v>
      </c>
      <c r="M1890" s="2"/>
      <c r="N1890" s="2"/>
      <c r="O1890" s="2"/>
      <c r="P1890" s="2"/>
      <c r="Q1890" s="2"/>
      <c r="R1890" s="2"/>
      <c r="S1890" s="2">
        <v>0</v>
      </c>
      <c r="T1890" s="2">
        <v>0</v>
      </c>
      <c r="U1890" s="2">
        <v>0</v>
      </c>
      <c r="V1890" t="s">
        <v>81</v>
      </c>
      <c r="W1890">
        <v>1</v>
      </c>
    </row>
    <row r="1891" spans="1:23" hidden="1" x14ac:dyDescent="0.25">
      <c r="A1891">
        <v>3</v>
      </c>
      <c r="B1891" t="s">
        <v>2871</v>
      </c>
      <c r="C1891">
        <v>3421040250210</v>
      </c>
      <c r="D1891" t="s">
        <v>2872</v>
      </c>
      <c r="E1891" t="s">
        <v>18</v>
      </c>
      <c r="F1891" t="s">
        <v>2873</v>
      </c>
      <c r="G1891" s="1">
        <v>44194</v>
      </c>
      <c r="H1891" t="s">
        <v>20</v>
      </c>
      <c r="I1891" t="s">
        <v>21</v>
      </c>
      <c r="J1891" s="2">
        <v>0</v>
      </c>
      <c r="K1891" s="2">
        <v>0</v>
      </c>
      <c r="L1891" s="2">
        <f>(J1891/ABS(W1891))*1000</f>
        <v>0</v>
      </c>
      <c r="M1891" s="2"/>
      <c r="N1891" s="2"/>
      <c r="O1891" s="2"/>
      <c r="P1891" s="2"/>
      <c r="Q1891" s="2"/>
      <c r="R1891" s="2"/>
      <c r="S1891" s="2">
        <v>0</v>
      </c>
      <c r="T1891" s="2">
        <v>0</v>
      </c>
      <c r="U1891" s="2">
        <v>0</v>
      </c>
      <c r="V1891" t="s">
        <v>81</v>
      </c>
      <c r="W1891">
        <v>-1</v>
      </c>
    </row>
    <row r="1892" spans="1:23" hidden="1" x14ac:dyDescent="0.25">
      <c r="A1892">
        <v>3</v>
      </c>
      <c r="B1892" t="s">
        <v>2871</v>
      </c>
      <c r="C1892">
        <v>3421040250210</v>
      </c>
      <c r="D1892" t="s">
        <v>2872</v>
      </c>
      <c r="E1892" t="s">
        <v>18</v>
      </c>
      <c r="F1892" t="s">
        <v>2873</v>
      </c>
      <c r="G1892" s="1">
        <v>44194</v>
      </c>
      <c r="H1892" t="s">
        <v>20</v>
      </c>
      <c r="I1892" t="s">
        <v>21</v>
      </c>
      <c r="J1892" s="2">
        <v>0</v>
      </c>
      <c r="K1892" s="2">
        <v>0</v>
      </c>
      <c r="L1892" s="2">
        <f>(J1892/ABS(W1892))*1000</f>
        <v>0</v>
      </c>
      <c r="M1892" s="2"/>
      <c r="N1892" s="2"/>
      <c r="O1892" s="2"/>
      <c r="P1892" s="2"/>
      <c r="Q1892" s="2"/>
      <c r="R1892" s="2"/>
      <c r="S1892" s="2">
        <v>0</v>
      </c>
      <c r="T1892" s="2">
        <v>0</v>
      </c>
      <c r="U1892" s="2">
        <v>0</v>
      </c>
      <c r="V1892" t="s">
        <v>81</v>
      </c>
      <c r="W1892">
        <v>1</v>
      </c>
    </row>
    <row r="1893" spans="1:23" hidden="1" x14ac:dyDescent="0.25">
      <c r="A1893">
        <v>3</v>
      </c>
      <c r="B1893" t="s">
        <v>2874</v>
      </c>
      <c r="C1893">
        <v>3421040010010</v>
      </c>
      <c r="D1893" t="s">
        <v>2875</v>
      </c>
      <c r="E1893" t="s">
        <v>18</v>
      </c>
      <c r="G1893" s="1">
        <v>43866</v>
      </c>
      <c r="H1893" t="s">
        <v>20</v>
      </c>
      <c r="I1893" t="s">
        <v>25</v>
      </c>
      <c r="J1893" s="2">
        <v>277225.77</v>
      </c>
      <c r="K1893" s="2">
        <v>5544.52</v>
      </c>
      <c r="L1893" s="2">
        <f>(J1893/ABS(W1893))*1000</f>
        <v>14098.137205044752</v>
      </c>
      <c r="M1893" s="2"/>
      <c r="N1893" s="2"/>
      <c r="O1893" s="2"/>
      <c r="P1893" s="2"/>
      <c r="Q1893" s="2"/>
      <c r="R1893" s="2"/>
      <c r="S1893" s="2">
        <v>0</v>
      </c>
      <c r="T1893" s="2">
        <v>0</v>
      </c>
      <c r="U1893" s="2">
        <v>0</v>
      </c>
      <c r="V1893" t="s">
        <v>77</v>
      </c>
      <c r="W1893" s="3">
        <v>19664</v>
      </c>
    </row>
    <row r="1894" spans="1:23" hidden="1" x14ac:dyDescent="0.25">
      <c r="A1894">
        <v>3</v>
      </c>
      <c r="B1894" t="s">
        <v>2876</v>
      </c>
      <c r="C1894">
        <v>3421080040040</v>
      </c>
      <c r="D1894" t="s">
        <v>2877</v>
      </c>
      <c r="E1894" t="s">
        <v>18</v>
      </c>
      <c r="G1894" s="1">
        <v>43880</v>
      </c>
      <c r="H1894" t="s">
        <v>20</v>
      </c>
      <c r="I1894" t="s">
        <v>25</v>
      </c>
      <c r="J1894" s="2">
        <v>28154.28</v>
      </c>
      <c r="K1894" s="2">
        <v>563.09</v>
      </c>
      <c r="L1894" s="2">
        <f>(J1894/ABS(W1894))*1000</f>
        <v>12682.108108108107</v>
      </c>
      <c r="M1894" s="2"/>
      <c r="N1894" s="2"/>
      <c r="O1894" s="2"/>
      <c r="P1894" s="2"/>
      <c r="Q1894" s="2"/>
      <c r="R1894" s="2"/>
      <c r="S1894" s="2">
        <v>0</v>
      </c>
      <c r="T1894" s="2">
        <v>0</v>
      </c>
      <c r="U1894" s="2">
        <v>0</v>
      </c>
      <c r="V1894" t="s">
        <v>182</v>
      </c>
      <c r="W1894" s="3">
        <v>-2220</v>
      </c>
    </row>
    <row r="1895" spans="1:23" hidden="1" x14ac:dyDescent="0.25">
      <c r="A1895">
        <v>3</v>
      </c>
      <c r="B1895" t="s">
        <v>2876</v>
      </c>
      <c r="C1895">
        <v>3421080040040</v>
      </c>
      <c r="D1895" t="s">
        <v>2877</v>
      </c>
      <c r="E1895" t="s">
        <v>18</v>
      </c>
      <c r="G1895" s="1">
        <v>43880</v>
      </c>
      <c r="H1895" t="s">
        <v>20</v>
      </c>
      <c r="I1895" t="s">
        <v>25</v>
      </c>
      <c r="J1895" s="2">
        <v>28154.28</v>
      </c>
      <c r="K1895" s="2">
        <v>563.09</v>
      </c>
      <c r="L1895" s="2">
        <f>(J1895/ABS(W1895))*1000</f>
        <v>7807.6206322795333</v>
      </c>
      <c r="M1895" s="2"/>
      <c r="N1895" s="2"/>
      <c r="O1895" s="2"/>
      <c r="P1895" s="2"/>
      <c r="Q1895" s="2"/>
      <c r="R1895" s="2"/>
      <c r="S1895" s="2">
        <v>0</v>
      </c>
      <c r="T1895" s="2">
        <v>0</v>
      </c>
      <c r="U1895" s="2">
        <v>0</v>
      </c>
      <c r="V1895" t="s">
        <v>182</v>
      </c>
      <c r="W1895" s="3">
        <v>3606</v>
      </c>
    </row>
    <row r="1896" spans="1:23" hidden="1" x14ac:dyDescent="0.25">
      <c r="A1896">
        <v>3</v>
      </c>
      <c r="B1896" t="s">
        <v>2878</v>
      </c>
      <c r="C1896">
        <v>3421090020800</v>
      </c>
      <c r="D1896" t="s">
        <v>2879</v>
      </c>
      <c r="E1896" t="s">
        <v>18</v>
      </c>
      <c r="F1896" t="s">
        <v>2880</v>
      </c>
      <c r="G1896" s="1">
        <v>44120</v>
      </c>
      <c r="H1896" t="s">
        <v>20</v>
      </c>
      <c r="I1896" t="s">
        <v>21</v>
      </c>
      <c r="J1896" s="2">
        <v>0</v>
      </c>
      <c r="K1896" s="2">
        <v>0</v>
      </c>
      <c r="L1896" s="2" t="e">
        <f>(J1896/ABS(W1896))*1000</f>
        <v>#DIV/0!</v>
      </c>
      <c r="M1896" s="2"/>
      <c r="N1896" s="2"/>
      <c r="O1896" s="2"/>
      <c r="P1896" s="2"/>
      <c r="Q1896" s="2"/>
      <c r="R1896" s="2"/>
      <c r="S1896" s="2">
        <v>0</v>
      </c>
      <c r="T1896" s="2">
        <v>0</v>
      </c>
      <c r="U1896" s="2">
        <v>0</v>
      </c>
      <c r="V1896" t="s">
        <v>81</v>
      </c>
      <c r="W1896">
        <v>0</v>
      </c>
    </row>
    <row r="1897" spans="1:23" hidden="1" x14ac:dyDescent="0.25">
      <c r="A1897">
        <v>3</v>
      </c>
      <c r="B1897" t="s">
        <v>2881</v>
      </c>
      <c r="C1897">
        <v>3421090030016</v>
      </c>
      <c r="D1897" t="s">
        <v>2882</v>
      </c>
      <c r="E1897" t="s">
        <v>18</v>
      </c>
      <c r="F1897" t="s">
        <v>2883</v>
      </c>
      <c r="G1897" s="1">
        <v>44118</v>
      </c>
      <c r="H1897" t="s">
        <v>20</v>
      </c>
      <c r="I1897" t="s">
        <v>21</v>
      </c>
      <c r="J1897" s="2">
        <v>2473.94</v>
      </c>
      <c r="K1897" s="2">
        <v>49.48</v>
      </c>
      <c r="L1897" s="2">
        <f>(J1897/ABS(W1897))*1000</f>
        <v>2473940</v>
      </c>
      <c r="M1897" s="2"/>
      <c r="N1897" s="2"/>
      <c r="O1897" s="2"/>
      <c r="P1897" s="2"/>
      <c r="Q1897" s="2"/>
      <c r="R1897" s="2"/>
      <c r="S1897" s="2">
        <v>0</v>
      </c>
      <c r="T1897" s="2">
        <v>0</v>
      </c>
      <c r="U1897" s="2">
        <v>0</v>
      </c>
      <c r="V1897" t="s">
        <v>81</v>
      </c>
      <c r="W1897">
        <v>1</v>
      </c>
    </row>
    <row r="1898" spans="1:23" hidden="1" x14ac:dyDescent="0.25">
      <c r="A1898">
        <v>3</v>
      </c>
      <c r="B1898" t="s">
        <v>2881</v>
      </c>
      <c r="C1898">
        <v>3421090030016</v>
      </c>
      <c r="D1898" t="s">
        <v>2882</v>
      </c>
      <c r="E1898" t="s">
        <v>18</v>
      </c>
      <c r="F1898" t="s">
        <v>2883</v>
      </c>
      <c r="G1898" s="1">
        <v>44118</v>
      </c>
      <c r="H1898" t="s">
        <v>20</v>
      </c>
      <c r="I1898" t="s">
        <v>21</v>
      </c>
      <c r="J1898" s="2">
        <v>2473.94</v>
      </c>
      <c r="K1898" s="2">
        <v>49.48</v>
      </c>
      <c r="L1898" s="2">
        <f>(J1898/ABS(W1898))*1000</f>
        <v>3298586.6666666665</v>
      </c>
      <c r="M1898" s="2"/>
      <c r="N1898" s="2"/>
      <c r="O1898" s="2"/>
      <c r="P1898" s="2"/>
      <c r="Q1898" s="2"/>
      <c r="R1898" s="2"/>
      <c r="S1898" s="2">
        <v>0</v>
      </c>
      <c r="T1898" s="2">
        <v>0</v>
      </c>
      <c r="U1898" s="2">
        <v>0</v>
      </c>
      <c r="V1898" t="s">
        <v>81</v>
      </c>
      <c r="W1898">
        <v>-0.75</v>
      </c>
    </row>
    <row r="1899" spans="1:23" hidden="1" x14ac:dyDescent="0.25">
      <c r="A1899">
        <v>3</v>
      </c>
      <c r="B1899" t="s">
        <v>2884</v>
      </c>
      <c r="C1899">
        <v>3421090030017</v>
      </c>
      <c r="D1899" t="s">
        <v>2885</v>
      </c>
      <c r="E1899" t="s">
        <v>18</v>
      </c>
      <c r="G1899" s="1">
        <v>44119</v>
      </c>
      <c r="H1899" t="s">
        <v>20</v>
      </c>
      <c r="I1899" t="s">
        <v>25</v>
      </c>
      <c r="J1899" s="2">
        <v>9895.76</v>
      </c>
      <c r="K1899" s="2">
        <v>197.92</v>
      </c>
      <c r="L1899" s="2">
        <f>(J1899/ABS(W1899))*1000</f>
        <v>9895760</v>
      </c>
      <c r="M1899" s="2"/>
      <c r="N1899" s="2"/>
      <c r="O1899" s="2"/>
      <c r="P1899" s="2"/>
      <c r="Q1899" s="2"/>
      <c r="R1899" s="2"/>
      <c r="S1899" s="2">
        <v>0</v>
      </c>
      <c r="T1899" s="2">
        <v>0</v>
      </c>
      <c r="U1899" s="2">
        <v>0</v>
      </c>
      <c r="V1899" t="s">
        <v>81</v>
      </c>
      <c r="W1899">
        <v>1</v>
      </c>
    </row>
    <row r="1900" spans="1:23" hidden="1" x14ac:dyDescent="0.25">
      <c r="A1900">
        <v>3</v>
      </c>
      <c r="B1900" t="s">
        <v>2886</v>
      </c>
      <c r="C1900">
        <v>3421090080215</v>
      </c>
      <c r="D1900" t="s">
        <v>2887</v>
      </c>
      <c r="E1900" t="s">
        <v>18</v>
      </c>
      <c r="G1900" s="1">
        <v>43874</v>
      </c>
      <c r="H1900" t="s">
        <v>20</v>
      </c>
      <c r="I1900" t="s">
        <v>25</v>
      </c>
      <c r="J1900" s="2">
        <v>4789.04</v>
      </c>
      <c r="K1900" s="2">
        <v>95.78</v>
      </c>
      <c r="L1900" s="2">
        <f>(J1900/ABS(W1900))*1000</f>
        <v>9578080</v>
      </c>
      <c r="M1900" s="2"/>
      <c r="N1900" s="2"/>
      <c r="O1900" s="2"/>
      <c r="P1900" s="2"/>
      <c r="Q1900" s="2"/>
      <c r="R1900" s="2"/>
      <c r="S1900" s="2">
        <v>0</v>
      </c>
      <c r="T1900" s="2">
        <v>0</v>
      </c>
      <c r="U1900" s="2">
        <v>0</v>
      </c>
      <c r="V1900" t="s">
        <v>81</v>
      </c>
      <c r="W1900">
        <v>-0.5</v>
      </c>
    </row>
    <row r="1901" spans="1:23" hidden="1" x14ac:dyDescent="0.25">
      <c r="A1901">
        <v>3</v>
      </c>
      <c r="B1901" t="s">
        <v>2886</v>
      </c>
      <c r="C1901">
        <v>3421090080215</v>
      </c>
      <c r="D1901" t="s">
        <v>2887</v>
      </c>
      <c r="E1901" t="s">
        <v>18</v>
      </c>
      <c r="G1901" s="1">
        <v>43874</v>
      </c>
      <c r="H1901" t="s">
        <v>20</v>
      </c>
      <c r="I1901" t="s">
        <v>25</v>
      </c>
      <c r="J1901" s="2">
        <v>4789.04</v>
      </c>
      <c r="K1901" s="2">
        <v>95.78</v>
      </c>
      <c r="L1901" s="2">
        <f>(J1901/ABS(W1901))*1000</f>
        <v>4789040</v>
      </c>
      <c r="M1901" s="2"/>
      <c r="N1901" s="2"/>
      <c r="O1901" s="2"/>
      <c r="P1901" s="2"/>
      <c r="Q1901" s="2"/>
      <c r="R1901" s="2"/>
      <c r="S1901" s="2">
        <v>0</v>
      </c>
      <c r="T1901" s="2">
        <v>0</v>
      </c>
      <c r="U1901" s="2">
        <v>0</v>
      </c>
      <c r="V1901" t="s">
        <v>81</v>
      </c>
      <c r="W1901">
        <v>1</v>
      </c>
    </row>
    <row r="1902" spans="1:23" hidden="1" x14ac:dyDescent="0.25">
      <c r="A1902">
        <v>3</v>
      </c>
      <c r="B1902" t="s">
        <v>2888</v>
      </c>
      <c r="C1902">
        <v>3421090010010</v>
      </c>
      <c r="D1902" t="s">
        <v>2889</v>
      </c>
      <c r="E1902" t="s">
        <v>18</v>
      </c>
      <c r="F1902" t="s">
        <v>34</v>
      </c>
      <c r="G1902" s="1">
        <v>43993</v>
      </c>
      <c r="H1902" t="s">
        <v>20</v>
      </c>
      <c r="I1902" t="s">
        <v>25</v>
      </c>
      <c r="J1902" s="2">
        <v>0</v>
      </c>
      <c r="K1902" s="2">
        <v>0</v>
      </c>
      <c r="L1902" s="2">
        <f>(J1902/ABS(W1902))*1000</f>
        <v>0</v>
      </c>
      <c r="M1902" s="2"/>
      <c r="N1902" s="2"/>
      <c r="O1902" s="2"/>
      <c r="P1902" s="2"/>
      <c r="Q1902" s="2"/>
      <c r="R1902" s="2"/>
      <c r="S1902" s="2">
        <v>0</v>
      </c>
      <c r="T1902" s="2">
        <v>0</v>
      </c>
      <c r="U1902" s="2">
        <v>0</v>
      </c>
      <c r="V1902" t="s">
        <v>100</v>
      </c>
      <c r="W1902" s="3">
        <v>17600</v>
      </c>
    </row>
    <row r="1903" spans="1:23" hidden="1" x14ac:dyDescent="0.25">
      <c r="A1903">
        <v>3</v>
      </c>
      <c r="B1903" t="s">
        <v>2888</v>
      </c>
      <c r="C1903">
        <v>3421090010010</v>
      </c>
      <c r="D1903" t="s">
        <v>2889</v>
      </c>
      <c r="E1903" t="s">
        <v>18</v>
      </c>
      <c r="F1903" t="s">
        <v>34</v>
      </c>
      <c r="G1903" s="1">
        <v>43993</v>
      </c>
      <c r="H1903" t="s">
        <v>20</v>
      </c>
      <c r="I1903" t="s">
        <v>25</v>
      </c>
      <c r="J1903" s="2">
        <v>0</v>
      </c>
      <c r="K1903" s="2">
        <v>0</v>
      </c>
      <c r="L1903" s="2">
        <f>(J1903/ABS(W1903))*1000</f>
        <v>0</v>
      </c>
      <c r="M1903" s="2"/>
      <c r="N1903" s="2"/>
      <c r="O1903" s="2"/>
      <c r="P1903" s="2"/>
      <c r="Q1903" s="2"/>
      <c r="R1903" s="2"/>
      <c r="S1903" s="2">
        <v>0</v>
      </c>
      <c r="T1903" s="2">
        <v>0</v>
      </c>
      <c r="U1903" s="2">
        <v>0</v>
      </c>
      <c r="V1903" t="s">
        <v>2890</v>
      </c>
      <c r="W1903" s="3">
        <v>-12784.16</v>
      </c>
    </row>
    <row r="1904" spans="1:23" hidden="1" x14ac:dyDescent="0.25">
      <c r="A1904">
        <v>3</v>
      </c>
      <c r="B1904" t="s">
        <v>2888</v>
      </c>
      <c r="C1904">
        <v>3421090010010</v>
      </c>
      <c r="D1904" t="s">
        <v>2889</v>
      </c>
      <c r="E1904" t="s">
        <v>18</v>
      </c>
      <c r="F1904" t="s">
        <v>34</v>
      </c>
      <c r="G1904" s="1">
        <v>43993</v>
      </c>
      <c r="H1904" t="s">
        <v>20</v>
      </c>
      <c r="I1904" t="s">
        <v>25</v>
      </c>
      <c r="J1904" s="2">
        <v>0</v>
      </c>
      <c r="K1904" s="2">
        <v>0</v>
      </c>
      <c r="L1904" s="2">
        <f>(J1904/ABS(W1904))*1000</f>
        <v>0</v>
      </c>
      <c r="M1904" s="2"/>
      <c r="N1904" s="2"/>
      <c r="O1904" s="2"/>
      <c r="P1904" s="2"/>
      <c r="Q1904" s="2"/>
      <c r="R1904" s="2"/>
      <c r="S1904" s="2">
        <v>0</v>
      </c>
      <c r="T1904" s="2">
        <v>0</v>
      </c>
      <c r="U1904" s="2">
        <v>0</v>
      </c>
      <c r="V1904" t="s">
        <v>35</v>
      </c>
      <c r="W1904">
        <v>-7.0000000000000007E-2</v>
      </c>
    </row>
    <row r="1905" spans="1:23" hidden="1" x14ac:dyDescent="0.25">
      <c r="A1905">
        <v>3</v>
      </c>
      <c r="B1905" t="s">
        <v>2891</v>
      </c>
      <c r="C1905">
        <v>3421100020170</v>
      </c>
      <c r="D1905" t="s">
        <v>2892</v>
      </c>
      <c r="E1905" t="s">
        <v>18</v>
      </c>
      <c r="F1905" t="s">
        <v>2893</v>
      </c>
      <c r="G1905" s="1">
        <v>44049</v>
      </c>
      <c r="H1905" t="s">
        <v>20</v>
      </c>
      <c r="I1905" t="s">
        <v>21</v>
      </c>
      <c r="J1905" s="2">
        <v>353141.93</v>
      </c>
      <c r="K1905" s="2">
        <v>7062.84</v>
      </c>
      <c r="L1905" s="2">
        <f>(J1905/ABS(W1905))*1000</f>
        <v>4204070.5952380951</v>
      </c>
      <c r="M1905" s="2"/>
      <c r="N1905" s="2"/>
      <c r="O1905" s="2"/>
      <c r="P1905" s="2"/>
      <c r="Q1905" s="2"/>
      <c r="R1905" s="2"/>
      <c r="S1905" s="2">
        <v>0</v>
      </c>
      <c r="T1905" s="2">
        <v>0</v>
      </c>
      <c r="U1905" s="2">
        <v>0</v>
      </c>
      <c r="V1905" t="s">
        <v>101</v>
      </c>
      <c r="W1905">
        <v>84</v>
      </c>
    </row>
    <row r="1906" spans="1:23" hidden="1" x14ac:dyDescent="0.25">
      <c r="A1906">
        <v>3</v>
      </c>
      <c r="B1906" t="s">
        <v>2894</v>
      </c>
      <c r="C1906">
        <v>3421100020170</v>
      </c>
      <c r="D1906" t="s">
        <v>2892</v>
      </c>
      <c r="E1906" t="s">
        <v>18</v>
      </c>
      <c r="F1906" t="s">
        <v>2895</v>
      </c>
      <c r="G1906" s="1">
        <v>44049</v>
      </c>
      <c r="H1906" t="s">
        <v>20</v>
      </c>
      <c r="I1906" t="s">
        <v>21</v>
      </c>
      <c r="J1906" s="2">
        <v>353141.93</v>
      </c>
      <c r="K1906" s="2">
        <v>7062.84</v>
      </c>
      <c r="L1906" s="2">
        <f>(J1906/ABS(W1906))*1000</f>
        <v>4204070.5952380951</v>
      </c>
      <c r="M1906" s="2"/>
      <c r="N1906" s="2"/>
      <c r="O1906" s="2"/>
      <c r="P1906" s="2"/>
      <c r="Q1906" s="2"/>
      <c r="R1906" s="2"/>
      <c r="S1906" s="2">
        <v>0</v>
      </c>
      <c r="T1906" s="2">
        <v>0</v>
      </c>
      <c r="U1906" s="2">
        <v>0</v>
      </c>
      <c r="V1906" t="s">
        <v>101</v>
      </c>
      <c r="W1906">
        <v>84</v>
      </c>
    </row>
    <row r="1907" spans="1:23" hidden="1" x14ac:dyDescent="0.25">
      <c r="A1907">
        <v>3</v>
      </c>
      <c r="B1907" t="s">
        <v>2896</v>
      </c>
      <c r="C1907">
        <v>3421100020170</v>
      </c>
      <c r="D1907" t="s">
        <v>2892</v>
      </c>
      <c r="E1907" t="s">
        <v>18</v>
      </c>
      <c r="G1907" s="1">
        <v>44049</v>
      </c>
      <c r="H1907" t="s">
        <v>20</v>
      </c>
      <c r="I1907" t="s">
        <v>25</v>
      </c>
      <c r="J1907" s="2">
        <v>353141.93</v>
      </c>
      <c r="K1907" s="2">
        <v>7062.84</v>
      </c>
      <c r="L1907" s="2">
        <f>(J1907/ABS(W1907))*1000</f>
        <v>4204070.5952380951</v>
      </c>
      <c r="M1907" s="2"/>
      <c r="N1907" s="2"/>
      <c r="O1907" s="2"/>
      <c r="P1907" s="2"/>
      <c r="Q1907" s="2"/>
      <c r="R1907" s="2"/>
      <c r="S1907" s="2">
        <v>0</v>
      </c>
      <c r="T1907" s="2">
        <v>0</v>
      </c>
      <c r="U1907" s="2">
        <v>0</v>
      </c>
      <c r="V1907" t="s">
        <v>101</v>
      </c>
      <c r="W1907">
        <v>84</v>
      </c>
    </row>
    <row r="1908" spans="1:23" hidden="1" x14ac:dyDescent="0.25">
      <c r="A1908">
        <v>3</v>
      </c>
      <c r="B1908" t="s">
        <v>2897</v>
      </c>
      <c r="C1908">
        <v>3421100020170</v>
      </c>
      <c r="D1908" t="s">
        <v>2898</v>
      </c>
      <c r="E1908" t="s">
        <v>18</v>
      </c>
      <c r="F1908" t="s">
        <v>2899</v>
      </c>
      <c r="G1908" s="1">
        <v>44049</v>
      </c>
      <c r="H1908" t="s">
        <v>20</v>
      </c>
      <c r="I1908" t="s">
        <v>21</v>
      </c>
      <c r="J1908" s="2">
        <v>353141.93</v>
      </c>
      <c r="K1908" s="2">
        <v>7062.84</v>
      </c>
      <c r="L1908" s="2">
        <f>(J1908/ABS(W1908))*1000</f>
        <v>4204070.5952380951</v>
      </c>
      <c r="M1908" s="2"/>
      <c r="N1908" s="2"/>
      <c r="O1908" s="2"/>
      <c r="P1908" s="2"/>
      <c r="Q1908" s="2"/>
      <c r="R1908" s="2"/>
      <c r="S1908" s="2">
        <v>0</v>
      </c>
      <c r="T1908" s="2">
        <v>0</v>
      </c>
      <c r="U1908" s="2">
        <v>0</v>
      </c>
      <c r="V1908" t="s">
        <v>101</v>
      </c>
      <c r="W1908">
        <v>84</v>
      </c>
    </row>
    <row r="1909" spans="1:23" hidden="1" x14ac:dyDescent="0.25">
      <c r="A1909">
        <v>3</v>
      </c>
      <c r="B1909" t="s">
        <v>2900</v>
      </c>
      <c r="C1909">
        <v>3421100020170</v>
      </c>
      <c r="D1909" t="s">
        <v>2901</v>
      </c>
      <c r="E1909" t="s">
        <v>18</v>
      </c>
      <c r="G1909" s="1">
        <v>44049</v>
      </c>
      <c r="H1909" t="s">
        <v>20</v>
      </c>
      <c r="I1909" t="s">
        <v>25</v>
      </c>
      <c r="J1909" s="2">
        <v>353141.93</v>
      </c>
      <c r="K1909" s="2">
        <v>7062.84</v>
      </c>
      <c r="L1909" s="2">
        <f>(J1909/ABS(W1909))*1000</f>
        <v>4204070.5952380951</v>
      </c>
      <c r="M1909" s="2"/>
      <c r="N1909" s="2"/>
      <c r="O1909" s="2"/>
      <c r="P1909" s="2"/>
      <c r="Q1909" s="2"/>
      <c r="R1909" s="2"/>
      <c r="S1909" s="2">
        <v>0</v>
      </c>
      <c r="T1909" s="2">
        <v>0</v>
      </c>
      <c r="U1909" s="2">
        <v>0</v>
      </c>
      <c r="V1909" t="s">
        <v>101</v>
      </c>
      <c r="W1909">
        <v>84</v>
      </c>
    </row>
    <row r="1910" spans="1:23" hidden="1" x14ac:dyDescent="0.25">
      <c r="A1910">
        <v>3</v>
      </c>
      <c r="B1910" t="s">
        <v>2902</v>
      </c>
      <c r="C1910">
        <v>3421100020121</v>
      </c>
      <c r="D1910" t="s">
        <v>2903</v>
      </c>
      <c r="E1910" t="s">
        <v>18</v>
      </c>
      <c r="G1910" s="1">
        <v>44176</v>
      </c>
      <c r="H1910" t="s">
        <v>20</v>
      </c>
      <c r="I1910" t="s">
        <v>25</v>
      </c>
      <c r="J1910" s="2">
        <v>26215.38</v>
      </c>
      <c r="K1910" s="2">
        <v>524.30999999999995</v>
      </c>
      <c r="L1910" s="2">
        <f>(J1910/ABS(W1910))*1000</f>
        <v>33184.025316455693</v>
      </c>
      <c r="M1910" s="2"/>
      <c r="N1910" s="2"/>
      <c r="O1910" s="2"/>
      <c r="P1910" s="2"/>
      <c r="Q1910" s="2"/>
      <c r="R1910" s="2"/>
      <c r="S1910" s="2">
        <v>0</v>
      </c>
      <c r="T1910" s="2">
        <v>0</v>
      </c>
      <c r="U1910" s="2">
        <v>0</v>
      </c>
      <c r="V1910" t="s">
        <v>736</v>
      </c>
      <c r="W1910">
        <v>790</v>
      </c>
    </row>
    <row r="1911" spans="1:23" hidden="1" x14ac:dyDescent="0.25">
      <c r="A1911">
        <v>3</v>
      </c>
      <c r="B1911" t="s">
        <v>2902</v>
      </c>
      <c r="C1911">
        <v>3421100020121</v>
      </c>
      <c r="D1911" t="s">
        <v>2903</v>
      </c>
      <c r="E1911" t="s">
        <v>18</v>
      </c>
      <c r="G1911" s="1">
        <v>44176</v>
      </c>
      <c r="H1911" t="s">
        <v>20</v>
      </c>
      <c r="I1911" t="s">
        <v>25</v>
      </c>
      <c r="J1911" s="2">
        <v>26215.38</v>
      </c>
      <c r="K1911" s="2">
        <v>524.30999999999995</v>
      </c>
      <c r="L1911" s="2">
        <f>(J1911/ABS(W1911))*1000</f>
        <v>33184.025316455693</v>
      </c>
      <c r="M1911" s="2"/>
      <c r="N1911" s="2"/>
      <c r="O1911" s="2"/>
      <c r="P1911" s="2"/>
      <c r="Q1911" s="2"/>
      <c r="R1911" s="2"/>
      <c r="S1911" s="2">
        <v>0</v>
      </c>
      <c r="T1911" s="2">
        <v>0</v>
      </c>
      <c r="U1911" s="2">
        <v>0</v>
      </c>
      <c r="V1911" t="s">
        <v>36</v>
      </c>
      <c r="W1911">
        <v>-790</v>
      </c>
    </row>
    <row r="1912" spans="1:23" hidden="1" x14ac:dyDescent="0.25">
      <c r="A1912">
        <v>3</v>
      </c>
      <c r="B1912" t="s">
        <v>2904</v>
      </c>
      <c r="C1912">
        <v>3421110050020</v>
      </c>
      <c r="D1912" t="s">
        <v>2905</v>
      </c>
      <c r="E1912" t="s">
        <v>18</v>
      </c>
      <c r="F1912" t="s">
        <v>2906</v>
      </c>
      <c r="G1912" s="1">
        <v>43881</v>
      </c>
      <c r="H1912" t="s">
        <v>20</v>
      </c>
      <c r="I1912" t="s">
        <v>25</v>
      </c>
      <c r="J1912" s="2">
        <v>0</v>
      </c>
      <c r="K1912" s="2">
        <v>0</v>
      </c>
      <c r="L1912" s="2">
        <f>(J1912/ABS(W1912))*1000</f>
        <v>0</v>
      </c>
      <c r="M1912" s="2"/>
      <c r="N1912" s="2"/>
      <c r="O1912" s="2"/>
      <c r="P1912" s="2"/>
      <c r="Q1912" s="2"/>
      <c r="R1912" s="2"/>
      <c r="S1912" s="2">
        <v>0</v>
      </c>
      <c r="T1912" s="2">
        <v>0</v>
      </c>
      <c r="U1912" s="2">
        <v>0</v>
      </c>
      <c r="V1912" t="s">
        <v>81</v>
      </c>
      <c r="W1912">
        <v>-1</v>
      </c>
    </row>
    <row r="1913" spans="1:23" hidden="1" x14ac:dyDescent="0.25">
      <c r="A1913">
        <v>3</v>
      </c>
      <c r="B1913" t="s">
        <v>2907</v>
      </c>
      <c r="C1913">
        <v>3421110220020</v>
      </c>
      <c r="D1913" t="s">
        <v>2908</v>
      </c>
      <c r="E1913" t="s">
        <v>18</v>
      </c>
      <c r="F1913" t="s">
        <v>2909</v>
      </c>
      <c r="G1913" s="1">
        <v>44097</v>
      </c>
      <c r="H1913" t="s">
        <v>20</v>
      </c>
      <c r="I1913" t="s">
        <v>21</v>
      </c>
      <c r="J1913" s="2">
        <v>0</v>
      </c>
      <c r="K1913" s="2">
        <v>0</v>
      </c>
      <c r="L1913" s="2">
        <f>(J1913/ABS(W1913))*1000</f>
        <v>0</v>
      </c>
      <c r="M1913" s="2"/>
      <c r="N1913" s="2"/>
      <c r="O1913" s="2"/>
      <c r="P1913" s="2"/>
      <c r="Q1913" s="2"/>
      <c r="R1913" s="2"/>
      <c r="S1913" s="2">
        <v>0</v>
      </c>
      <c r="T1913" s="2">
        <v>0</v>
      </c>
      <c r="U1913" s="2">
        <v>0</v>
      </c>
      <c r="V1913" t="s">
        <v>81</v>
      </c>
      <c r="W1913">
        <v>-1</v>
      </c>
    </row>
    <row r="1914" spans="1:23" hidden="1" x14ac:dyDescent="0.25">
      <c r="A1914">
        <v>3</v>
      </c>
      <c r="B1914" t="s">
        <v>2907</v>
      </c>
      <c r="C1914">
        <v>3421110220020</v>
      </c>
      <c r="D1914" t="s">
        <v>2908</v>
      </c>
      <c r="E1914" t="s">
        <v>18</v>
      </c>
      <c r="F1914" t="s">
        <v>2909</v>
      </c>
      <c r="G1914" s="1">
        <v>44097</v>
      </c>
      <c r="H1914" t="s">
        <v>20</v>
      </c>
      <c r="I1914" t="s">
        <v>21</v>
      </c>
      <c r="J1914" s="2">
        <v>0</v>
      </c>
      <c r="K1914" s="2">
        <v>0</v>
      </c>
      <c r="L1914" s="2">
        <f>(J1914/ABS(W1914))*1000</f>
        <v>0</v>
      </c>
      <c r="M1914" s="2"/>
      <c r="N1914" s="2"/>
      <c r="O1914" s="2"/>
      <c r="P1914" s="2"/>
      <c r="Q1914" s="2"/>
      <c r="R1914" s="2"/>
      <c r="S1914" s="2">
        <v>0</v>
      </c>
      <c r="T1914" s="2">
        <v>0</v>
      </c>
      <c r="U1914" s="2">
        <v>0</v>
      </c>
      <c r="V1914" t="s">
        <v>81</v>
      </c>
      <c r="W1914">
        <v>1</v>
      </c>
    </row>
    <row r="1915" spans="1:23" hidden="1" x14ac:dyDescent="0.25">
      <c r="A1915">
        <v>3</v>
      </c>
      <c r="B1915" t="s">
        <v>2904</v>
      </c>
      <c r="C1915">
        <v>3421110050020</v>
      </c>
      <c r="D1915" t="s">
        <v>2905</v>
      </c>
      <c r="E1915" t="s">
        <v>18</v>
      </c>
      <c r="F1915" t="s">
        <v>2906</v>
      </c>
      <c r="G1915" s="1">
        <v>43881</v>
      </c>
      <c r="H1915" t="s">
        <v>20</v>
      </c>
      <c r="I1915" t="s">
        <v>25</v>
      </c>
      <c r="J1915" s="2">
        <v>0</v>
      </c>
      <c r="K1915" s="2">
        <v>0</v>
      </c>
      <c r="L1915" s="2">
        <f>(J1915/ABS(W1915))*1000</f>
        <v>0</v>
      </c>
      <c r="M1915" s="2"/>
      <c r="N1915" s="2"/>
      <c r="O1915" s="2"/>
      <c r="P1915" s="2"/>
      <c r="Q1915" s="2"/>
      <c r="R1915" s="2"/>
      <c r="S1915" s="2">
        <v>0</v>
      </c>
      <c r="T1915" s="2">
        <v>0</v>
      </c>
      <c r="U1915" s="2">
        <v>0</v>
      </c>
      <c r="V1915" t="s">
        <v>81</v>
      </c>
      <c r="W1915">
        <v>1</v>
      </c>
    </row>
    <row r="1916" spans="1:23" hidden="1" x14ac:dyDescent="0.25">
      <c r="A1916">
        <v>3</v>
      </c>
      <c r="B1916" t="s">
        <v>2910</v>
      </c>
      <c r="C1916">
        <v>3421110000050</v>
      </c>
      <c r="D1916" t="s">
        <v>2911</v>
      </c>
      <c r="E1916" t="s">
        <v>18</v>
      </c>
      <c r="G1916" s="1">
        <v>44041</v>
      </c>
      <c r="H1916" t="s">
        <v>20</v>
      </c>
      <c r="I1916" t="s">
        <v>25</v>
      </c>
      <c r="J1916" s="2">
        <v>81582.58</v>
      </c>
      <c r="K1916" s="2">
        <v>1631.65</v>
      </c>
      <c r="L1916" s="2">
        <f>(J1916/ABS(W1916))*1000</f>
        <v>32144.436564223797</v>
      </c>
      <c r="M1916" s="2"/>
      <c r="N1916" s="2"/>
      <c r="O1916" s="2"/>
      <c r="P1916" s="2"/>
      <c r="Q1916" s="2"/>
      <c r="R1916" s="2"/>
      <c r="S1916" s="2">
        <v>0</v>
      </c>
      <c r="T1916" s="2">
        <v>0</v>
      </c>
      <c r="U1916" s="2">
        <v>0</v>
      </c>
      <c r="V1916" t="s">
        <v>128</v>
      </c>
      <c r="W1916" s="3">
        <v>2538</v>
      </c>
    </row>
    <row r="1917" spans="1:23" hidden="1" x14ac:dyDescent="0.25">
      <c r="A1917">
        <v>3</v>
      </c>
      <c r="B1917" t="s">
        <v>2910</v>
      </c>
      <c r="C1917">
        <v>3421110000050</v>
      </c>
      <c r="D1917" t="s">
        <v>2911</v>
      </c>
      <c r="E1917" t="s">
        <v>18</v>
      </c>
      <c r="G1917" s="1">
        <v>44041</v>
      </c>
      <c r="H1917" t="s">
        <v>20</v>
      </c>
      <c r="I1917" t="s">
        <v>25</v>
      </c>
      <c r="J1917" s="2">
        <v>81582.58</v>
      </c>
      <c r="K1917" s="2">
        <v>1631.65</v>
      </c>
      <c r="L1917" s="2">
        <f>(J1917/ABS(W1917))*1000</f>
        <v>13597096.666666666</v>
      </c>
      <c r="M1917" s="2"/>
      <c r="N1917" s="2"/>
      <c r="O1917" s="2"/>
      <c r="P1917" s="2"/>
      <c r="Q1917" s="2"/>
      <c r="R1917" s="2"/>
      <c r="S1917" s="2">
        <v>0</v>
      </c>
      <c r="T1917" s="2">
        <v>0</v>
      </c>
      <c r="U1917" s="2">
        <v>0</v>
      </c>
      <c r="V1917" t="s">
        <v>127</v>
      </c>
      <c r="W1917">
        <v>-6</v>
      </c>
    </row>
    <row r="1918" spans="1:23" hidden="1" x14ac:dyDescent="0.25">
      <c r="A1918">
        <v>3</v>
      </c>
      <c r="B1918" t="s">
        <v>2912</v>
      </c>
      <c r="C1918">
        <v>3421110320010</v>
      </c>
      <c r="D1918" t="s">
        <v>2913</v>
      </c>
      <c r="E1918" t="s">
        <v>18</v>
      </c>
      <c r="G1918" s="1">
        <v>43879</v>
      </c>
      <c r="H1918" t="s">
        <v>20</v>
      </c>
      <c r="I1918" t="s">
        <v>25</v>
      </c>
      <c r="J1918" s="2">
        <v>829266.86</v>
      </c>
      <c r="K1918" s="2">
        <v>16585.34</v>
      </c>
      <c r="L1918" s="2">
        <f>(J1918/ABS(W1918))*1000</f>
        <v>36039.41156019122</v>
      </c>
      <c r="M1918" s="2"/>
      <c r="N1918" s="2"/>
      <c r="O1918" s="2"/>
      <c r="P1918" s="2"/>
      <c r="Q1918" s="2"/>
      <c r="R1918" s="2"/>
      <c r="S1918" s="2">
        <v>0</v>
      </c>
      <c r="T1918" s="2">
        <v>0</v>
      </c>
      <c r="U1918" s="2">
        <v>0</v>
      </c>
      <c r="V1918" t="s">
        <v>78</v>
      </c>
      <c r="W1918" s="3">
        <v>23010</v>
      </c>
    </row>
    <row r="1919" spans="1:23" x14ac:dyDescent="0.25">
      <c r="A1919">
        <v>3</v>
      </c>
      <c r="B1919" t="s">
        <v>2565</v>
      </c>
      <c r="C1919">
        <v>420170010240</v>
      </c>
      <c r="D1919" t="s">
        <v>2566</v>
      </c>
      <c r="E1919" t="s">
        <v>18</v>
      </c>
      <c r="F1919" t="s">
        <v>2567</v>
      </c>
      <c r="G1919" s="1">
        <v>43889</v>
      </c>
      <c r="H1919" t="s">
        <v>20</v>
      </c>
      <c r="I1919" t="s">
        <v>21</v>
      </c>
      <c r="J1919" s="2">
        <v>686885.25</v>
      </c>
      <c r="K1919" s="2">
        <v>13737.7</v>
      </c>
      <c r="L1919" s="5">
        <f>(J1919/ABS(W1919))*1000</f>
        <v>5021.2745348879716</v>
      </c>
      <c r="M1919" s="5">
        <v>5.12</v>
      </c>
      <c r="N1919" s="5">
        <f>M1919*W1919</f>
        <v>700390.40000000002</v>
      </c>
      <c r="O1919" s="5">
        <f>N1919-L1919</f>
        <v>695369.12546511204</v>
      </c>
      <c r="P1919" s="5">
        <v>0.32100000000000001</v>
      </c>
      <c r="Q1919" s="5">
        <f>P1919*J1919</f>
        <v>220490.16524999999</v>
      </c>
      <c r="R1919" s="5">
        <f>Q1919-J1919</f>
        <v>-466395.08475000004</v>
      </c>
      <c r="S1919" s="2">
        <v>0</v>
      </c>
      <c r="T1919" s="2">
        <v>0</v>
      </c>
      <c r="U1919" s="2">
        <v>0</v>
      </c>
      <c r="V1919" t="s">
        <v>22</v>
      </c>
      <c r="W1919" s="3">
        <v>136795</v>
      </c>
    </row>
    <row r="1920" spans="1:23" hidden="1" x14ac:dyDescent="0.25">
      <c r="A1920">
        <v>3</v>
      </c>
      <c r="B1920" t="s">
        <v>2914</v>
      </c>
      <c r="C1920">
        <v>3421110260010</v>
      </c>
      <c r="D1920" t="s">
        <v>2915</v>
      </c>
      <c r="E1920" t="s">
        <v>18</v>
      </c>
      <c r="F1920" t="s">
        <v>2916</v>
      </c>
      <c r="G1920" s="1">
        <v>44098</v>
      </c>
      <c r="H1920" t="s">
        <v>20</v>
      </c>
      <c r="I1920" t="s">
        <v>21</v>
      </c>
      <c r="J1920" s="2">
        <v>10628.62</v>
      </c>
      <c r="K1920" s="2">
        <v>212.57</v>
      </c>
      <c r="L1920" s="2">
        <f>(J1920/ABS(W1920))*1000</f>
        <v>3118.7265258215966</v>
      </c>
      <c r="M1920" s="2"/>
      <c r="N1920" s="2"/>
      <c r="O1920" s="2"/>
      <c r="P1920" s="2"/>
      <c r="Q1920" s="2"/>
      <c r="R1920" s="2"/>
      <c r="S1920" s="2">
        <v>0</v>
      </c>
      <c r="T1920" s="2">
        <v>0</v>
      </c>
      <c r="U1920" s="2">
        <v>0</v>
      </c>
      <c r="V1920" t="s">
        <v>524</v>
      </c>
      <c r="W1920" s="3">
        <v>3408</v>
      </c>
    </row>
    <row r="1921" spans="1:23" hidden="1" x14ac:dyDescent="0.25">
      <c r="A1921">
        <v>3.1</v>
      </c>
      <c r="B1921" t="s">
        <v>2917</v>
      </c>
      <c r="C1921">
        <v>621260200290</v>
      </c>
      <c r="D1921" t="s">
        <v>2918</v>
      </c>
      <c r="E1921" t="s">
        <v>18</v>
      </c>
      <c r="F1921" t="s">
        <v>2919</v>
      </c>
      <c r="G1921" s="1">
        <v>44035</v>
      </c>
      <c r="H1921" t="s">
        <v>20</v>
      </c>
      <c r="I1921" t="s">
        <v>21</v>
      </c>
      <c r="J1921" s="2">
        <v>1172.6199999999999</v>
      </c>
      <c r="K1921" s="2">
        <v>23.45</v>
      </c>
      <c r="L1921" s="2">
        <f>(J1921/ABS(W1921))*1000</f>
        <v>610.10405827263264</v>
      </c>
      <c r="M1921" s="2"/>
      <c r="N1921" s="2"/>
      <c r="O1921" s="2"/>
      <c r="P1921" s="2"/>
      <c r="Q1921" s="2"/>
      <c r="R1921" s="2"/>
      <c r="S1921" s="2">
        <v>0</v>
      </c>
      <c r="T1921" s="2">
        <v>0</v>
      </c>
      <c r="U1921" s="2">
        <v>0</v>
      </c>
      <c r="V1921" t="s">
        <v>732</v>
      </c>
      <c r="W1921" s="3">
        <v>-1922</v>
      </c>
    </row>
    <row r="1922" spans="1:23" hidden="1" x14ac:dyDescent="0.25">
      <c r="A1922">
        <v>3.1</v>
      </c>
      <c r="B1922" t="s">
        <v>2917</v>
      </c>
      <c r="C1922">
        <v>621260200290</v>
      </c>
      <c r="D1922" t="s">
        <v>2918</v>
      </c>
      <c r="E1922" t="s">
        <v>18</v>
      </c>
      <c r="F1922" t="s">
        <v>2919</v>
      </c>
      <c r="G1922" s="1">
        <v>44035</v>
      </c>
      <c r="H1922" t="s">
        <v>20</v>
      </c>
      <c r="I1922" t="s">
        <v>21</v>
      </c>
      <c r="J1922" s="2">
        <v>1172.6199999999999</v>
      </c>
      <c r="K1922" s="2">
        <v>23.45</v>
      </c>
      <c r="L1922" s="2">
        <f>(J1922/ABS(W1922))*1000</f>
        <v>18322.1875</v>
      </c>
      <c r="M1922" s="2"/>
      <c r="N1922" s="2"/>
      <c r="O1922" s="2"/>
      <c r="P1922" s="2"/>
      <c r="Q1922" s="2"/>
      <c r="R1922" s="2"/>
      <c r="S1922" s="2">
        <v>0</v>
      </c>
      <c r="T1922" s="2">
        <v>0</v>
      </c>
      <c r="U1922" s="2">
        <v>0</v>
      </c>
      <c r="V1922" t="s">
        <v>1152</v>
      </c>
      <c r="W1922">
        <v>64</v>
      </c>
    </row>
    <row r="1923" spans="1:23" hidden="1" x14ac:dyDescent="0.25">
      <c r="A1923">
        <v>3.1</v>
      </c>
      <c r="B1923" t="s">
        <v>2920</v>
      </c>
      <c r="C1923">
        <v>621260143840</v>
      </c>
      <c r="D1923" t="s">
        <v>2921</v>
      </c>
      <c r="E1923" t="s">
        <v>18</v>
      </c>
      <c r="G1923" s="1">
        <v>44022</v>
      </c>
      <c r="H1923" t="s">
        <v>20</v>
      </c>
      <c r="I1923" t="s">
        <v>25</v>
      </c>
      <c r="J1923" s="2">
        <v>90159.51</v>
      </c>
      <c r="K1923" s="2">
        <v>1803.2</v>
      </c>
      <c r="L1923" s="2">
        <f>(J1923/ABS(W1923))*1000</f>
        <v>54378.474065138718</v>
      </c>
      <c r="M1923" s="2"/>
      <c r="N1923" s="2"/>
      <c r="O1923" s="2"/>
      <c r="P1923" s="2"/>
      <c r="Q1923" s="2"/>
      <c r="R1923" s="2"/>
      <c r="S1923" s="2">
        <v>0</v>
      </c>
      <c r="T1923" s="2">
        <v>0</v>
      </c>
      <c r="U1923" s="2">
        <v>0</v>
      </c>
      <c r="V1923" t="s">
        <v>36</v>
      </c>
      <c r="W1923" s="3">
        <v>-1658</v>
      </c>
    </row>
    <row r="1924" spans="1:23" hidden="1" x14ac:dyDescent="0.25">
      <c r="A1924">
        <v>3.1</v>
      </c>
      <c r="B1924" t="s">
        <v>2920</v>
      </c>
      <c r="C1924">
        <v>621260143840</v>
      </c>
      <c r="D1924" t="s">
        <v>2921</v>
      </c>
      <c r="E1924" t="s">
        <v>18</v>
      </c>
      <c r="G1924" s="1">
        <v>44022</v>
      </c>
      <c r="H1924" t="s">
        <v>20</v>
      </c>
      <c r="I1924" t="s">
        <v>25</v>
      </c>
      <c r="J1924" s="2">
        <v>90159.51</v>
      </c>
      <c r="K1924" s="2">
        <v>1803.2</v>
      </c>
      <c r="L1924" s="2">
        <f>(J1924/ABS(W1924))*1000</f>
        <v>78195.58542931483</v>
      </c>
      <c r="M1924" s="2"/>
      <c r="N1924" s="2"/>
      <c r="O1924" s="2"/>
      <c r="P1924" s="2"/>
      <c r="Q1924" s="2"/>
      <c r="R1924" s="2"/>
      <c r="S1924" s="2">
        <v>0</v>
      </c>
      <c r="T1924" s="2">
        <v>0</v>
      </c>
      <c r="U1924" s="2">
        <v>0</v>
      </c>
      <c r="V1924" t="s">
        <v>36</v>
      </c>
      <c r="W1924" s="3">
        <v>1153</v>
      </c>
    </row>
    <row r="1925" spans="1:23" hidden="1" x14ac:dyDescent="0.25">
      <c r="A1925">
        <v>3.1</v>
      </c>
      <c r="B1925" t="s">
        <v>2920</v>
      </c>
      <c r="C1925">
        <v>621260143840</v>
      </c>
      <c r="D1925" t="s">
        <v>2921</v>
      </c>
      <c r="E1925" t="s">
        <v>18</v>
      </c>
      <c r="G1925" s="1">
        <v>44022</v>
      </c>
      <c r="H1925" t="s">
        <v>20</v>
      </c>
      <c r="I1925" t="s">
        <v>25</v>
      </c>
      <c r="J1925" s="2">
        <v>90159.51</v>
      </c>
      <c r="K1925" s="2">
        <v>1803.2</v>
      </c>
      <c r="L1925" s="2">
        <f>(J1925/ABS(W1925))*1000</f>
        <v>44744.173697270468</v>
      </c>
      <c r="M1925" s="2"/>
      <c r="N1925" s="2"/>
      <c r="O1925" s="2"/>
      <c r="P1925" s="2"/>
      <c r="Q1925" s="2"/>
      <c r="R1925" s="2"/>
      <c r="S1925" s="2">
        <v>0</v>
      </c>
      <c r="T1925" s="2">
        <v>0</v>
      </c>
      <c r="U1925" s="2">
        <v>0</v>
      </c>
      <c r="V1925" t="s">
        <v>736</v>
      </c>
      <c r="W1925" s="3">
        <v>2015</v>
      </c>
    </row>
    <row r="1926" spans="1:23" hidden="1" x14ac:dyDescent="0.25">
      <c r="A1926">
        <v>3.1</v>
      </c>
      <c r="B1926" t="s">
        <v>2922</v>
      </c>
      <c r="C1926">
        <v>622190072140</v>
      </c>
      <c r="D1926" t="s">
        <v>2923</v>
      </c>
      <c r="E1926" t="s">
        <v>18</v>
      </c>
      <c r="F1926" t="s">
        <v>2924</v>
      </c>
      <c r="G1926" s="1">
        <v>44189</v>
      </c>
      <c r="H1926" t="s">
        <v>20</v>
      </c>
      <c r="I1926" t="s">
        <v>21</v>
      </c>
      <c r="J1926" s="2">
        <v>9356.5400000000009</v>
      </c>
      <c r="K1926" s="2">
        <v>187.13</v>
      </c>
      <c r="L1926" s="2">
        <f>(J1926/ABS(W1926))*1000</f>
        <v>9356540</v>
      </c>
      <c r="M1926" s="2"/>
      <c r="N1926" s="2"/>
      <c r="O1926" s="2"/>
      <c r="P1926" s="2"/>
      <c r="Q1926" s="2"/>
      <c r="R1926" s="2"/>
      <c r="S1926" s="2">
        <v>0</v>
      </c>
      <c r="T1926" s="2">
        <v>0</v>
      </c>
      <c r="U1926" s="2">
        <v>0</v>
      </c>
      <c r="V1926" t="s">
        <v>81</v>
      </c>
      <c r="W1926">
        <v>1</v>
      </c>
    </row>
    <row r="1927" spans="1:23" hidden="1" x14ac:dyDescent="0.25">
      <c r="A1927">
        <v>3.1</v>
      </c>
      <c r="B1927" t="s">
        <v>2925</v>
      </c>
      <c r="C1927">
        <v>622190150220</v>
      </c>
      <c r="D1927" t="s">
        <v>2926</v>
      </c>
      <c r="E1927" t="s">
        <v>18</v>
      </c>
      <c r="F1927" t="s">
        <v>2927</v>
      </c>
      <c r="G1927" s="1">
        <v>44194</v>
      </c>
      <c r="H1927" t="s">
        <v>20</v>
      </c>
      <c r="I1927" t="s">
        <v>21</v>
      </c>
      <c r="J1927" s="2">
        <v>0</v>
      </c>
      <c r="K1927" s="2">
        <v>0</v>
      </c>
      <c r="L1927" s="2" t="e">
        <f>(J1927/ABS(W1927))*1000</f>
        <v>#DIV/0!</v>
      </c>
      <c r="M1927" s="2"/>
      <c r="N1927" s="2"/>
      <c r="O1927" s="2"/>
      <c r="P1927" s="2"/>
      <c r="Q1927" s="2"/>
      <c r="R1927" s="2"/>
      <c r="S1927" s="2">
        <v>0</v>
      </c>
      <c r="T1927" s="2">
        <v>0</v>
      </c>
      <c r="U1927" s="2">
        <v>0</v>
      </c>
      <c r="V1927" t="s">
        <v>81</v>
      </c>
      <c r="W1927">
        <v>0</v>
      </c>
    </row>
    <row r="1928" spans="1:23" hidden="1" x14ac:dyDescent="0.25">
      <c r="A1928">
        <v>3.1</v>
      </c>
      <c r="B1928" t="s">
        <v>2928</v>
      </c>
      <c r="C1928">
        <v>622190072221</v>
      </c>
      <c r="D1928" t="s">
        <v>2929</v>
      </c>
      <c r="E1928" t="s">
        <v>18</v>
      </c>
      <c r="G1928" s="1">
        <v>44020</v>
      </c>
      <c r="H1928" t="s">
        <v>20</v>
      </c>
      <c r="I1928" t="s">
        <v>25</v>
      </c>
      <c r="J1928" s="2">
        <v>35423.14</v>
      </c>
      <c r="K1928" s="2">
        <v>708.47</v>
      </c>
      <c r="L1928" s="2">
        <f>(J1928/ABS(W1928))*1000</f>
        <v>31375.677590788306</v>
      </c>
      <c r="M1928" s="2"/>
      <c r="N1928" s="2"/>
      <c r="O1928" s="2"/>
      <c r="P1928" s="2"/>
      <c r="Q1928" s="2"/>
      <c r="R1928" s="2"/>
      <c r="S1928" s="2">
        <v>0</v>
      </c>
      <c r="T1928" s="2">
        <v>0</v>
      </c>
      <c r="U1928" s="2">
        <v>0</v>
      </c>
      <c r="V1928" t="s">
        <v>36</v>
      </c>
      <c r="W1928" s="3">
        <v>-1129</v>
      </c>
    </row>
    <row r="1929" spans="1:23" hidden="1" x14ac:dyDescent="0.25">
      <c r="A1929">
        <v>3.1</v>
      </c>
      <c r="B1929" t="s">
        <v>2928</v>
      </c>
      <c r="C1929">
        <v>622190072221</v>
      </c>
      <c r="D1929" t="s">
        <v>2929</v>
      </c>
      <c r="E1929" t="s">
        <v>18</v>
      </c>
      <c r="G1929" s="1">
        <v>44020</v>
      </c>
      <c r="H1929" t="s">
        <v>20</v>
      </c>
      <c r="I1929" t="s">
        <v>25</v>
      </c>
      <c r="J1929" s="2">
        <v>35423.14</v>
      </c>
      <c r="K1929" s="2">
        <v>708.47</v>
      </c>
      <c r="L1929" s="2">
        <f>(J1929/ABS(W1929))*1000</f>
        <v>31375.677590788306</v>
      </c>
      <c r="M1929" s="2"/>
      <c r="N1929" s="2"/>
      <c r="O1929" s="2"/>
      <c r="P1929" s="2"/>
      <c r="Q1929" s="2"/>
      <c r="R1929" s="2"/>
      <c r="S1929" s="2">
        <v>0</v>
      </c>
      <c r="T1929" s="2">
        <v>0</v>
      </c>
      <c r="U1929" s="2">
        <v>0</v>
      </c>
      <c r="V1929" t="s">
        <v>736</v>
      </c>
      <c r="W1929" s="3">
        <v>1129</v>
      </c>
    </row>
    <row r="1930" spans="1:23" hidden="1" x14ac:dyDescent="0.25">
      <c r="A1930">
        <v>3.1</v>
      </c>
      <c r="B1930" t="s">
        <v>2930</v>
      </c>
      <c r="C1930">
        <v>622210340010</v>
      </c>
      <c r="D1930" t="s">
        <v>2931</v>
      </c>
      <c r="E1930" t="s">
        <v>18</v>
      </c>
      <c r="F1930" t="s">
        <v>2932</v>
      </c>
      <c r="G1930" s="1">
        <v>43894</v>
      </c>
      <c r="H1930" t="s">
        <v>20</v>
      </c>
      <c r="I1930" t="s">
        <v>21</v>
      </c>
      <c r="J1930" s="2">
        <v>917169.78</v>
      </c>
      <c r="K1930" s="2">
        <v>18343.400000000001</v>
      </c>
      <c r="L1930" s="2">
        <f>(J1930/ABS(W1930))*1000</f>
        <v>94039.760073823447</v>
      </c>
      <c r="M1930" s="2"/>
      <c r="N1930" s="2"/>
      <c r="O1930" s="2"/>
      <c r="P1930" s="2"/>
      <c r="Q1930" s="2"/>
      <c r="R1930" s="2"/>
      <c r="S1930" s="2">
        <v>0</v>
      </c>
      <c r="T1930" s="2">
        <v>0</v>
      </c>
      <c r="U1930" s="2">
        <v>0</v>
      </c>
      <c r="V1930" t="s">
        <v>36</v>
      </c>
      <c r="W1930" s="3">
        <v>9753</v>
      </c>
    </row>
    <row r="1931" spans="1:23" hidden="1" x14ac:dyDescent="0.25">
      <c r="A1931">
        <v>3.1</v>
      </c>
      <c r="B1931" t="s">
        <v>2930</v>
      </c>
      <c r="C1931">
        <v>622210340010</v>
      </c>
      <c r="D1931" t="s">
        <v>2931</v>
      </c>
      <c r="E1931" t="s">
        <v>18</v>
      </c>
      <c r="F1931" t="s">
        <v>2932</v>
      </c>
      <c r="G1931" s="1">
        <v>43894</v>
      </c>
      <c r="H1931" t="s">
        <v>20</v>
      </c>
      <c r="I1931" t="s">
        <v>21</v>
      </c>
      <c r="J1931" s="2">
        <v>917169.78</v>
      </c>
      <c r="K1931" s="2">
        <v>18343.400000000001</v>
      </c>
      <c r="L1931" s="2">
        <f>(J1931/ABS(W1931))*1000</f>
        <v>4904651.2299465239</v>
      </c>
      <c r="M1931" s="2"/>
      <c r="N1931" s="2"/>
      <c r="O1931" s="2"/>
      <c r="P1931" s="2"/>
      <c r="Q1931" s="2"/>
      <c r="R1931" s="2"/>
      <c r="S1931" s="2">
        <v>0</v>
      </c>
      <c r="T1931" s="2">
        <v>0</v>
      </c>
      <c r="U1931" s="2">
        <v>0</v>
      </c>
      <c r="V1931" t="s">
        <v>101</v>
      </c>
      <c r="W1931">
        <v>187</v>
      </c>
    </row>
    <row r="1932" spans="1:23" hidden="1" x14ac:dyDescent="0.25">
      <c r="A1932">
        <v>3.1</v>
      </c>
      <c r="B1932" t="s">
        <v>2933</v>
      </c>
      <c r="C1932">
        <v>622210340050</v>
      </c>
      <c r="D1932" t="s">
        <v>2934</v>
      </c>
      <c r="E1932" t="s">
        <v>18</v>
      </c>
      <c r="G1932" s="1">
        <v>44132</v>
      </c>
      <c r="H1932" t="s">
        <v>20</v>
      </c>
      <c r="I1932" t="s">
        <v>25</v>
      </c>
      <c r="J1932" s="2">
        <v>956061.85</v>
      </c>
      <c r="K1932" s="2">
        <v>19121.23</v>
      </c>
      <c r="L1932" s="2">
        <f>(J1932/ABS(W1932))*1000</f>
        <v>63420.354892205636</v>
      </c>
      <c r="M1932" s="2"/>
      <c r="N1932" s="2"/>
      <c r="O1932" s="2"/>
      <c r="P1932" s="2"/>
      <c r="Q1932" s="2"/>
      <c r="R1932" s="2"/>
      <c r="S1932" s="2">
        <v>0</v>
      </c>
      <c r="T1932" s="2">
        <v>0</v>
      </c>
      <c r="U1932" s="2">
        <v>0</v>
      </c>
      <c r="V1932" t="s">
        <v>77</v>
      </c>
      <c r="W1932" s="3">
        <v>15075</v>
      </c>
    </row>
    <row r="1933" spans="1:23" hidden="1" x14ac:dyDescent="0.25">
      <c r="A1933">
        <v>3.1</v>
      </c>
      <c r="B1933" t="s">
        <v>2933</v>
      </c>
      <c r="C1933">
        <v>622210340050</v>
      </c>
      <c r="D1933" t="s">
        <v>2934</v>
      </c>
      <c r="E1933" t="s">
        <v>18</v>
      </c>
      <c r="G1933" s="1">
        <v>44132</v>
      </c>
      <c r="H1933" t="s">
        <v>20</v>
      </c>
      <c r="I1933" t="s">
        <v>25</v>
      </c>
      <c r="J1933" s="2">
        <v>956061.85</v>
      </c>
      <c r="K1933" s="2">
        <v>19121.23</v>
      </c>
      <c r="L1933" s="2">
        <f>(J1933/ABS(W1933))*1000</f>
        <v>5031904.4736842103</v>
      </c>
      <c r="M1933" s="2"/>
      <c r="N1933" s="2"/>
      <c r="O1933" s="2"/>
      <c r="P1933" s="2"/>
      <c r="Q1933" s="2"/>
      <c r="R1933" s="2"/>
      <c r="S1933" s="2">
        <v>0</v>
      </c>
      <c r="T1933" s="2">
        <v>0</v>
      </c>
      <c r="U1933" s="2">
        <v>0</v>
      </c>
      <c r="V1933" t="s">
        <v>101</v>
      </c>
      <c r="W1933">
        <v>190</v>
      </c>
    </row>
    <row r="1934" spans="1:23" hidden="1" x14ac:dyDescent="0.25">
      <c r="A1934">
        <v>3.1</v>
      </c>
      <c r="B1934" t="s">
        <v>2935</v>
      </c>
      <c r="C1934">
        <v>622210070060</v>
      </c>
      <c r="D1934" t="s">
        <v>2936</v>
      </c>
      <c r="E1934" t="s">
        <v>18</v>
      </c>
      <c r="F1934" t="s">
        <v>305</v>
      </c>
      <c r="G1934" s="1">
        <v>43846</v>
      </c>
      <c r="H1934" t="s">
        <v>20</v>
      </c>
      <c r="I1934" t="s">
        <v>25</v>
      </c>
      <c r="J1934" s="2">
        <v>0</v>
      </c>
      <c r="K1934" s="2">
        <v>0</v>
      </c>
      <c r="L1934" s="2">
        <f>(J1934/ABS(W1934))*1000</f>
        <v>0</v>
      </c>
      <c r="M1934" s="2"/>
      <c r="N1934" s="2"/>
      <c r="O1934" s="2"/>
      <c r="P1934" s="2"/>
      <c r="Q1934" s="2"/>
      <c r="R1934" s="2"/>
      <c r="S1934" s="2">
        <v>0</v>
      </c>
      <c r="T1934" s="2">
        <v>0</v>
      </c>
      <c r="U1934" s="2">
        <v>0</v>
      </c>
      <c r="V1934" t="s">
        <v>77</v>
      </c>
      <c r="W1934" s="3">
        <v>25263</v>
      </c>
    </row>
    <row r="1935" spans="1:23" hidden="1" x14ac:dyDescent="0.25">
      <c r="A1935">
        <v>3.1</v>
      </c>
      <c r="B1935" t="s">
        <v>2935</v>
      </c>
      <c r="C1935">
        <v>622210070060</v>
      </c>
      <c r="D1935" t="s">
        <v>2936</v>
      </c>
      <c r="E1935" t="s">
        <v>18</v>
      </c>
      <c r="F1935" t="s">
        <v>305</v>
      </c>
      <c r="G1935" s="1">
        <v>43846</v>
      </c>
      <c r="H1935" t="s">
        <v>20</v>
      </c>
      <c r="I1935" t="s">
        <v>25</v>
      </c>
      <c r="J1935" s="2">
        <v>0</v>
      </c>
      <c r="K1935" s="2">
        <v>0</v>
      </c>
      <c r="L1935" s="2">
        <f>(J1935/ABS(W1935))*1000</f>
        <v>0</v>
      </c>
      <c r="M1935" s="2"/>
      <c r="N1935" s="2"/>
      <c r="O1935" s="2"/>
      <c r="P1935" s="2"/>
      <c r="Q1935" s="2"/>
      <c r="R1935" s="2"/>
      <c r="S1935" s="2">
        <v>0</v>
      </c>
      <c r="T1935" s="2">
        <v>0</v>
      </c>
      <c r="U1935" s="2">
        <v>0</v>
      </c>
      <c r="V1935" t="s">
        <v>1432</v>
      </c>
      <c r="W1935" s="3">
        <v>-3524.36</v>
      </c>
    </row>
    <row r="1936" spans="1:23" hidden="1" x14ac:dyDescent="0.25">
      <c r="A1936">
        <v>3.1</v>
      </c>
      <c r="B1936" t="s">
        <v>2935</v>
      </c>
      <c r="C1936">
        <v>622210070060</v>
      </c>
      <c r="D1936" t="s">
        <v>2936</v>
      </c>
      <c r="E1936" t="s">
        <v>18</v>
      </c>
      <c r="F1936" t="s">
        <v>305</v>
      </c>
      <c r="G1936" s="1">
        <v>43846</v>
      </c>
      <c r="H1936" t="s">
        <v>20</v>
      </c>
      <c r="I1936" t="s">
        <v>25</v>
      </c>
      <c r="J1936" s="2">
        <v>0</v>
      </c>
      <c r="K1936" s="2">
        <v>0</v>
      </c>
      <c r="L1936" s="2">
        <f>(J1936/ABS(W1936))*1000</f>
        <v>0</v>
      </c>
      <c r="M1936" s="2"/>
      <c r="N1936" s="2"/>
      <c r="O1936" s="2"/>
      <c r="P1936" s="2"/>
      <c r="Q1936" s="2"/>
      <c r="R1936" s="2"/>
      <c r="S1936" s="2">
        <v>0</v>
      </c>
      <c r="T1936" s="2">
        <v>0</v>
      </c>
      <c r="U1936" s="2">
        <v>0</v>
      </c>
      <c r="V1936" t="s">
        <v>35</v>
      </c>
      <c r="W1936">
        <v>0.08</v>
      </c>
    </row>
    <row r="1937" spans="1:23" hidden="1" x14ac:dyDescent="0.25">
      <c r="A1937">
        <v>3.1</v>
      </c>
      <c r="B1937" t="s">
        <v>2937</v>
      </c>
      <c r="C1937">
        <v>622280100410</v>
      </c>
      <c r="D1937" t="s">
        <v>2938</v>
      </c>
      <c r="E1937" t="s">
        <v>18</v>
      </c>
      <c r="G1937" s="1">
        <v>43847</v>
      </c>
      <c r="H1937" t="s">
        <v>20</v>
      </c>
      <c r="I1937" t="s">
        <v>25</v>
      </c>
      <c r="J1937" s="2">
        <v>0</v>
      </c>
      <c r="K1937" s="2">
        <v>0</v>
      </c>
      <c r="L1937" s="2" t="e">
        <f>(J1937/ABS(W1937))*1000</f>
        <v>#DIV/0!</v>
      </c>
      <c r="M1937" s="2"/>
      <c r="N1937" s="2"/>
      <c r="O1937" s="2"/>
      <c r="P1937" s="2"/>
      <c r="Q1937" s="2"/>
      <c r="R1937" s="2"/>
      <c r="S1937" s="2">
        <v>0</v>
      </c>
      <c r="T1937" s="2">
        <v>0</v>
      </c>
      <c r="U1937" s="2">
        <v>0</v>
      </c>
      <c r="V1937" t="s">
        <v>81</v>
      </c>
      <c r="W1937">
        <v>0</v>
      </c>
    </row>
    <row r="1938" spans="1:23" hidden="1" x14ac:dyDescent="0.25">
      <c r="A1938">
        <v>3.1</v>
      </c>
      <c r="B1938" t="s">
        <v>2939</v>
      </c>
      <c r="C1938">
        <v>622280170410</v>
      </c>
      <c r="D1938" t="s">
        <v>2940</v>
      </c>
      <c r="E1938" t="s">
        <v>18</v>
      </c>
      <c r="F1938" t="s">
        <v>2941</v>
      </c>
      <c r="G1938" s="1">
        <v>44154</v>
      </c>
      <c r="H1938" t="s">
        <v>20</v>
      </c>
      <c r="I1938" t="s">
        <v>21</v>
      </c>
      <c r="J1938" s="2">
        <v>0</v>
      </c>
      <c r="K1938" s="2">
        <v>0</v>
      </c>
      <c r="L1938" s="2">
        <f>(J1938/ABS(W1938))*1000</f>
        <v>0</v>
      </c>
      <c r="M1938" s="2"/>
      <c r="N1938" s="2"/>
      <c r="O1938" s="2"/>
      <c r="P1938" s="2"/>
      <c r="Q1938" s="2"/>
      <c r="R1938" s="2"/>
      <c r="S1938" s="2">
        <v>0</v>
      </c>
      <c r="T1938" s="2">
        <v>0</v>
      </c>
      <c r="U1938" s="2">
        <v>0</v>
      </c>
      <c r="V1938" t="s">
        <v>81</v>
      </c>
      <c r="W1938">
        <v>1</v>
      </c>
    </row>
    <row r="1939" spans="1:23" hidden="1" x14ac:dyDescent="0.25">
      <c r="A1939">
        <v>3.1</v>
      </c>
      <c r="B1939" t="s">
        <v>2939</v>
      </c>
      <c r="C1939">
        <v>622280170410</v>
      </c>
      <c r="D1939" t="s">
        <v>2940</v>
      </c>
      <c r="E1939" t="s">
        <v>18</v>
      </c>
      <c r="F1939" t="s">
        <v>2941</v>
      </c>
      <c r="G1939" s="1">
        <v>44154</v>
      </c>
      <c r="H1939" t="s">
        <v>20</v>
      </c>
      <c r="I1939" t="s">
        <v>21</v>
      </c>
      <c r="J1939" s="2">
        <v>0</v>
      </c>
      <c r="K1939" s="2">
        <v>0</v>
      </c>
      <c r="L1939" s="2">
        <f>(J1939/ABS(W1939))*1000</f>
        <v>0</v>
      </c>
      <c r="M1939" s="2"/>
      <c r="N1939" s="2"/>
      <c r="O1939" s="2"/>
      <c r="P1939" s="2"/>
      <c r="Q1939" s="2"/>
      <c r="R1939" s="2"/>
      <c r="S1939" s="2">
        <v>0</v>
      </c>
      <c r="T1939" s="2">
        <v>0</v>
      </c>
      <c r="U1939" s="2">
        <v>0</v>
      </c>
      <c r="V1939" t="s">
        <v>81</v>
      </c>
      <c r="W1939">
        <v>-1</v>
      </c>
    </row>
    <row r="1940" spans="1:23" hidden="1" x14ac:dyDescent="0.25">
      <c r="A1940">
        <v>3.1</v>
      </c>
      <c r="B1940" t="s">
        <v>2942</v>
      </c>
      <c r="C1940">
        <v>622280070570</v>
      </c>
      <c r="D1940" t="s">
        <v>2943</v>
      </c>
      <c r="E1940" t="s">
        <v>18</v>
      </c>
      <c r="F1940" t="s">
        <v>2944</v>
      </c>
      <c r="G1940" s="1">
        <v>43980</v>
      </c>
      <c r="H1940" t="s">
        <v>20</v>
      </c>
      <c r="I1940" t="s">
        <v>21</v>
      </c>
      <c r="J1940" s="2">
        <v>0</v>
      </c>
      <c r="K1940" s="2">
        <v>0</v>
      </c>
      <c r="L1940" s="2">
        <f>(J1940/ABS(W1940))*1000</f>
        <v>0</v>
      </c>
      <c r="M1940" s="2"/>
      <c r="N1940" s="2"/>
      <c r="O1940" s="2"/>
      <c r="P1940" s="2"/>
      <c r="Q1940" s="2"/>
      <c r="R1940" s="2"/>
      <c r="S1940" s="2">
        <v>0</v>
      </c>
      <c r="T1940" s="2">
        <v>0</v>
      </c>
      <c r="U1940" s="2">
        <v>0</v>
      </c>
      <c r="V1940" t="s">
        <v>81</v>
      </c>
      <c r="W1940">
        <v>1</v>
      </c>
    </row>
    <row r="1941" spans="1:23" hidden="1" x14ac:dyDescent="0.25">
      <c r="A1941">
        <v>3.1</v>
      </c>
      <c r="B1941" t="s">
        <v>2942</v>
      </c>
      <c r="C1941">
        <v>622280070570</v>
      </c>
      <c r="D1941" t="s">
        <v>2943</v>
      </c>
      <c r="E1941" t="s">
        <v>18</v>
      </c>
      <c r="F1941" t="s">
        <v>2944</v>
      </c>
      <c r="G1941" s="1">
        <v>43980</v>
      </c>
      <c r="H1941" t="s">
        <v>20</v>
      </c>
      <c r="I1941" t="s">
        <v>21</v>
      </c>
      <c r="J1941" s="2">
        <v>0</v>
      </c>
      <c r="K1941" s="2">
        <v>0</v>
      </c>
      <c r="L1941" s="2">
        <f>(J1941/ABS(W1941))*1000</f>
        <v>0</v>
      </c>
      <c r="M1941" s="2"/>
      <c r="N1941" s="2"/>
      <c r="O1941" s="2"/>
      <c r="P1941" s="2"/>
      <c r="Q1941" s="2"/>
      <c r="R1941" s="2"/>
      <c r="S1941" s="2">
        <v>0</v>
      </c>
      <c r="T1941" s="2">
        <v>0</v>
      </c>
      <c r="U1941" s="2">
        <v>0</v>
      </c>
      <c r="V1941" t="s">
        <v>81</v>
      </c>
      <c r="W1941">
        <v>-1</v>
      </c>
    </row>
    <row r="1942" spans="1:23" hidden="1" x14ac:dyDescent="0.25">
      <c r="A1942">
        <v>3.1</v>
      </c>
      <c r="B1942" t="s">
        <v>2945</v>
      </c>
      <c r="C1942">
        <v>622280160190</v>
      </c>
      <c r="D1942" t="s">
        <v>2946</v>
      </c>
      <c r="E1942" t="s">
        <v>18</v>
      </c>
      <c r="F1942" t="s">
        <v>2947</v>
      </c>
      <c r="G1942" s="1">
        <v>44119</v>
      </c>
      <c r="H1942" t="s">
        <v>20</v>
      </c>
      <c r="I1942" t="s">
        <v>21</v>
      </c>
      <c r="J1942" s="2">
        <v>0</v>
      </c>
      <c r="K1942" s="2">
        <v>0</v>
      </c>
      <c r="L1942" s="2">
        <f>(J1942/ABS(W1942))*1000</f>
        <v>0</v>
      </c>
      <c r="M1942" s="2"/>
      <c r="N1942" s="2"/>
      <c r="O1942" s="2"/>
      <c r="P1942" s="2"/>
      <c r="Q1942" s="2"/>
      <c r="R1942" s="2"/>
      <c r="S1942" s="2">
        <v>0</v>
      </c>
      <c r="T1942" s="2">
        <v>0</v>
      </c>
      <c r="U1942" s="2">
        <v>0</v>
      </c>
      <c r="V1942" t="s">
        <v>81</v>
      </c>
      <c r="W1942">
        <v>1</v>
      </c>
    </row>
    <row r="1943" spans="1:23" hidden="1" x14ac:dyDescent="0.25">
      <c r="A1943">
        <v>3.1</v>
      </c>
      <c r="B1943" t="s">
        <v>2948</v>
      </c>
      <c r="C1943">
        <v>622280180440</v>
      </c>
      <c r="D1943" t="s">
        <v>2949</v>
      </c>
      <c r="E1943" t="s">
        <v>18</v>
      </c>
      <c r="F1943" t="s">
        <v>2950</v>
      </c>
      <c r="G1943" s="1">
        <v>44109</v>
      </c>
      <c r="H1943" t="s">
        <v>20</v>
      </c>
      <c r="I1943" t="s">
        <v>21</v>
      </c>
      <c r="J1943" s="2">
        <v>0</v>
      </c>
      <c r="K1943" s="2">
        <v>0</v>
      </c>
      <c r="L1943" s="2">
        <f>(J1943/ABS(W1943))*1000</f>
        <v>0</v>
      </c>
      <c r="M1943" s="2"/>
      <c r="N1943" s="2"/>
      <c r="O1943" s="2"/>
      <c r="P1943" s="2"/>
      <c r="Q1943" s="2"/>
      <c r="R1943" s="2"/>
      <c r="S1943" s="2">
        <v>0</v>
      </c>
      <c r="T1943" s="2">
        <v>0</v>
      </c>
      <c r="U1943" s="2">
        <v>0</v>
      </c>
      <c r="V1943" t="s">
        <v>81</v>
      </c>
      <c r="W1943">
        <v>-1</v>
      </c>
    </row>
    <row r="1944" spans="1:23" hidden="1" x14ac:dyDescent="0.25">
      <c r="A1944">
        <v>3.1</v>
      </c>
      <c r="B1944" t="s">
        <v>2948</v>
      </c>
      <c r="C1944">
        <v>622280180440</v>
      </c>
      <c r="D1944" t="s">
        <v>2949</v>
      </c>
      <c r="E1944" t="s">
        <v>18</v>
      </c>
      <c r="F1944" t="s">
        <v>2950</v>
      </c>
      <c r="G1944" s="1">
        <v>44109</v>
      </c>
      <c r="H1944" t="s">
        <v>20</v>
      </c>
      <c r="I1944" t="s">
        <v>21</v>
      </c>
      <c r="J1944" s="2">
        <v>0</v>
      </c>
      <c r="K1944" s="2">
        <v>0</v>
      </c>
      <c r="L1944" s="2">
        <f>(J1944/ABS(W1944))*1000</f>
        <v>0</v>
      </c>
      <c r="M1944" s="2"/>
      <c r="N1944" s="2"/>
      <c r="O1944" s="2"/>
      <c r="P1944" s="2"/>
      <c r="Q1944" s="2"/>
      <c r="R1944" s="2"/>
      <c r="S1944" s="2">
        <v>0</v>
      </c>
      <c r="T1944" s="2">
        <v>0</v>
      </c>
      <c r="U1944" s="2">
        <v>0</v>
      </c>
      <c r="V1944" t="s">
        <v>81</v>
      </c>
      <c r="W1944">
        <v>1</v>
      </c>
    </row>
    <row r="1945" spans="1:23" hidden="1" x14ac:dyDescent="0.25">
      <c r="A1945">
        <v>3.1</v>
      </c>
      <c r="B1945" t="s">
        <v>2951</v>
      </c>
      <c r="C1945">
        <v>622280080450</v>
      </c>
      <c r="D1945" t="s">
        <v>2952</v>
      </c>
      <c r="E1945" t="s">
        <v>18</v>
      </c>
      <c r="F1945" t="s">
        <v>2953</v>
      </c>
      <c r="G1945" s="1">
        <v>44085</v>
      </c>
      <c r="H1945" t="s">
        <v>20</v>
      </c>
      <c r="I1945" t="s">
        <v>21</v>
      </c>
      <c r="J1945" s="2">
        <v>0</v>
      </c>
      <c r="K1945" s="2">
        <v>0</v>
      </c>
      <c r="L1945" s="2">
        <f>(J1945/ABS(W1945))*1000</f>
        <v>0</v>
      </c>
      <c r="M1945" s="2"/>
      <c r="N1945" s="2"/>
      <c r="O1945" s="2"/>
      <c r="P1945" s="2"/>
      <c r="Q1945" s="2"/>
      <c r="R1945" s="2"/>
      <c r="S1945" s="2">
        <v>0</v>
      </c>
      <c r="T1945" s="2">
        <v>0</v>
      </c>
      <c r="U1945" s="2">
        <v>0</v>
      </c>
      <c r="V1945" t="s">
        <v>81</v>
      </c>
      <c r="W1945">
        <v>1</v>
      </c>
    </row>
    <row r="1946" spans="1:23" hidden="1" x14ac:dyDescent="0.25">
      <c r="A1946">
        <v>3.1</v>
      </c>
      <c r="B1946" t="s">
        <v>2945</v>
      </c>
      <c r="C1946">
        <v>622280160190</v>
      </c>
      <c r="D1946" t="s">
        <v>2946</v>
      </c>
      <c r="E1946" t="s">
        <v>18</v>
      </c>
      <c r="F1946" t="s">
        <v>2947</v>
      </c>
      <c r="G1946" s="1">
        <v>44119</v>
      </c>
      <c r="H1946" t="s">
        <v>20</v>
      </c>
      <c r="I1946" t="s">
        <v>21</v>
      </c>
      <c r="J1946" s="2">
        <v>0</v>
      </c>
      <c r="K1946" s="2">
        <v>0</v>
      </c>
      <c r="L1946" s="2">
        <f>(J1946/ABS(W1946))*1000</f>
        <v>0</v>
      </c>
      <c r="M1946" s="2"/>
      <c r="N1946" s="2"/>
      <c r="O1946" s="2"/>
      <c r="P1946" s="2"/>
      <c r="Q1946" s="2"/>
      <c r="R1946" s="2"/>
      <c r="S1946" s="2">
        <v>0</v>
      </c>
      <c r="T1946" s="2">
        <v>0</v>
      </c>
      <c r="U1946" s="2">
        <v>0</v>
      </c>
      <c r="V1946" t="s">
        <v>81</v>
      </c>
      <c r="W1946">
        <v>-1</v>
      </c>
    </row>
    <row r="1947" spans="1:23" hidden="1" x14ac:dyDescent="0.25">
      <c r="A1947">
        <v>3.1</v>
      </c>
      <c r="B1947" t="s">
        <v>2951</v>
      </c>
      <c r="C1947">
        <v>622280080450</v>
      </c>
      <c r="D1947" t="s">
        <v>2952</v>
      </c>
      <c r="E1947" t="s">
        <v>18</v>
      </c>
      <c r="F1947" t="s">
        <v>2953</v>
      </c>
      <c r="G1947" s="1">
        <v>44085</v>
      </c>
      <c r="H1947" t="s">
        <v>20</v>
      </c>
      <c r="I1947" t="s">
        <v>21</v>
      </c>
      <c r="J1947" s="2">
        <v>0</v>
      </c>
      <c r="K1947" s="2">
        <v>0</v>
      </c>
      <c r="L1947" s="2">
        <f>(J1947/ABS(W1947))*1000</f>
        <v>0</v>
      </c>
      <c r="M1947" s="2"/>
      <c r="N1947" s="2"/>
      <c r="O1947" s="2"/>
      <c r="P1947" s="2"/>
      <c r="Q1947" s="2"/>
      <c r="R1947" s="2"/>
      <c r="S1947" s="2">
        <v>0</v>
      </c>
      <c r="T1947" s="2">
        <v>0</v>
      </c>
      <c r="U1947" s="2">
        <v>0</v>
      </c>
      <c r="V1947" t="s">
        <v>81</v>
      </c>
      <c r="W1947">
        <v>-1</v>
      </c>
    </row>
    <row r="1948" spans="1:23" hidden="1" x14ac:dyDescent="0.25">
      <c r="A1948">
        <v>3.1</v>
      </c>
      <c r="B1948" t="s">
        <v>2997</v>
      </c>
      <c r="C1948">
        <v>722090051490</v>
      </c>
      <c r="D1948" t="s">
        <v>2998</v>
      </c>
      <c r="E1948" t="s">
        <v>18</v>
      </c>
      <c r="F1948" t="s">
        <v>2999</v>
      </c>
      <c r="G1948" s="1">
        <v>43900</v>
      </c>
      <c r="H1948" t="s">
        <v>20</v>
      </c>
      <c r="I1948" t="s">
        <v>21</v>
      </c>
      <c r="J1948" s="2">
        <v>5248.86</v>
      </c>
      <c r="K1948" s="2">
        <v>104.97</v>
      </c>
      <c r="L1948" s="2">
        <f>(J1948/ABS(W1948))</f>
        <v>1749.62</v>
      </c>
      <c r="M1948" s="2">
        <v>3984</v>
      </c>
      <c r="N1948" s="2"/>
      <c r="O1948" s="2"/>
      <c r="P1948" s="2"/>
      <c r="Q1948" s="2"/>
      <c r="R1948" s="2"/>
      <c r="S1948" s="2">
        <v>0</v>
      </c>
      <c r="T1948" s="2">
        <v>0</v>
      </c>
      <c r="U1948" s="2">
        <v>0</v>
      </c>
      <c r="V1948" t="s">
        <v>283</v>
      </c>
      <c r="W1948">
        <v>-3</v>
      </c>
    </row>
    <row r="1949" spans="1:23" hidden="1" x14ac:dyDescent="0.25">
      <c r="A1949">
        <v>3.1</v>
      </c>
      <c r="B1949" t="s">
        <v>2954</v>
      </c>
      <c r="C1949">
        <v>622290360220</v>
      </c>
      <c r="D1949" t="s">
        <v>2955</v>
      </c>
      <c r="E1949" t="s">
        <v>18</v>
      </c>
      <c r="G1949" s="1">
        <v>44165</v>
      </c>
      <c r="H1949" t="s">
        <v>20</v>
      </c>
      <c r="I1949" t="s">
        <v>25</v>
      </c>
      <c r="J1949" s="2">
        <v>23491.93</v>
      </c>
      <c r="K1949" s="2">
        <v>469.84</v>
      </c>
      <c r="L1949" s="2">
        <f>(J1949/ABS(W1949))*1000</f>
        <v>23491930</v>
      </c>
      <c r="M1949" s="2"/>
      <c r="N1949" s="2"/>
      <c r="O1949" s="2"/>
      <c r="P1949" s="2"/>
      <c r="Q1949" s="2"/>
      <c r="R1949" s="2"/>
      <c r="S1949" s="2">
        <v>0</v>
      </c>
      <c r="T1949" s="2">
        <v>0</v>
      </c>
      <c r="U1949" s="2">
        <v>0</v>
      </c>
      <c r="V1949" t="s">
        <v>81</v>
      </c>
      <c r="W1949">
        <v>-1</v>
      </c>
    </row>
    <row r="1950" spans="1:23" hidden="1" x14ac:dyDescent="0.25">
      <c r="A1950">
        <v>3.1</v>
      </c>
      <c r="B1950" t="s">
        <v>2956</v>
      </c>
      <c r="C1950">
        <v>622290870060</v>
      </c>
      <c r="D1950" t="s">
        <v>2957</v>
      </c>
      <c r="E1950" t="s">
        <v>18</v>
      </c>
      <c r="G1950" s="1">
        <v>43895</v>
      </c>
      <c r="H1950" t="s">
        <v>20</v>
      </c>
      <c r="I1950" t="s">
        <v>25</v>
      </c>
      <c r="J1950" s="2">
        <v>15765.21</v>
      </c>
      <c r="K1950" s="2">
        <v>315.31</v>
      </c>
      <c r="L1950" s="2">
        <f>(J1950/ABS(W1950))*1000</f>
        <v>37806.25899280575</v>
      </c>
      <c r="M1950" s="2"/>
      <c r="N1950" s="2"/>
      <c r="O1950" s="2"/>
      <c r="P1950" s="2"/>
      <c r="Q1950" s="2"/>
      <c r="R1950" s="2"/>
      <c r="S1950" s="2">
        <v>0</v>
      </c>
      <c r="T1950" s="2">
        <v>0</v>
      </c>
      <c r="U1950" s="2">
        <v>0</v>
      </c>
      <c r="V1950" t="s">
        <v>198</v>
      </c>
      <c r="W1950">
        <v>417</v>
      </c>
    </row>
    <row r="1951" spans="1:23" hidden="1" x14ac:dyDescent="0.25">
      <c r="A1951">
        <v>3.1</v>
      </c>
      <c r="B1951" t="s">
        <v>2956</v>
      </c>
      <c r="C1951">
        <v>622290870060</v>
      </c>
      <c r="D1951" t="s">
        <v>2957</v>
      </c>
      <c r="E1951" t="s">
        <v>18</v>
      </c>
      <c r="G1951" s="1">
        <v>43895</v>
      </c>
      <c r="H1951" t="s">
        <v>20</v>
      </c>
      <c r="I1951" t="s">
        <v>25</v>
      </c>
      <c r="J1951" s="2">
        <v>15765.21</v>
      </c>
      <c r="K1951" s="2">
        <v>315.31</v>
      </c>
      <c r="L1951" s="2">
        <f>(J1951/ABS(W1951))*1000</f>
        <v>37806.25899280575</v>
      </c>
      <c r="M1951" s="2"/>
      <c r="N1951" s="2"/>
      <c r="O1951" s="2"/>
      <c r="P1951" s="2"/>
      <c r="Q1951" s="2"/>
      <c r="R1951" s="2"/>
      <c r="S1951" s="2">
        <v>0</v>
      </c>
      <c r="T1951" s="2">
        <v>0</v>
      </c>
      <c r="U1951" s="2">
        <v>0</v>
      </c>
      <c r="V1951" t="s">
        <v>36</v>
      </c>
      <c r="W1951">
        <v>-417</v>
      </c>
    </row>
    <row r="1952" spans="1:23" hidden="1" x14ac:dyDescent="0.25">
      <c r="A1952">
        <v>3.1</v>
      </c>
      <c r="B1952" t="s">
        <v>2958</v>
      </c>
      <c r="C1952">
        <v>622290080554</v>
      </c>
      <c r="D1952" t="s">
        <v>2959</v>
      </c>
      <c r="E1952" t="s">
        <v>18</v>
      </c>
      <c r="G1952" s="1">
        <v>43986</v>
      </c>
      <c r="H1952" t="s">
        <v>20</v>
      </c>
      <c r="I1952" t="s">
        <v>25</v>
      </c>
      <c r="J1952" s="2">
        <v>0</v>
      </c>
      <c r="K1952" s="2">
        <v>0</v>
      </c>
      <c r="L1952" s="2">
        <f>(J1952/ABS(W1952))*1000</f>
        <v>0</v>
      </c>
      <c r="M1952" s="2"/>
      <c r="N1952" s="2"/>
      <c r="O1952" s="2"/>
      <c r="P1952" s="2"/>
      <c r="Q1952" s="2"/>
      <c r="R1952" s="2"/>
      <c r="S1952" s="2">
        <v>0</v>
      </c>
      <c r="T1952" s="2">
        <v>0</v>
      </c>
      <c r="U1952" s="2">
        <v>0</v>
      </c>
      <c r="V1952" t="s">
        <v>77</v>
      </c>
      <c r="W1952" s="3">
        <v>3964</v>
      </c>
    </row>
    <row r="1953" spans="1:23" hidden="1" x14ac:dyDescent="0.25">
      <c r="A1953">
        <v>3.1</v>
      </c>
      <c r="B1953" t="s">
        <v>2960</v>
      </c>
      <c r="C1953">
        <v>622300400050</v>
      </c>
      <c r="D1953" t="s">
        <v>2961</v>
      </c>
      <c r="E1953" t="s">
        <v>18</v>
      </c>
      <c r="F1953" t="s">
        <v>2962</v>
      </c>
      <c r="G1953" s="1">
        <v>44041</v>
      </c>
      <c r="H1953" t="s">
        <v>20</v>
      </c>
      <c r="I1953" t="s">
        <v>21</v>
      </c>
      <c r="J1953" s="2">
        <v>5544.78</v>
      </c>
      <c r="K1953" s="2">
        <v>110.9</v>
      </c>
      <c r="L1953" s="2">
        <f>(J1953/ABS(W1953))*1000</f>
        <v>1848260</v>
      </c>
      <c r="M1953" s="2"/>
      <c r="N1953" s="2"/>
      <c r="O1953" s="2"/>
      <c r="P1953" s="2"/>
      <c r="Q1953" s="2"/>
      <c r="R1953" s="2"/>
      <c r="S1953" s="2">
        <v>0</v>
      </c>
      <c r="T1953" s="2">
        <v>0</v>
      </c>
      <c r="U1953" s="2">
        <v>0</v>
      </c>
      <c r="V1953" t="s">
        <v>153</v>
      </c>
      <c r="W1953">
        <v>3</v>
      </c>
    </row>
    <row r="1954" spans="1:23" hidden="1" x14ac:dyDescent="0.25">
      <c r="A1954">
        <v>3.1</v>
      </c>
      <c r="B1954" t="s">
        <v>2960</v>
      </c>
      <c r="C1954">
        <v>622300400050</v>
      </c>
      <c r="D1954" t="s">
        <v>2961</v>
      </c>
      <c r="E1954" t="s">
        <v>18</v>
      </c>
      <c r="F1954" t="s">
        <v>2962</v>
      </c>
      <c r="G1954" s="1">
        <v>44041</v>
      </c>
      <c r="H1954" t="s">
        <v>20</v>
      </c>
      <c r="I1954" t="s">
        <v>21</v>
      </c>
      <c r="J1954" s="2">
        <v>5544.78</v>
      </c>
      <c r="K1954" s="2">
        <v>110.9</v>
      </c>
      <c r="L1954" s="2">
        <f>(J1954/ABS(W1954))*1000</f>
        <v>2772390</v>
      </c>
      <c r="M1954" s="2"/>
      <c r="N1954" s="2"/>
      <c r="O1954" s="2"/>
      <c r="P1954" s="2"/>
      <c r="Q1954" s="2"/>
      <c r="R1954" s="2"/>
      <c r="S1954" s="2">
        <v>0</v>
      </c>
      <c r="T1954" s="2">
        <v>0</v>
      </c>
      <c r="U1954" s="2">
        <v>0</v>
      </c>
      <c r="V1954" t="s">
        <v>153</v>
      </c>
      <c r="W1954">
        <v>-2</v>
      </c>
    </row>
    <row r="1955" spans="1:23" hidden="1" x14ac:dyDescent="0.25">
      <c r="A1955">
        <v>3.1</v>
      </c>
      <c r="B1955" t="s">
        <v>2963</v>
      </c>
      <c r="C1955">
        <v>622300400020</v>
      </c>
      <c r="D1955" t="s">
        <v>2964</v>
      </c>
      <c r="E1955" t="s">
        <v>18</v>
      </c>
      <c r="G1955" s="1">
        <v>44125</v>
      </c>
      <c r="H1955" t="s">
        <v>20</v>
      </c>
      <c r="I1955" t="s">
        <v>25</v>
      </c>
      <c r="J1955" s="2">
        <v>897125.38</v>
      </c>
      <c r="K1955" s="2">
        <v>17942.5</v>
      </c>
      <c r="L1955" s="2">
        <f>(J1955/ABS(W1955))*1000</f>
        <v>5126430.7428571433</v>
      </c>
      <c r="M1955" s="2"/>
      <c r="N1955" s="2"/>
      <c r="O1955" s="2"/>
      <c r="P1955" s="2"/>
      <c r="Q1955" s="2"/>
      <c r="R1955" s="2"/>
      <c r="S1955" s="2">
        <v>0</v>
      </c>
      <c r="T1955" s="2">
        <v>0</v>
      </c>
      <c r="U1955" s="2">
        <v>0</v>
      </c>
      <c r="V1955" t="s">
        <v>132</v>
      </c>
      <c r="W1955">
        <v>175</v>
      </c>
    </row>
    <row r="1956" spans="1:23" hidden="1" x14ac:dyDescent="0.25">
      <c r="A1956">
        <v>3.1</v>
      </c>
      <c r="B1956" t="s">
        <v>2963</v>
      </c>
      <c r="C1956">
        <v>622300400020</v>
      </c>
      <c r="D1956" t="s">
        <v>2964</v>
      </c>
      <c r="E1956" t="s">
        <v>18</v>
      </c>
      <c r="G1956" s="1">
        <v>44125</v>
      </c>
      <c r="H1956" t="s">
        <v>20</v>
      </c>
      <c r="I1956" t="s">
        <v>25</v>
      </c>
      <c r="J1956" s="2">
        <v>897125.38</v>
      </c>
      <c r="K1956" s="2">
        <v>17942.5</v>
      </c>
      <c r="L1956" s="2">
        <f>(J1956/ABS(W1956))*1000</f>
        <v>99958.259610027846</v>
      </c>
      <c r="M1956" s="2"/>
      <c r="N1956" s="2"/>
      <c r="O1956" s="2"/>
      <c r="P1956" s="2"/>
      <c r="Q1956" s="2"/>
      <c r="R1956" s="2"/>
      <c r="S1956" s="2">
        <v>0</v>
      </c>
      <c r="T1956" s="2">
        <v>0</v>
      </c>
      <c r="U1956" s="2">
        <v>0</v>
      </c>
      <c r="V1956" t="s">
        <v>36</v>
      </c>
      <c r="W1956" s="3">
        <v>8975</v>
      </c>
    </row>
    <row r="1957" spans="1:23" hidden="1" x14ac:dyDescent="0.25">
      <c r="A1957">
        <v>3.1</v>
      </c>
      <c r="B1957" t="s">
        <v>2963</v>
      </c>
      <c r="C1957">
        <v>622300400020</v>
      </c>
      <c r="D1957" t="s">
        <v>2964</v>
      </c>
      <c r="E1957" t="s">
        <v>18</v>
      </c>
      <c r="G1957" s="1">
        <v>44125</v>
      </c>
      <c r="H1957" t="s">
        <v>20</v>
      </c>
      <c r="I1957" t="s">
        <v>25</v>
      </c>
      <c r="J1957" s="2">
        <v>897125.38</v>
      </c>
      <c r="K1957" s="2">
        <v>17942.5</v>
      </c>
      <c r="L1957" s="2">
        <f>(J1957/ABS(W1957))*1000</f>
        <v>79041.883700440536</v>
      </c>
      <c r="M1957" s="2"/>
      <c r="N1957" s="2"/>
      <c r="O1957" s="2"/>
      <c r="P1957" s="2"/>
      <c r="Q1957" s="2"/>
      <c r="R1957" s="2"/>
      <c r="S1957" s="2">
        <v>0</v>
      </c>
      <c r="T1957" s="2">
        <v>0</v>
      </c>
      <c r="U1957" s="2">
        <v>0</v>
      </c>
      <c r="V1957" t="s">
        <v>31</v>
      </c>
      <c r="W1957" s="3">
        <v>11350</v>
      </c>
    </row>
    <row r="1958" spans="1:23" hidden="1" x14ac:dyDescent="0.25">
      <c r="A1958">
        <v>3.1</v>
      </c>
      <c r="B1958" t="s">
        <v>2965</v>
      </c>
      <c r="C1958">
        <v>622300030100</v>
      </c>
      <c r="D1958" t="s">
        <v>2966</v>
      </c>
      <c r="E1958" t="s">
        <v>18</v>
      </c>
      <c r="F1958" t="s">
        <v>2967</v>
      </c>
      <c r="G1958" s="1">
        <v>43903</v>
      </c>
      <c r="H1958" t="s">
        <v>20</v>
      </c>
      <c r="I1958" t="s">
        <v>21</v>
      </c>
      <c r="J1958" s="2">
        <v>2612.61</v>
      </c>
      <c r="K1958" s="2">
        <v>52.25</v>
      </c>
      <c r="L1958" s="2">
        <f>(J1958/ABS(W1958))*1000</f>
        <v>1467.7584269662923</v>
      </c>
      <c r="M1958" s="2"/>
      <c r="N1958" s="2"/>
      <c r="O1958" s="2"/>
      <c r="P1958" s="2"/>
      <c r="Q1958" s="2"/>
      <c r="R1958" s="2"/>
      <c r="S1958" s="2">
        <v>0</v>
      </c>
      <c r="T1958" s="2">
        <v>0</v>
      </c>
      <c r="U1958" s="2">
        <v>0</v>
      </c>
      <c r="V1958" t="s">
        <v>524</v>
      </c>
      <c r="W1958" s="3">
        <v>1780</v>
      </c>
    </row>
    <row r="1959" spans="1:23" hidden="1" x14ac:dyDescent="0.25">
      <c r="A1959">
        <v>3.1</v>
      </c>
      <c r="B1959" t="s">
        <v>2965</v>
      </c>
      <c r="C1959">
        <v>622300030100</v>
      </c>
      <c r="D1959" t="s">
        <v>2966</v>
      </c>
      <c r="E1959" t="s">
        <v>18</v>
      </c>
      <c r="F1959" t="s">
        <v>2967</v>
      </c>
      <c r="G1959" s="1">
        <v>43903</v>
      </c>
      <c r="H1959" t="s">
        <v>20</v>
      </c>
      <c r="I1959" t="s">
        <v>21</v>
      </c>
      <c r="J1959" s="2">
        <v>2612.61</v>
      </c>
      <c r="K1959" s="2">
        <v>52.25</v>
      </c>
      <c r="L1959" s="2">
        <f>(J1959/ABS(W1959))*1000</f>
        <v>1306305</v>
      </c>
      <c r="M1959" s="2"/>
      <c r="N1959" s="2"/>
      <c r="O1959" s="2"/>
      <c r="P1959" s="2"/>
      <c r="Q1959" s="2"/>
      <c r="R1959" s="2"/>
      <c r="S1959" s="2">
        <v>0</v>
      </c>
      <c r="T1959" s="2">
        <v>0</v>
      </c>
      <c r="U1959" s="2">
        <v>0</v>
      </c>
      <c r="V1959" t="s">
        <v>153</v>
      </c>
      <c r="W1959">
        <v>-2</v>
      </c>
    </row>
    <row r="1960" spans="1:23" hidden="1" x14ac:dyDescent="0.25">
      <c r="A1960">
        <v>3.1</v>
      </c>
      <c r="B1960" t="s">
        <v>2968</v>
      </c>
      <c r="C1960">
        <v>622300061430</v>
      </c>
      <c r="D1960" t="s">
        <v>2969</v>
      </c>
      <c r="E1960" t="s">
        <v>18</v>
      </c>
      <c r="F1960" t="s">
        <v>2970</v>
      </c>
      <c r="G1960" s="1">
        <v>44061</v>
      </c>
      <c r="H1960" t="s">
        <v>20</v>
      </c>
      <c r="I1960" t="s">
        <v>21</v>
      </c>
      <c r="J1960" s="2">
        <v>3129.54</v>
      </c>
      <c r="K1960" s="2">
        <v>62.59</v>
      </c>
      <c r="L1960" s="2">
        <f>(J1960/ABS(W1960))*1000</f>
        <v>1976.9677826910927</v>
      </c>
      <c r="M1960" s="2"/>
      <c r="N1960" s="2"/>
      <c r="O1960" s="2"/>
      <c r="P1960" s="2"/>
      <c r="Q1960" s="2"/>
      <c r="R1960" s="2"/>
      <c r="S1960" s="2">
        <v>0</v>
      </c>
      <c r="T1960" s="2">
        <v>0</v>
      </c>
      <c r="U1960" s="2">
        <v>0</v>
      </c>
      <c r="V1960" t="s">
        <v>524</v>
      </c>
      <c r="W1960" s="3">
        <v>1583</v>
      </c>
    </row>
    <row r="1961" spans="1:23" hidden="1" x14ac:dyDescent="0.25">
      <c r="A1961">
        <v>3.1</v>
      </c>
      <c r="B1961" t="s">
        <v>2968</v>
      </c>
      <c r="C1961">
        <v>622300061430</v>
      </c>
      <c r="D1961" t="s">
        <v>2969</v>
      </c>
      <c r="E1961" t="s">
        <v>18</v>
      </c>
      <c r="F1961" t="s">
        <v>2970</v>
      </c>
      <c r="G1961" s="1">
        <v>44061</v>
      </c>
      <c r="H1961" t="s">
        <v>20</v>
      </c>
      <c r="I1961" t="s">
        <v>21</v>
      </c>
      <c r="J1961" s="2">
        <v>3129.54</v>
      </c>
      <c r="K1961" s="2">
        <v>62.59</v>
      </c>
      <c r="L1961" s="2">
        <f>(J1961/ABS(W1961))*1000</f>
        <v>3129540</v>
      </c>
      <c r="M1961" s="2"/>
      <c r="N1961" s="2"/>
      <c r="O1961" s="2"/>
      <c r="P1961" s="2"/>
      <c r="Q1961" s="2"/>
      <c r="R1961" s="2"/>
      <c r="S1961" s="2">
        <v>0</v>
      </c>
      <c r="T1961" s="2">
        <v>0</v>
      </c>
      <c r="U1961" s="2">
        <v>0</v>
      </c>
      <c r="V1961" t="s">
        <v>81</v>
      </c>
      <c r="W1961">
        <v>-1</v>
      </c>
    </row>
    <row r="1962" spans="1:23" hidden="1" x14ac:dyDescent="0.25">
      <c r="A1962">
        <v>3.1</v>
      </c>
      <c r="B1962" t="s">
        <v>2971</v>
      </c>
      <c r="C1962">
        <v>622300060430</v>
      </c>
      <c r="D1962" t="s">
        <v>2972</v>
      </c>
      <c r="E1962" t="s">
        <v>18</v>
      </c>
      <c r="F1962" t="s">
        <v>2973</v>
      </c>
      <c r="G1962" s="1">
        <v>43935</v>
      </c>
      <c r="H1962" t="s">
        <v>20</v>
      </c>
      <c r="I1962" t="s">
        <v>21</v>
      </c>
      <c r="J1962" s="2">
        <v>16472.23</v>
      </c>
      <c r="K1962" s="2">
        <v>329.45</v>
      </c>
      <c r="L1962" s="2">
        <f>(J1962/ABS(W1962))*1000</f>
        <v>31375.676190476188</v>
      </c>
      <c r="M1962" s="2"/>
      <c r="N1962" s="2"/>
      <c r="O1962" s="2"/>
      <c r="P1962" s="2"/>
      <c r="Q1962" s="2"/>
      <c r="R1962" s="2"/>
      <c r="S1962" s="2">
        <v>0</v>
      </c>
      <c r="T1962" s="2">
        <v>0</v>
      </c>
      <c r="U1962" s="2">
        <v>0</v>
      </c>
      <c r="V1962" t="s">
        <v>736</v>
      </c>
      <c r="W1962">
        <v>525</v>
      </c>
    </row>
    <row r="1963" spans="1:23" hidden="1" x14ac:dyDescent="0.25">
      <c r="A1963">
        <v>3.1</v>
      </c>
      <c r="B1963" t="s">
        <v>2974</v>
      </c>
      <c r="C1963">
        <v>622300071290</v>
      </c>
      <c r="D1963" t="s">
        <v>2975</v>
      </c>
      <c r="E1963" t="s">
        <v>18</v>
      </c>
      <c r="G1963" s="1">
        <v>44096</v>
      </c>
      <c r="H1963" t="s">
        <v>20</v>
      </c>
      <c r="I1963" t="s">
        <v>25</v>
      </c>
      <c r="J1963" s="2">
        <v>9001.8799999999992</v>
      </c>
      <c r="K1963" s="2">
        <v>180.04</v>
      </c>
      <c r="L1963" s="2">
        <f>(J1963/ABS(W1963))*1000</f>
        <v>1500313.3333333333</v>
      </c>
      <c r="M1963" s="2"/>
      <c r="N1963" s="2"/>
      <c r="O1963" s="2"/>
      <c r="P1963" s="2"/>
      <c r="Q1963" s="2"/>
      <c r="R1963" s="2"/>
      <c r="S1963" s="2">
        <v>0</v>
      </c>
      <c r="T1963" s="2">
        <v>0</v>
      </c>
      <c r="U1963" s="2">
        <v>0</v>
      </c>
      <c r="V1963" t="s">
        <v>605</v>
      </c>
      <c r="W1963">
        <v>6</v>
      </c>
    </row>
    <row r="1964" spans="1:23" hidden="1" x14ac:dyDescent="0.25">
      <c r="A1964">
        <v>3.1</v>
      </c>
      <c r="B1964" t="s">
        <v>2971</v>
      </c>
      <c r="C1964">
        <v>622300060430</v>
      </c>
      <c r="D1964" t="s">
        <v>2972</v>
      </c>
      <c r="E1964" t="s">
        <v>18</v>
      </c>
      <c r="F1964" t="s">
        <v>2973</v>
      </c>
      <c r="G1964" s="1">
        <v>43935</v>
      </c>
      <c r="H1964" t="s">
        <v>20</v>
      </c>
      <c r="I1964" t="s">
        <v>21</v>
      </c>
      <c r="J1964" s="2">
        <v>16472.23</v>
      </c>
      <c r="K1964" s="2">
        <v>329.45</v>
      </c>
      <c r="L1964" s="2">
        <f>(J1964/ABS(W1964))*1000</f>
        <v>31375.676190476188</v>
      </c>
      <c r="M1964" s="2"/>
      <c r="N1964" s="2"/>
      <c r="O1964" s="2"/>
      <c r="P1964" s="2"/>
      <c r="Q1964" s="2"/>
      <c r="R1964" s="2"/>
      <c r="S1964" s="2">
        <v>0</v>
      </c>
      <c r="T1964" s="2">
        <v>0</v>
      </c>
      <c r="U1964" s="2">
        <v>0</v>
      </c>
      <c r="V1964" t="s">
        <v>36</v>
      </c>
      <c r="W1964">
        <v>-525</v>
      </c>
    </row>
    <row r="1965" spans="1:23" hidden="1" x14ac:dyDescent="0.25">
      <c r="A1965">
        <v>3.1</v>
      </c>
      <c r="B1965" t="s">
        <v>2976</v>
      </c>
      <c r="C1965">
        <v>622300300040</v>
      </c>
      <c r="D1965" t="s">
        <v>2977</v>
      </c>
      <c r="E1965" t="s">
        <v>18</v>
      </c>
      <c r="G1965" s="1">
        <v>44189</v>
      </c>
      <c r="H1965" t="s">
        <v>20</v>
      </c>
      <c r="I1965" t="s">
        <v>25</v>
      </c>
      <c r="J1965" s="2">
        <v>60527.66</v>
      </c>
      <c r="K1965" s="2">
        <v>1210.55</v>
      </c>
      <c r="L1965" s="2">
        <f>(J1965/ABS(W1965))*1000</f>
        <v>18431.077953714983</v>
      </c>
      <c r="M1965" s="2"/>
      <c r="N1965" s="2"/>
      <c r="O1965" s="2"/>
      <c r="P1965" s="2"/>
      <c r="Q1965" s="2"/>
      <c r="R1965" s="2"/>
      <c r="S1965" s="2">
        <v>0</v>
      </c>
      <c r="T1965" s="2">
        <v>0</v>
      </c>
      <c r="U1965" s="2">
        <v>0</v>
      </c>
      <c r="V1965" t="s">
        <v>36</v>
      </c>
      <c r="W1965" s="3">
        <v>3284</v>
      </c>
    </row>
    <row r="1966" spans="1:23" x14ac:dyDescent="0.25">
      <c r="A1966">
        <v>3</v>
      </c>
      <c r="B1966" t="s">
        <v>2557</v>
      </c>
      <c r="C1966">
        <v>420170010240</v>
      </c>
      <c r="D1966" t="s">
        <v>2558</v>
      </c>
      <c r="E1966" t="s">
        <v>18</v>
      </c>
      <c r="F1966" t="s">
        <v>2559</v>
      </c>
      <c r="G1966" s="1">
        <v>43885</v>
      </c>
      <c r="H1966" t="s">
        <v>20</v>
      </c>
      <c r="I1966" t="s">
        <v>21</v>
      </c>
      <c r="J1966" s="2">
        <v>686885.25</v>
      </c>
      <c r="K1966" s="2">
        <v>13737.7</v>
      </c>
      <c r="L1966" s="5">
        <f>(J1966/ABS(W1966))*1000</f>
        <v>5021.2745348879716</v>
      </c>
      <c r="M1966" s="5">
        <v>5.12</v>
      </c>
      <c r="N1966" s="5">
        <f>M1966*W1966</f>
        <v>700390.40000000002</v>
      </c>
      <c r="O1966" s="5">
        <f>N1966-L1966</f>
        <v>695369.12546511204</v>
      </c>
      <c r="P1966" s="5">
        <v>0.32100000000000001</v>
      </c>
      <c r="Q1966" s="5">
        <f>P1966*J1966</f>
        <v>220490.16524999999</v>
      </c>
      <c r="R1966" s="5">
        <f>Q1966-J1966</f>
        <v>-466395.08475000004</v>
      </c>
      <c r="S1966" s="2">
        <v>0</v>
      </c>
      <c r="T1966" s="2">
        <v>0</v>
      </c>
      <c r="U1966" s="2">
        <v>0</v>
      </c>
      <c r="V1966" t="s">
        <v>22</v>
      </c>
      <c r="W1966" s="3">
        <v>136795</v>
      </c>
    </row>
    <row r="1967" spans="1:23" hidden="1" x14ac:dyDescent="0.25">
      <c r="A1967">
        <v>3.1</v>
      </c>
      <c r="B1967" t="s">
        <v>2981</v>
      </c>
      <c r="C1967">
        <v>622300071440</v>
      </c>
      <c r="D1967" t="s">
        <v>2982</v>
      </c>
      <c r="E1967" t="s">
        <v>18</v>
      </c>
      <c r="F1967" t="s">
        <v>2983</v>
      </c>
      <c r="G1967" s="1">
        <v>44076</v>
      </c>
      <c r="H1967" t="s">
        <v>20</v>
      </c>
      <c r="I1967" t="s">
        <v>21</v>
      </c>
      <c r="J1967" s="2">
        <v>14689.09</v>
      </c>
      <c r="K1967" s="2">
        <v>293.77999999999997</v>
      </c>
      <c r="L1967" s="2">
        <f>(J1967/ABS(W1967))*1000</f>
        <v>3082.0583298363408</v>
      </c>
      <c r="M1967" s="2"/>
      <c r="N1967" s="2"/>
      <c r="O1967" s="2"/>
      <c r="P1967" s="2"/>
      <c r="Q1967" s="2"/>
      <c r="R1967" s="2"/>
      <c r="S1967" s="2">
        <v>0</v>
      </c>
      <c r="T1967" s="2">
        <v>0</v>
      </c>
      <c r="U1967" s="2">
        <v>0</v>
      </c>
      <c r="V1967" t="s">
        <v>36</v>
      </c>
      <c r="W1967" s="3">
        <v>4766</v>
      </c>
    </row>
    <row r="1968" spans="1:23" hidden="1" x14ac:dyDescent="0.25">
      <c r="A1968">
        <v>8</v>
      </c>
      <c r="B1968" t="s">
        <v>7674</v>
      </c>
      <c r="C1968">
        <v>242030030510</v>
      </c>
      <c r="D1968" t="s">
        <v>7675</v>
      </c>
      <c r="E1968" t="s">
        <v>18</v>
      </c>
      <c r="F1968" t="s">
        <v>34</v>
      </c>
      <c r="G1968" s="1">
        <v>43832</v>
      </c>
      <c r="H1968" t="s">
        <v>20</v>
      </c>
      <c r="I1968" t="s">
        <v>25</v>
      </c>
      <c r="J1968" s="2">
        <v>0</v>
      </c>
      <c r="K1968" s="2">
        <v>0</v>
      </c>
      <c r="L1968" s="2">
        <f>(J1968/ABS(W1968))*1000</f>
        <v>0</v>
      </c>
      <c r="M1968" s="2"/>
      <c r="N1968" s="2"/>
      <c r="O1968" s="2"/>
      <c r="P1968" s="2"/>
      <c r="Q1968" s="2"/>
      <c r="R1968" s="2"/>
      <c r="S1968" s="2">
        <v>0</v>
      </c>
      <c r="T1968" s="2">
        <v>0</v>
      </c>
      <c r="U1968" s="2">
        <v>0</v>
      </c>
      <c r="V1968" t="s">
        <v>283</v>
      </c>
      <c r="W1968">
        <v>-6.25</v>
      </c>
    </row>
    <row r="1969" spans="1:23" hidden="1" x14ac:dyDescent="0.25">
      <c r="A1969">
        <v>3.1</v>
      </c>
      <c r="B1969" t="s">
        <v>2984</v>
      </c>
      <c r="C1969">
        <v>622300300130</v>
      </c>
      <c r="D1969" t="s">
        <v>2985</v>
      </c>
      <c r="E1969" t="s">
        <v>18</v>
      </c>
      <c r="G1969" s="1">
        <v>43908</v>
      </c>
      <c r="H1969" t="s">
        <v>20</v>
      </c>
      <c r="I1969" t="s">
        <v>25</v>
      </c>
      <c r="J1969" s="2">
        <v>18169.509999999998</v>
      </c>
      <c r="K1969" s="2">
        <v>363.39</v>
      </c>
      <c r="L1969" s="2">
        <f>(J1969/ABS(W1969))*1000</f>
        <v>6192.74369461486</v>
      </c>
      <c r="M1969" s="2"/>
      <c r="N1969" s="2"/>
      <c r="O1969" s="2"/>
      <c r="P1969" s="2"/>
      <c r="Q1969" s="2"/>
      <c r="R1969" s="2"/>
      <c r="S1969" s="2">
        <v>0</v>
      </c>
      <c r="T1969" s="2">
        <v>0</v>
      </c>
      <c r="U1969" s="2">
        <v>0</v>
      </c>
      <c r="V1969" t="s">
        <v>36</v>
      </c>
      <c r="W1969" s="3">
        <v>-2934</v>
      </c>
    </row>
    <row r="1970" spans="1:23" hidden="1" x14ac:dyDescent="0.25">
      <c r="A1970">
        <v>3.1</v>
      </c>
      <c r="B1970" t="s">
        <v>2984</v>
      </c>
      <c r="C1970">
        <v>622300300130</v>
      </c>
      <c r="D1970" t="s">
        <v>2985</v>
      </c>
      <c r="E1970" t="s">
        <v>18</v>
      </c>
      <c r="G1970" s="1">
        <v>43908</v>
      </c>
      <c r="H1970" t="s">
        <v>20</v>
      </c>
      <c r="I1970" t="s">
        <v>25</v>
      </c>
      <c r="J1970" s="2">
        <v>18169.509999999998</v>
      </c>
      <c r="K1970" s="2">
        <v>363.39</v>
      </c>
      <c r="L1970" s="2">
        <f>(J1970/ABS(W1970))*1000</f>
        <v>5006.75392670157</v>
      </c>
      <c r="M1970" s="2"/>
      <c r="N1970" s="2"/>
      <c r="O1970" s="2"/>
      <c r="P1970" s="2"/>
      <c r="Q1970" s="2"/>
      <c r="R1970" s="2"/>
      <c r="S1970" s="2">
        <v>0</v>
      </c>
      <c r="T1970" s="2">
        <v>0</v>
      </c>
      <c r="U1970" s="2">
        <v>0</v>
      </c>
      <c r="V1970" t="s">
        <v>36</v>
      </c>
      <c r="W1970" s="3">
        <v>3629</v>
      </c>
    </row>
    <row r="1971" spans="1:23" hidden="1" x14ac:dyDescent="0.25">
      <c r="A1971">
        <v>3.1</v>
      </c>
      <c r="B1971" t="s">
        <v>2981</v>
      </c>
      <c r="C1971">
        <v>622300071440</v>
      </c>
      <c r="D1971" t="s">
        <v>2982</v>
      </c>
      <c r="E1971" t="s">
        <v>18</v>
      </c>
      <c r="F1971" t="s">
        <v>2983</v>
      </c>
      <c r="G1971" s="1">
        <v>44076</v>
      </c>
      <c r="H1971" t="s">
        <v>20</v>
      </c>
      <c r="I1971" t="s">
        <v>21</v>
      </c>
      <c r="J1971" s="2">
        <v>14689.09</v>
      </c>
      <c r="K1971" s="2">
        <v>293.77999999999997</v>
      </c>
      <c r="L1971" s="2">
        <f>(J1971/ABS(W1971))*1000</f>
        <v>3082.0583298363408</v>
      </c>
      <c r="M1971" s="2"/>
      <c r="N1971" s="2"/>
      <c r="O1971" s="2"/>
      <c r="P1971" s="2"/>
      <c r="Q1971" s="2"/>
      <c r="R1971" s="2"/>
      <c r="S1971" s="2">
        <v>0</v>
      </c>
      <c r="T1971" s="2">
        <v>0</v>
      </c>
      <c r="U1971" s="2">
        <v>0</v>
      </c>
      <c r="V1971" t="s">
        <v>31</v>
      </c>
      <c r="W1971" s="3">
        <v>-4766</v>
      </c>
    </row>
    <row r="1972" spans="1:23" hidden="1" x14ac:dyDescent="0.25">
      <c r="A1972">
        <v>2</v>
      </c>
      <c r="B1972" t="s">
        <v>1470</v>
      </c>
      <c r="C1972">
        <v>132300130710</v>
      </c>
      <c r="D1972" t="s">
        <v>1464</v>
      </c>
      <c r="E1972" t="s">
        <v>18</v>
      </c>
      <c r="F1972" t="s">
        <v>1471</v>
      </c>
      <c r="G1972" s="1">
        <v>43910</v>
      </c>
      <c r="H1972" t="s">
        <v>20</v>
      </c>
      <c r="I1972" t="s">
        <v>21</v>
      </c>
      <c r="J1972" s="2">
        <v>55399.88</v>
      </c>
      <c r="K1972" s="2">
        <v>1108</v>
      </c>
      <c r="L1972" s="2">
        <f t="shared" ref="L1972:L1973" si="20">(J1972/ABS(W1972))</f>
        <v>6924.9849999999997</v>
      </c>
      <c r="M1972" s="2">
        <v>3984</v>
      </c>
      <c r="N1972" s="2"/>
      <c r="O1972" s="2"/>
      <c r="P1972" s="2"/>
      <c r="Q1972" s="2"/>
      <c r="R1972" s="2"/>
      <c r="S1972" s="2">
        <v>0</v>
      </c>
      <c r="T1972" s="2">
        <v>0</v>
      </c>
      <c r="U1972" s="2">
        <v>0</v>
      </c>
      <c r="V1972" t="s">
        <v>283</v>
      </c>
      <c r="W1972">
        <v>-8</v>
      </c>
    </row>
    <row r="1973" spans="1:23" hidden="1" x14ac:dyDescent="0.25">
      <c r="A1973">
        <v>2</v>
      </c>
      <c r="B1973" t="s">
        <v>1173</v>
      </c>
      <c r="C1973">
        <v>131250190410</v>
      </c>
      <c r="D1973" t="s">
        <v>1174</v>
      </c>
      <c r="E1973" t="s">
        <v>18</v>
      </c>
      <c r="F1973" t="s">
        <v>1175</v>
      </c>
      <c r="G1973" s="1">
        <v>43839</v>
      </c>
      <c r="H1973" t="s">
        <v>20</v>
      </c>
      <c r="I1973" t="s">
        <v>21</v>
      </c>
      <c r="J1973" s="2">
        <v>35199.919999999998</v>
      </c>
      <c r="K1973" s="2">
        <v>703.99</v>
      </c>
      <c r="L1973" s="2">
        <f t="shared" si="20"/>
        <v>3199.9927272727273</v>
      </c>
      <c r="M1973" s="2">
        <v>3984</v>
      </c>
      <c r="N1973" s="2"/>
      <c r="O1973" s="2"/>
      <c r="P1973" s="2"/>
      <c r="Q1973" s="2"/>
      <c r="R1973" s="2"/>
      <c r="S1973" s="2">
        <v>0</v>
      </c>
      <c r="T1973" s="2">
        <v>0</v>
      </c>
      <c r="U1973" s="2">
        <v>0</v>
      </c>
      <c r="V1973" t="s">
        <v>283</v>
      </c>
      <c r="W1973">
        <v>11</v>
      </c>
    </row>
    <row r="1974" spans="1:23" hidden="1" x14ac:dyDescent="0.25">
      <c r="A1974">
        <v>3.1</v>
      </c>
      <c r="B1974" t="s">
        <v>2989</v>
      </c>
      <c r="C1974">
        <v>721130071500</v>
      </c>
      <c r="D1974" t="s">
        <v>2990</v>
      </c>
      <c r="E1974" t="s">
        <v>18</v>
      </c>
      <c r="F1974" t="s">
        <v>2991</v>
      </c>
      <c r="G1974" s="1">
        <v>43944</v>
      </c>
      <c r="H1974" t="s">
        <v>20</v>
      </c>
      <c r="I1974" t="s">
        <v>21</v>
      </c>
      <c r="J1974" s="2">
        <v>7054.9</v>
      </c>
      <c r="K1974" s="2">
        <v>141.09</v>
      </c>
      <c r="L1974" s="2">
        <f>(J1974/ABS(W1974))*1000</f>
        <v>15539.427312775329</v>
      </c>
      <c r="M1974" s="2"/>
      <c r="N1974" s="2"/>
      <c r="O1974" s="2"/>
      <c r="P1974" s="2"/>
      <c r="Q1974" s="2"/>
      <c r="R1974" s="2"/>
      <c r="S1974" s="2">
        <v>0</v>
      </c>
      <c r="T1974" s="2">
        <v>0</v>
      </c>
      <c r="U1974" s="2">
        <v>0</v>
      </c>
      <c r="V1974" t="s">
        <v>520</v>
      </c>
      <c r="W1974">
        <v>454</v>
      </c>
    </row>
    <row r="1975" spans="1:23" hidden="1" x14ac:dyDescent="0.25">
      <c r="A1975">
        <v>3.1</v>
      </c>
      <c r="B1975" t="s">
        <v>2989</v>
      </c>
      <c r="C1975">
        <v>721130071500</v>
      </c>
      <c r="D1975" t="s">
        <v>2990</v>
      </c>
      <c r="E1975" t="s">
        <v>18</v>
      </c>
      <c r="F1975" t="s">
        <v>2991</v>
      </c>
      <c r="G1975" s="1">
        <v>43944</v>
      </c>
      <c r="H1975" t="s">
        <v>20</v>
      </c>
      <c r="I1975" t="s">
        <v>21</v>
      </c>
      <c r="J1975" s="2">
        <v>7054.9</v>
      </c>
      <c r="K1975" s="2">
        <v>141.09</v>
      </c>
      <c r="L1975" s="2">
        <f>(J1975/ABS(W1975))*1000</f>
        <v>15539.427312775329</v>
      </c>
      <c r="M1975" s="2"/>
      <c r="N1975" s="2"/>
      <c r="O1975" s="2"/>
      <c r="P1975" s="2"/>
      <c r="Q1975" s="2"/>
      <c r="R1975" s="2"/>
      <c r="S1975" s="2">
        <v>0</v>
      </c>
      <c r="T1975" s="2">
        <v>0</v>
      </c>
      <c r="U1975" s="2">
        <v>0</v>
      </c>
      <c r="V1975" t="s">
        <v>31</v>
      </c>
      <c r="W1975">
        <v>-454</v>
      </c>
    </row>
    <row r="1976" spans="1:23" hidden="1" x14ac:dyDescent="0.25">
      <c r="A1976">
        <v>3.1</v>
      </c>
      <c r="B1976" t="s">
        <v>2992</v>
      </c>
      <c r="C1976">
        <v>722080050670</v>
      </c>
      <c r="D1976" t="s">
        <v>2993</v>
      </c>
      <c r="E1976" t="s">
        <v>18</v>
      </c>
      <c r="G1976" s="1">
        <v>44193</v>
      </c>
      <c r="H1976" t="s">
        <v>20</v>
      </c>
      <c r="I1976" t="s">
        <v>25</v>
      </c>
      <c r="J1976" s="2">
        <v>0</v>
      </c>
      <c r="K1976" s="2">
        <v>0</v>
      </c>
      <c r="L1976" s="2">
        <f>(J1976/ABS(W1976))*1000</f>
        <v>0</v>
      </c>
      <c r="M1976" s="2"/>
      <c r="N1976" s="2"/>
      <c r="O1976" s="2"/>
      <c r="P1976" s="2"/>
      <c r="Q1976" s="2"/>
      <c r="R1976" s="2"/>
      <c r="S1976" s="2">
        <v>0</v>
      </c>
      <c r="T1976" s="2">
        <v>0</v>
      </c>
      <c r="U1976" s="2">
        <v>0</v>
      </c>
      <c r="V1976" t="s">
        <v>81</v>
      </c>
      <c r="W1976">
        <v>1</v>
      </c>
    </row>
    <row r="1977" spans="1:23" hidden="1" x14ac:dyDescent="0.25">
      <c r="A1977">
        <v>3.1</v>
      </c>
      <c r="B1977" t="s">
        <v>2992</v>
      </c>
      <c r="C1977">
        <v>722080050670</v>
      </c>
      <c r="D1977" t="s">
        <v>2993</v>
      </c>
      <c r="E1977" t="s">
        <v>18</v>
      </c>
      <c r="G1977" s="1">
        <v>44193</v>
      </c>
      <c r="H1977" t="s">
        <v>20</v>
      </c>
      <c r="I1977" t="s">
        <v>25</v>
      </c>
      <c r="J1977" s="2">
        <v>0</v>
      </c>
      <c r="K1977" s="2">
        <v>0</v>
      </c>
      <c r="L1977" s="2">
        <f>(J1977/ABS(W1977))*1000</f>
        <v>0</v>
      </c>
      <c r="M1977" s="2"/>
      <c r="N1977" s="2"/>
      <c r="O1977" s="2"/>
      <c r="P1977" s="2"/>
      <c r="Q1977" s="2"/>
      <c r="R1977" s="2"/>
      <c r="S1977" s="2">
        <v>0</v>
      </c>
      <c r="T1977" s="2">
        <v>0</v>
      </c>
      <c r="U1977" s="2">
        <v>0</v>
      </c>
      <c r="V1977" t="s">
        <v>81</v>
      </c>
      <c r="W1977">
        <v>-1</v>
      </c>
    </row>
    <row r="1978" spans="1:23" hidden="1" x14ac:dyDescent="0.25">
      <c r="A1978">
        <v>3.1</v>
      </c>
      <c r="B1978" t="s">
        <v>2994</v>
      </c>
      <c r="C1978">
        <v>722080090411</v>
      </c>
      <c r="D1978" t="s">
        <v>2995</v>
      </c>
      <c r="E1978" t="s">
        <v>18</v>
      </c>
      <c r="F1978" t="s">
        <v>2996</v>
      </c>
      <c r="G1978" s="1">
        <v>43857</v>
      </c>
      <c r="H1978" t="s">
        <v>20</v>
      </c>
      <c r="I1978" t="s">
        <v>21</v>
      </c>
      <c r="J1978" s="2">
        <v>0</v>
      </c>
      <c r="K1978" s="2">
        <v>0</v>
      </c>
      <c r="L1978" s="2">
        <f>(J1978/ABS(W1978))*1000</f>
        <v>0</v>
      </c>
      <c r="M1978" s="2"/>
      <c r="N1978" s="2"/>
      <c r="O1978" s="2"/>
      <c r="P1978" s="2"/>
      <c r="Q1978" s="2"/>
      <c r="R1978" s="2"/>
      <c r="S1978" s="2">
        <v>0</v>
      </c>
      <c r="T1978" s="2">
        <v>0</v>
      </c>
      <c r="U1978" s="2">
        <v>0</v>
      </c>
      <c r="V1978" t="s">
        <v>81</v>
      </c>
      <c r="W1978">
        <v>-1</v>
      </c>
    </row>
    <row r="1979" spans="1:23" hidden="1" x14ac:dyDescent="0.25">
      <c r="A1979">
        <v>3.1</v>
      </c>
      <c r="B1979" t="s">
        <v>2994</v>
      </c>
      <c r="C1979">
        <v>722080090411</v>
      </c>
      <c r="D1979" t="s">
        <v>2995</v>
      </c>
      <c r="E1979" t="s">
        <v>18</v>
      </c>
      <c r="F1979" t="s">
        <v>2996</v>
      </c>
      <c r="G1979" s="1">
        <v>43857</v>
      </c>
      <c r="H1979" t="s">
        <v>20</v>
      </c>
      <c r="I1979" t="s">
        <v>21</v>
      </c>
      <c r="J1979" s="2">
        <v>0</v>
      </c>
      <c r="K1979" s="2">
        <v>0</v>
      </c>
      <c r="L1979" s="2">
        <f>(J1979/ABS(W1979))*1000</f>
        <v>0</v>
      </c>
      <c r="M1979" s="2"/>
      <c r="N1979" s="2"/>
      <c r="O1979" s="2"/>
      <c r="P1979" s="2"/>
      <c r="Q1979" s="2"/>
      <c r="R1979" s="2"/>
      <c r="S1979" s="2">
        <v>0</v>
      </c>
      <c r="T1979" s="2">
        <v>0</v>
      </c>
      <c r="U1979" s="2">
        <v>0</v>
      </c>
      <c r="V1979" t="s">
        <v>81</v>
      </c>
      <c r="W1979">
        <v>1</v>
      </c>
    </row>
    <row r="1980" spans="1:23" hidden="1" x14ac:dyDescent="0.25">
      <c r="A1980">
        <v>2</v>
      </c>
      <c r="B1980" t="s">
        <v>1305</v>
      </c>
      <c r="C1980">
        <v>131270250560</v>
      </c>
      <c r="D1980" t="s">
        <v>1306</v>
      </c>
      <c r="E1980" t="s">
        <v>18</v>
      </c>
      <c r="G1980" s="1">
        <v>43949</v>
      </c>
      <c r="H1980" t="s">
        <v>20</v>
      </c>
      <c r="I1980" t="s">
        <v>25</v>
      </c>
      <c r="J1980" s="2">
        <v>6358.77</v>
      </c>
      <c r="K1980" s="2">
        <v>127.18</v>
      </c>
      <c r="L1980" s="2">
        <f>(J1980/ABS(W1980))</f>
        <v>6358.77</v>
      </c>
      <c r="M1980" s="2">
        <v>3984</v>
      </c>
      <c r="N1980" s="2"/>
      <c r="O1980" s="2"/>
      <c r="P1980" s="2"/>
      <c r="Q1980" s="2"/>
      <c r="R1980" s="2"/>
      <c r="S1980" s="2">
        <v>0</v>
      </c>
      <c r="T1980" s="2">
        <v>0</v>
      </c>
      <c r="U1980" s="2">
        <v>0</v>
      </c>
      <c r="V1980" t="s">
        <v>283</v>
      </c>
      <c r="W1980">
        <v>1</v>
      </c>
    </row>
    <row r="1981" spans="1:23" hidden="1" x14ac:dyDescent="0.25">
      <c r="A1981">
        <v>3.1</v>
      </c>
      <c r="B1981" t="s">
        <v>2997</v>
      </c>
      <c r="C1981">
        <v>722090051490</v>
      </c>
      <c r="D1981" t="s">
        <v>2998</v>
      </c>
      <c r="E1981" t="s">
        <v>18</v>
      </c>
      <c r="F1981" t="s">
        <v>2999</v>
      </c>
      <c r="G1981" s="1">
        <v>43900</v>
      </c>
      <c r="H1981" t="s">
        <v>20</v>
      </c>
      <c r="I1981" t="s">
        <v>21</v>
      </c>
      <c r="J1981" s="2">
        <v>5248.86</v>
      </c>
      <c r="K1981" s="2">
        <v>104.97</v>
      </c>
      <c r="L1981" s="2">
        <f>(J1981/ABS(W1981))*1000</f>
        <v>1661.0316455696202</v>
      </c>
      <c r="M1981" s="2"/>
      <c r="N1981" s="2"/>
      <c r="O1981" s="2"/>
      <c r="P1981" s="2"/>
      <c r="Q1981" s="2"/>
      <c r="R1981" s="2"/>
      <c r="S1981" s="2">
        <v>0</v>
      </c>
      <c r="T1981" s="2">
        <v>0</v>
      </c>
      <c r="U1981" s="2">
        <v>0</v>
      </c>
      <c r="V1981" t="s">
        <v>524</v>
      </c>
      <c r="W1981" s="3">
        <v>3160</v>
      </c>
    </row>
    <row r="1982" spans="1:23" hidden="1" x14ac:dyDescent="0.25">
      <c r="A1982">
        <v>3.1</v>
      </c>
      <c r="B1982" t="s">
        <v>3000</v>
      </c>
      <c r="C1982">
        <v>722090010660</v>
      </c>
      <c r="D1982" t="s">
        <v>3001</v>
      </c>
      <c r="E1982" t="s">
        <v>18</v>
      </c>
      <c r="G1982" s="1">
        <v>44041</v>
      </c>
      <c r="H1982" t="s">
        <v>20</v>
      </c>
      <c r="I1982" t="s">
        <v>25</v>
      </c>
      <c r="J1982" s="2">
        <v>64197.64</v>
      </c>
      <c r="K1982" s="2">
        <v>1283.95</v>
      </c>
      <c r="L1982" s="2">
        <f>(J1982/ABS(W1982))*1000</f>
        <v>47031.238095238092</v>
      </c>
      <c r="M1982" s="2"/>
      <c r="N1982" s="2"/>
      <c r="O1982" s="2"/>
      <c r="P1982" s="2"/>
      <c r="Q1982" s="2"/>
      <c r="R1982" s="2"/>
      <c r="S1982" s="2">
        <v>0</v>
      </c>
      <c r="T1982" s="2">
        <v>0</v>
      </c>
      <c r="U1982" s="2">
        <v>0</v>
      </c>
      <c r="V1982" t="s">
        <v>736</v>
      </c>
      <c r="W1982" s="3">
        <v>1365</v>
      </c>
    </row>
    <row r="1983" spans="1:23" x14ac:dyDescent="0.25">
      <c r="A1983">
        <v>2</v>
      </c>
      <c r="B1983" t="s">
        <v>1409</v>
      </c>
      <c r="C1983">
        <v>132180240080</v>
      </c>
      <c r="D1983" t="s">
        <v>1410</v>
      </c>
      <c r="E1983" t="s">
        <v>18</v>
      </c>
      <c r="F1983" t="s">
        <v>1411</v>
      </c>
      <c r="G1983" s="1">
        <v>43894</v>
      </c>
      <c r="H1983" t="s">
        <v>20</v>
      </c>
      <c r="I1983" t="s">
        <v>21</v>
      </c>
      <c r="J1983" s="2">
        <v>59655.46</v>
      </c>
      <c r="K1983" s="2">
        <v>1193.1099999999999</v>
      </c>
      <c r="L1983" s="5">
        <f>(J1983/ABS(W1983))*1000</f>
        <v>24132.467637540456</v>
      </c>
      <c r="M1983" s="5">
        <v>5.12</v>
      </c>
      <c r="N1983" s="5">
        <f>M1983*W1983</f>
        <v>-12656.64</v>
      </c>
      <c r="O1983" s="5">
        <f>N1983-L1983</f>
        <v>-36789.107637540452</v>
      </c>
      <c r="P1983" s="5">
        <v>0.32100000000000001</v>
      </c>
      <c r="Q1983" s="5">
        <f>P1983*J1983</f>
        <v>19149.40266</v>
      </c>
      <c r="R1983" s="5">
        <f>Q1983-J1983</f>
        <v>-40506.057339999999</v>
      </c>
      <c r="S1983" s="2">
        <v>0</v>
      </c>
      <c r="T1983" s="2">
        <v>0</v>
      </c>
      <c r="U1983" s="2">
        <v>0</v>
      </c>
      <c r="V1983" t="s">
        <v>22</v>
      </c>
      <c r="W1983" s="3">
        <v>-2472</v>
      </c>
    </row>
    <row r="1984" spans="1:23" hidden="1" x14ac:dyDescent="0.25">
      <c r="A1984">
        <v>3.1</v>
      </c>
      <c r="B1984" t="s">
        <v>3002</v>
      </c>
      <c r="C1984">
        <v>722100010570</v>
      </c>
      <c r="D1984" t="s">
        <v>3003</v>
      </c>
      <c r="E1984" t="s">
        <v>18</v>
      </c>
      <c r="F1984" t="s">
        <v>3004</v>
      </c>
      <c r="G1984" s="1">
        <v>43887</v>
      </c>
      <c r="H1984" t="s">
        <v>20</v>
      </c>
      <c r="I1984" t="s">
        <v>21</v>
      </c>
      <c r="J1984" s="2">
        <v>0</v>
      </c>
      <c r="K1984" s="2">
        <v>0</v>
      </c>
      <c r="L1984" s="2" t="e">
        <f>(J1984/ABS(W1984))*1000</f>
        <v>#DIV/0!</v>
      </c>
      <c r="M1984" s="2"/>
      <c r="N1984" s="2"/>
      <c r="O1984" s="2"/>
      <c r="P1984" s="2"/>
      <c r="Q1984" s="2"/>
      <c r="R1984" s="2"/>
      <c r="S1984" s="2">
        <v>0</v>
      </c>
      <c r="T1984" s="2">
        <v>0</v>
      </c>
      <c r="U1984" s="2">
        <v>0</v>
      </c>
      <c r="V1984" t="s">
        <v>81</v>
      </c>
      <c r="W1984">
        <v>0</v>
      </c>
    </row>
    <row r="1985" spans="1:23" hidden="1" x14ac:dyDescent="0.25">
      <c r="A1985">
        <v>3.1</v>
      </c>
      <c r="B1985" t="s">
        <v>3005</v>
      </c>
      <c r="C1985">
        <v>722150010050</v>
      </c>
      <c r="D1985" t="s">
        <v>3006</v>
      </c>
      <c r="E1985" t="s">
        <v>18</v>
      </c>
      <c r="G1985" s="1">
        <v>43998</v>
      </c>
      <c r="H1985" t="s">
        <v>20</v>
      </c>
      <c r="I1985" t="s">
        <v>25</v>
      </c>
      <c r="J1985" s="2">
        <v>41272.61</v>
      </c>
      <c r="K1985" s="2">
        <v>825.45</v>
      </c>
      <c r="L1985" s="2">
        <f>(J1985/ABS(W1985))*1000</f>
        <v>57482.743732590527</v>
      </c>
      <c r="M1985" s="2"/>
      <c r="N1985" s="2"/>
      <c r="O1985" s="2"/>
      <c r="P1985" s="2"/>
      <c r="Q1985" s="2"/>
      <c r="R1985" s="2"/>
      <c r="S1985" s="2">
        <v>0</v>
      </c>
      <c r="T1985" s="2">
        <v>0</v>
      </c>
      <c r="U1985" s="2">
        <v>0</v>
      </c>
      <c r="V1985" t="s">
        <v>128</v>
      </c>
      <c r="W1985">
        <v>718</v>
      </c>
    </row>
    <row r="1986" spans="1:23" hidden="1" x14ac:dyDescent="0.25">
      <c r="A1986">
        <v>3.1</v>
      </c>
      <c r="B1986" t="s">
        <v>3007</v>
      </c>
      <c r="C1986">
        <v>722160070051</v>
      </c>
      <c r="D1986" t="s">
        <v>3008</v>
      </c>
      <c r="E1986" t="s">
        <v>18</v>
      </c>
      <c r="F1986" t="s">
        <v>3009</v>
      </c>
      <c r="G1986" s="1">
        <v>43987</v>
      </c>
      <c r="H1986" t="s">
        <v>20</v>
      </c>
      <c r="I1986" t="s">
        <v>21</v>
      </c>
      <c r="J1986" s="2">
        <v>0</v>
      </c>
      <c r="K1986" s="2">
        <v>0</v>
      </c>
      <c r="L1986" s="2">
        <f>(J1986/ABS(W1986))*1000</f>
        <v>0</v>
      </c>
      <c r="M1986" s="2"/>
      <c r="N1986" s="2"/>
      <c r="O1986" s="2"/>
      <c r="P1986" s="2"/>
      <c r="Q1986" s="2"/>
      <c r="R1986" s="2"/>
      <c r="S1986" s="2">
        <v>0</v>
      </c>
      <c r="T1986" s="2">
        <v>0</v>
      </c>
      <c r="U1986" s="2">
        <v>0</v>
      </c>
      <c r="V1986" t="s">
        <v>36</v>
      </c>
      <c r="W1986" s="3">
        <v>-4447.32</v>
      </c>
    </row>
    <row r="1987" spans="1:23" hidden="1" x14ac:dyDescent="0.25">
      <c r="A1987">
        <v>3.1</v>
      </c>
      <c r="B1987" t="s">
        <v>3007</v>
      </c>
      <c r="C1987">
        <v>722160070051</v>
      </c>
      <c r="D1987" t="s">
        <v>3008</v>
      </c>
      <c r="E1987" t="s">
        <v>18</v>
      </c>
      <c r="F1987" t="s">
        <v>3009</v>
      </c>
      <c r="G1987" s="1">
        <v>43987</v>
      </c>
      <c r="H1987" t="s">
        <v>20</v>
      </c>
      <c r="I1987" t="s">
        <v>21</v>
      </c>
      <c r="J1987" s="2">
        <v>0</v>
      </c>
      <c r="K1987" s="2">
        <v>0</v>
      </c>
      <c r="L1987" s="2">
        <f>(J1987/ABS(W1987))*1000</f>
        <v>0</v>
      </c>
      <c r="M1987" s="2"/>
      <c r="N1987" s="2"/>
      <c r="O1987" s="2"/>
      <c r="P1987" s="2"/>
      <c r="Q1987" s="2"/>
      <c r="R1987" s="2"/>
      <c r="S1987" s="2">
        <v>0</v>
      </c>
      <c r="T1987" s="2">
        <v>0</v>
      </c>
      <c r="U1987" s="2">
        <v>0</v>
      </c>
      <c r="V1987" t="s">
        <v>31</v>
      </c>
      <c r="W1987" s="3">
        <v>3491</v>
      </c>
    </row>
    <row r="1988" spans="1:23" hidden="1" x14ac:dyDescent="0.25">
      <c r="A1988">
        <v>3.1</v>
      </c>
      <c r="B1988" t="s">
        <v>3007</v>
      </c>
      <c r="C1988">
        <v>722160070051</v>
      </c>
      <c r="D1988" t="s">
        <v>3008</v>
      </c>
      <c r="E1988" t="s">
        <v>18</v>
      </c>
      <c r="F1988" t="s">
        <v>3009</v>
      </c>
      <c r="G1988" s="1">
        <v>43987</v>
      </c>
      <c r="H1988" t="s">
        <v>20</v>
      </c>
      <c r="I1988" t="s">
        <v>21</v>
      </c>
      <c r="J1988" s="2">
        <v>0</v>
      </c>
      <c r="K1988" s="2">
        <v>0</v>
      </c>
      <c r="L1988" s="2">
        <f>(J1988/ABS(W1988))*1000</f>
        <v>0</v>
      </c>
      <c r="M1988" s="2"/>
      <c r="N1988" s="2"/>
      <c r="O1988" s="2"/>
      <c r="P1988" s="2"/>
      <c r="Q1988" s="2"/>
      <c r="R1988" s="2"/>
      <c r="S1988" s="2">
        <v>0</v>
      </c>
      <c r="T1988" s="2">
        <v>0</v>
      </c>
      <c r="U1988" s="2">
        <v>0</v>
      </c>
      <c r="V1988" t="s">
        <v>101</v>
      </c>
      <c r="W1988">
        <v>7</v>
      </c>
    </row>
    <row r="1989" spans="1:23" hidden="1" x14ac:dyDescent="0.25">
      <c r="A1989">
        <v>3.1</v>
      </c>
      <c r="B1989" t="s">
        <v>3010</v>
      </c>
      <c r="C1989">
        <v>722160120230</v>
      </c>
      <c r="D1989" t="s">
        <v>3011</v>
      </c>
      <c r="E1989" t="s">
        <v>18</v>
      </c>
      <c r="F1989" t="s">
        <v>3012</v>
      </c>
      <c r="G1989" s="1">
        <v>44078</v>
      </c>
      <c r="H1989" t="s">
        <v>20</v>
      </c>
      <c r="I1989" t="s">
        <v>21</v>
      </c>
      <c r="J1989" s="2">
        <v>372.99</v>
      </c>
      <c r="K1989" s="2">
        <v>7.46</v>
      </c>
      <c r="L1989" s="2">
        <f>(J1989/ABS(W1989))*1000</f>
        <v>1199.3247588424438</v>
      </c>
      <c r="M1989" s="2"/>
      <c r="N1989" s="2"/>
      <c r="O1989" s="2"/>
      <c r="P1989" s="2"/>
      <c r="Q1989" s="2"/>
      <c r="R1989" s="2"/>
      <c r="S1989" s="2">
        <v>0</v>
      </c>
      <c r="T1989" s="2">
        <v>0</v>
      </c>
      <c r="U1989" s="2">
        <v>0</v>
      </c>
      <c r="V1989" t="s">
        <v>36</v>
      </c>
      <c r="W1989">
        <v>311</v>
      </c>
    </row>
    <row r="1990" spans="1:23" hidden="1" x14ac:dyDescent="0.25">
      <c r="A1990">
        <v>3.1</v>
      </c>
      <c r="B1990" t="s">
        <v>3010</v>
      </c>
      <c r="C1990">
        <v>722160120230</v>
      </c>
      <c r="D1990" t="s">
        <v>3011</v>
      </c>
      <c r="E1990" t="s">
        <v>18</v>
      </c>
      <c r="F1990" t="s">
        <v>3012</v>
      </c>
      <c r="G1990" s="1">
        <v>44078</v>
      </c>
      <c r="H1990" t="s">
        <v>20</v>
      </c>
      <c r="I1990" t="s">
        <v>21</v>
      </c>
      <c r="J1990" s="2">
        <v>372.99</v>
      </c>
      <c r="K1990" s="2">
        <v>7.46</v>
      </c>
      <c r="L1990" s="2">
        <f>(J1990/ABS(W1990))*1000</f>
        <v>1199.3247588424438</v>
      </c>
      <c r="M1990" s="2"/>
      <c r="N1990" s="2"/>
      <c r="O1990" s="2"/>
      <c r="P1990" s="2"/>
      <c r="Q1990" s="2"/>
      <c r="R1990" s="2"/>
      <c r="S1990" s="2">
        <v>0</v>
      </c>
      <c r="T1990" s="2">
        <v>0</v>
      </c>
      <c r="U1990" s="2">
        <v>0</v>
      </c>
      <c r="V1990" t="s">
        <v>31</v>
      </c>
      <c r="W1990">
        <v>-311</v>
      </c>
    </row>
    <row r="1991" spans="1:23" hidden="1" x14ac:dyDescent="0.25">
      <c r="A1991">
        <v>3.1</v>
      </c>
      <c r="B1991" t="s">
        <v>3013</v>
      </c>
      <c r="C1991">
        <v>722160010770</v>
      </c>
      <c r="D1991" t="s">
        <v>3014</v>
      </c>
      <c r="E1991" t="s">
        <v>18</v>
      </c>
      <c r="F1991" t="s">
        <v>3015</v>
      </c>
      <c r="G1991" s="1">
        <v>44137</v>
      </c>
      <c r="H1991" t="s">
        <v>20</v>
      </c>
      <c r="I1991" t="s">
        <v>21</v>
      </c>
      <c r="J1991" s="2">
        <v>5625.79</v>
      </c>
      <c r="K1991" s="2">
        <v>112.52</v>
      </c>
      <c r="L1991" s="2">
        <f>(J1991/ABS(W1991))*1000</f>
        <v>562579</v>
      </c>
      <c r="M1991" s="2"/>
      <c r="N1991" s="2"/>
      <c r="O1991" s="2"/>
      <c r="P1991" s="2"/>
      <c r="Q1991" s="2"/>
      <c r="R1991" s="2"/>
      <c r="S1991" s="2">
        <v>0</v>
      </c>
      <c r="T1991" s="2">
        <v>0</v>
      </c>
      <c r="U1991" s="2">
        <v>0</v>
      </c>
      <c r="V1991" t="s">
        <v>605</v>
      </c>
      <c r="W1991">
        <v>10</v>
      </c>
    </row>
    <row r="1992" spans="1:23" hidden="1" x14ac:dyDescent="0.25">
      <c r="A1992">
        <v>3.1</v>
      </c>
      <c r="B1992" t="s">
        <v>3013</v>
      </c>
      <c r="C1992">
        <v>722160010770</v>
      </c>
      <c r="D1992" t="s">
        <v>3014</v>
      </c>
      <c r="E1992" t="s">
        <v>18</v>
      </c>
      <c r="F1992" t="s">
        <v>3015</v>
      </c>
      <c r="G1992" s="1">
        <v>44137</v>
      </c>
      <c r="H1992" t="s">
        <v>20</v>
      </c>
      <c r="I1992" t="s">
        <v>21</v>
      </c>
      <c r="J1992" s="2">
        <v>5625.79</v>
      </c>
      <c r="K1992" s="2">
        <v>112.52</v>
      </c>
      <c r="L1992" s="2">
        <f>(J1992/ABS(W1992))*1000</f>
        <v>7846.2900976290093</v>
      </c>
      <c r="M1992" s="2"/>
      <c r="N1992" s="2"/>
      <c r="O1992" s="2"/>
      <c r="P1992" s="2"/>
      <c r="Q1992" s="2"/>
      <c r="R1992" s="2"/>
      <c r="S1992" s="2">
        <v>0</v>
      </c>
      <c r="T1992" s="2">
        <v>0</v>
      </c>
      <c r="U1992" s="2">
        <v>0</v>
      </c>
      <c r="V1992" t="s">
        <v>77</v>
      </c>
      <c r="W1992">
        <v>-717</v>
      </c>
    </row>
    <row r="1993" spans="1:23" hidden="1" x14ac:dyDescent="0.25">
      <c r="A1993">
        <v>3.1</v>
      </c>
      <c r="B1993" t="s">
        <v>3016</v>
      </c>
      <c r="C1993">
        <v>722160120600</v>
      </c>
      <c r="D1993" t="s">
        <v>3017</v>
      </c>
      <c r="E1993" t="s">
        <v>18</v>
      </c>
      <c r="G1993" s="1">
        <v>44106</v>
      </c>
      <c r="H1993" t="s">
        <v>20</v>
      </c>
      <c r="I1993" t="s">
        <v>25</v>
      </c>
      <c r="J1993" s="2">
        <v>42294.35</v>
      </c>
      <c r="K1993" s="2">
        <v>845.89</v>
      </c>
      <c r="L1993" s="2">
        <f>(J1993/ABS(W1993))*1000</f>
        <v>42294350</v>
      </c>
      <c r="M1993" s="2"/>
      <c r="N1993" s="2"/>
      <c r="O1993" s="2"/>
      <c r="P1993" s="2"/>
      <c r="Q1993" s="2"/>
      <c r="R1993" s="2"/>
      <c r="S1993" s="2">
        <v>0</v>
      </c>
      <c r="T1993" s="2">
        <v>0</v>
      </c>
      <c r="U1993" s="2">
        <v>0</v>
      </c>
      <c r="V1993" t="s">
        <v>81</v>
      </c>
      <c r="W1993">
        <v>-1</v>
      </c>
    </row>
    <row r="1994" spans="1:23" hidden="1" x14ac:dyDescent="0.25">
      <c r="A1994">
        <v>3.1</v>
      </c>
      <c r="B1994" t="s">
        <v>3018</v>
      </c>
      <c r="C1994">
        <v>722160000327</v>
      </c>
      <c r="D1994" t="s">
        <v>3019</v>
      </c>
      <c r="E1994" t="s">
        <v>18</v>
      </c>
      <c r="G1994" s="1">
        <v>44047</v>
      </c>
      <c r="H1994" t="s">
        <v>20</v>
      </c>
      <c r="I1994" t="s">
        <v>25</v>
      </c>
      <c r="J1994" s="2">
        <v>357064.59</v>
      </c>
      <c r="K1994" s="2">
        <v>7141.3</v>
      </c>
      <c r="L1994" s="2">
        <f>(J1994/ABS(W1994))*1000</f>
        <v>2181.7462422094586</v>
      </c>
      <c r="M1994" s="2"/>
      <c r="N1994" s="2"/>
      <c r="O1994" s="2"/>
      <c r="P1994" s="2"/>
      <c r="Q1994" s="2"/>
      <c r="R1994" s="2"/>
      <c r="S1994" s="2">
        <v>0</v>
      </c>
      <c r="T1994" s="2">
        <v>0</v>
      </c>
      <c r="U1994" s="2">
        <v>0</v>
      </c>
      <c r="V1994" t="s">
        <v>1428</v>
      </c>
      <c r="W1994" s="3">
        <v>163660</v>
      </c>
    </row>
    <row r="1995" spans="1:23" hidden="1" x14ac:dyDescent="0.25">
      <c r="A1995">
        <v>3.1</v>
      </c>
      <c r="B1995" t="s">
        <v>3020</v>
      </c>
      <c r="C1995">
        <v>722160110010</v>
      </c>
      <c r="D1995" t="s">
        <v>3021</v>
      </c>
      <c r="E1995" t="s">
        <v>18</v>
      </c>
      <c r="G1995" s="1">
        <v>44034</v>
      </c>
      <c r="H1995" t="s">
        <v>20</v>
      </c>
      <c r="I1995" t="s">
        <v>25</v>
      </c>
      <c r="J1995" s="2">
        <v>11588.16</v>
      </c>
      <c r="K1995" s="2">
        <v>231.76</v>
      </c>
      <c r="L1995" s="2">
        <f>(J1995/ABS(W1995))*1000</f>
        <v>2291.9620253164558</v>
      </c>
      <c r="M1995" s="2"/>
      <c r="N1995" s="2"/>
      <c r="O1995" s="2"/>
      <c r="P1995" s="2"/>
      <c r="Q1995" s="2"/>
      <c r="R1995" s="2"/>
      <c r="S1995" s="2">
        <v>0</v>
      </c>
      <c r="T1995" s="2">
        <v>0</v>
      </c>
      <c r="U1995" s="2">
        <v>0</v>
      </c>
      <c r="V1995" t="s">
        <v>1428</v>
      </c>
      <c r="W1995" s="3">
        <v>5056</v>
      </c>
    </row>
    <row r="1996" spans="1:23" x14ac:dyDescent="0.25">
      <c r="A1996">
        <v>1</v>
      </c>
      <c r="B1996" t="s">
        <v>43</v>
      </c>
      <c r="C1996">
        <v>2230030010562</v>
      </c>
      <c r="D1996" t="s">
        <v>44</v>
      </c>
      <c r="E1996" t="s">
        <v>18</v>
      </c>
      <c r="F1996" t="s">
        <v>45</v>
      </c>
      <c r="G1996" s="1">
        <v>43949</v>
      </c>
      <c r="H1996" t="s">
        <v>20</v>
      </c>
      <c r="I1996" t="s">
        <v>21</v>
      </c>
      <c r="J1996" s="2">
        <v>7775.86</v>
      </c>
      <c r="K1996" s="2">
        <v>155.52000000000001</v>
      </c>
      <c r="L1996" s="5">
        <f>(J1996/ABS(W1996))*1000</f>
        <v>318.18724936574188</v>
      </c>
      <c r="M1996" s="5">
        <v>5.12</v>
      </c>
      <c r="N1996" s="5">
        <f>M1996*W1996</f>
        <v>125122.56</v>
      </c>
      <c r="O1996" s="5">
        <f>N1996-L1996</f>
        <v>124804.37275063425</v>
      </c>
      <c r="P1996" s="5">
        <v>0.32100000000000001</v>
      </c>
      <c r="Q1996" s="5">
        <f>P1996*J1996</f>
        <v>2496.0510599999998</v>
      </c>
      <c r="R1996" s="5">
        <f>Q1996-J1996</f>
        <v>-5279.8089399999999</v>
      </c>
      <c r="S1996" s="2">
        <v>0</v>
      </c>
      <c r="T1996" s="2">
        <v>0</v>
      </c>
      <c r="U1996" s="2">
        <v>0</v>
      </c>
      <c r="V1996" t="s">
        <v>22</v>
      </c>
      <c r="W1996" s="3">
        <v>24438</v>
      </c>
    </row>
    <row r="1997" spans="1:23" x14ac:dyDescent="0.25">
      <c r="A1997">
        <v>1</v>
      </c>
      <c r="B1997" t="s">
        <v>43</v>
      </c>
      <c r="C1997">
        <v>2230030010562</v>
      </c>
      <c r="D1997" t="s">
        <v>44</v>
      </c>
      <c r="E1997" t="s">
        <v>18</v>
      </c>
      <c r="F1997" t="s">
        <v>45</v>
      </c>
      <c r="G1997" s="1">
        <v>43949</v>
      </c>
      <c r="H1997" t="s">
        <v>20</v>
      </c>
      <c r="I1997" t="s">
        <v>21</v>
      </c>
      <c r="J1997" s="2">
        <v>7775.86</v>
      </c>
      <c r="K1997" s="2">
        <v>155.52000000000001</v>
      </c>
      <c r="L1997" s="5">
        <f>(J1997/ABS(W1997))*1000</f>
        <v>8272.1914893617031</v>
      </c>
      <c r="M1997" s="5">
        <v>5.12</v>
      </c>
      <c r="N1997" s="5">
        <f>M1997*W1997</f>
        <v>-4812.8</v>
      </c>
      <c r="O1997" s="5">
        <f>N1997-L1997</f>
        <v>-13084.991489361702</v>
      </c>
      <c r="P1997" s="5">
        <v>0.32100000000000001</v>
      </c>
      <c r="Q1997" s="5">
        <f>P1997*J1997</f>
        <v>2496.0510599999998</v>
      </c>
      <c r="R1997" s="5">
        <f>Q1997-J1997</f>
        <v>-5279.8089399999999</v>
      </c>
      <c r="S1997" s="2">
        <v>0</v>
      </c>
      <c r="T1997" s="2">
        <v>0</v>
      </c>
      <c r="U1997" s="2">
        <v>0</v>
      </c>
      <c r="V1997" t="s">
        <v>22</v>
      </c>
      <c r="W1997">
        <v>-940</v>
      </c>
    </row>
    <row r="1998" spans="1:23" hidden="1" x14ac:dyDescent="0.25">
      <c r="A1998">
        <v>3.1</v>
      </c>
      <c r="B1998" t="s">
        <v>3022</v>
      </c>
      <c r="C1998">
        <v>722170050120</v>
      </c>
      <c r="D1998" t="s">
        <v>3023</v>
      </c>
      <c r="E1998" t="s">
        <v>18</v>
      </c>
      <c r="F1998" t="s">
        <v>3024</v>
      </c>
      <c r="G1998" s="1">
        <v>43929</v>
      </c>
      <c r="H1998" t="s">
        <v>20</v>
      </c>
      <c r="I1998" t="s">
        <v>21</v>
      </c>
      <c r="J1998" s="2">
        <v>0</v>
      </c>
      <c r="K1998" s="2">
        <v>0</v>
      </c>
      <c r="L1998" s="2">
        <f>(J1998/ABS(W1998))*1000</f>
        <v>0</v>
      </c>
      <c r="M1998" s="2"/>
      <c r="N1998" s="2"/>
      <c r="O1998" s="2"/>
      <c r="P1998" s="2"/>
      <c r="Q1998" s="2"/>
      <c r="R1998" s="2"/>
      <c r="S1998" s="2">
        <v>0</v>
      </c>
      <c r="T1998" s="2">
        <v>0</v>
      </c>
      <c r="U1998" s="2">
        <v>0</v>
      </c>
      <c r="V1998" t="s">
        <v>35</v>
      </c>
      <c r="W1998">
        <v>-0.04</v>
      </c>
    </row>
    <row r="1999" spans="1:23" hidden="1" x14ac:dyDescent="0.25">
      <c r="A1999">
        <v>3.1</v>
      </c>
      <c r="B1999" t="s">
        <v>3022</v>
      </c>
      <c r="C1999">
        <v>722170050120</v>
      </c>
      <c r="D1999" t="s">
        <v>3023</v>
      </c>
      <c r="E1999" t="s">
        <v>18</v>
      </c>
      <c r="F1999" t="s">
        <v>3024</v>
      </c>
      <c r="G1999" s="1">
        <v>43929</v>
      </c>
      <c r="H1999" t="s">
        <v>20</v>
      </c>
      <c r="I1999" t="s">
        <v>21</v>
      </c>
      <c r="J1999" s="2">
        <v>0</v>
      </c>
      <c r="K1999" s="2">
        <v>0</v>
      </c>
      <c r="L1999" s="2">
        <f>(J1999/ABS(W1999))*1000</f>
        <v>0</v>
      </c>
      <c r="M1999" s="2"/>
      <c r="N1999" s="2"/>
      <c r="O1999" s="2"/>
      <c r="P1999" s="2"/>
      <c r="Q1999" s="2"/>
      <c r="R1999" s="2"/>
      <c r="S1999" s="2">
        <v>0</v>
      </c>
      <c r="T1999" s="2">
        <v>0</v>
      </c>
      <c r="U1999" s="2">
        <v>0</v>
      </c>
      <c r="V1999" t="s">
        <v>31</v>
      </c>
      <c r="W1999" s="3">
        <v>-1343.72</v>
      </c>
    </row>
    <row r="2000" spans="1:23" hidden="1" x14ac:dyDescent="0.25">
      <c r="A2000">
        <v>3.1</v>
      </c>
      <c r="B2000" t="s">
        <v>3022</v>
      </c>
      <c r="C2000">
        <v>722170050120</v>
      </c>
      <c r="D2000" t="s">
        <v>3023</v>
      </c>
      <c r="E2000" t="s">
        <v>18</v>
      </c>
      <c r="F2000" t="s">
        <v>3024</v>
      </c>
      <c r="G2000" s="1">
        <v>43929</v>
      </c>
      <c r="H2000" t="s">
        <v>20</v>
      </c>
      <c r="I2000" t="s">
        <v>21</v>
      </c>
      <c r="J2000" s="2">
        <v>0</v>
      </c>
      <c r="K2000" s="2">
        <v>0</v>
      </c>
      <c r="L2000" s="2">
        <f>(J2000/ABS(W2000))*1000</f>
        <v>0</v>
      </c>
      <c r="M2000" s="2"/>
      <c r="N2000" s="2"/>
      <c r="O2000" s="2"/>
      <c r="P2000" s="2"/>
      <c r="Q2000" s="2"/>
      <c r="R2000" s="2"/>
      <c r="S2000" s="2">
        <v>0</v>
      </c>
      <c r="T2000" s="2">
        <v>0</v>
      </c>
      <c r="U2000" s="2">
        <v>0</v>
      </c>
      <c r="V2000" t="s">
        <v>524</v>
      </c>
      <c r="W2000" s="3">
        <v>2576.02</v>
      </c>
    </row>
    <row r="2001" spans="1:23" hidden="1" x14ac:dyDescent="0.25">
      <c r="A2001">
        <v>3.1</v>
      </c>
      <c r="B2001" t="s">
        <v>3025</v>
      </c>
      <c r="C2001">
        <v>722180110010</v>
      </c>
      <c r="D2001" t="s">
        <v>3026</v>
      </c>
      <c r="E2001" t="s">
        <v>18</v>
      </c>
      <c r="F2001" t="s">
        <v>34</v>
      </c>
      <c r="G2001" s="1">
        <v>43972</v>
      </c>
      <c r="H2001" t="s">
        <v>20</v>
      </c>
      <c r="I2001" t="s">
        <v>25</v>
      </c>
      <c r="J2001" s="2">
        <v>0</v>
      </c>
      <c r="K2001" s="2">
        <v>0</v>
      </c>
      <c r="L2001" s="2">
        <f>(J2001/ABS(W2001))*1000</f>
        <v>0</v>
      </c>
      <c r="M2001" s="2"/>
      <c r="N2001" s="2"/>
      <c r="O2001" s="2"/>
      <c r="P2001" s="2"/>
      <c r="Q2001" s="2"/>
      <c r="R2001" s="2"/>
      <c r="S2001" s="2">
        <v>0</v>
      </c>
      <c r="T2001" s="2">
        <v>0</v>
      </c>
      <c r="U2001" s="2">
        <v>0</v>
      </c>
      <c r="V2001" t="s">
        <v>100</v>
      </c>
      <c r="W2001" s="3">
        <v>4965</v>
      </c>
    </row>
    <row r="2002" spans="1:23" hidden="1" x14ac:dyDescent="0.25">
      <c r="A2002">
        <v>3.1</v>
      </c>
      <c r="B2002" t="s">
        <v>3025</v>
      </c>
      <c r="C2002">
        <v>722180110010</v>
      </c>
      <c r="D2002" t="s">
        <v>3026</v>
      </c>
      <c r="E2002" t="s">
        <v>18</v>
      </c>
      <c r="F2002" t="s">
        <v>34</v>
      </c>
      <c r="G2002" s="1">
        <v>43972</v>
      </c>
      <c r="H2002" t="s">
        <v>20</v>
      </c>
      <c r="I2002" t="s">
        <v>25</v>
      </c>
      <c r="J2002" s="2">
        <v>0</v>
      </c>
      <c r="K2002" s="2">
        <v>0</v>
      </c>
      <c r="L2002" s="2">
        <f>(J2002/ABS(W2002))*1000</f>
        <v>0</v>
      </c>
      <c r="M2002" s="2"/>
      <c r="N2002" s="2"/>
      <c r="O2002" s="2"/>
      <c r="P2002" s="2"/>
      <c r="Q2002" s="2"/>
      <c r="R2002" s="2"/>
      <c r="S2002" s="2">
        <v>0</v>
      </c>
      <c r="T2002" s="2">
        <v>0</v>
      </c>
      <c r="U2002" s="2">
        <v>0</v>
      </c>
      <c r="V2002" t="s">
        <v>100</v>
      </c>
      <c r="W2002" s="3">
        <v>-4965</v>
      </c>
    </row>
    <row r="2003" spans="1:23" x14ac:dyDescent="0.25">
      <c r="A2003">
        <v>1</v>
      </c>
      <c r="B2003" t="s">
        <v>43</v>
      </c>
      <c r="C2003">
        <v>2230030010562</v>
      </c>
      <c r="D2003" t="s">
        <v>44</v>
      </c>
      <c r="E2003" t="s">
        <v>18</v>
      </c>
      <c r="F2003" t="s">
        <v>45</v>
      </c>
      <c r="G2003" s="1">
        <v>43949</v>
      </c>
      <c r="H2003" t="s">
        <v>20</v>
      </c>
      <c r="I2003" t="s">
        <v>21</v>
      </c>
      <c r="J2003" s="2">
        <v>7775.86</v>
      </c>
      <c r="K2003" s="2">
        <v>155.52000000000001</v>
      </c>
      <c r="L2003" s="5">
        <f>(J2003/ABS(W2003))*1000</f>
        <v>312.64766193558762</v>
      </c>
      <c r="M2003" s="5">
        <v>5.12</v>
      </c>
      <c r="N2003" s="5">
        <f>M2003*W2003</f>
        <v>-127339.52</v>
      </c>
      <c r="O2003" s="5">
        <f>N2003-L2003</f>
        <v>-127652.16766193559</v>
      </c>
      <c r="P2003" s="5">
        <v>0.32100000000000001</v>
      </c>
      <c r="Q2003" s="5">
        <f>P2003*J2003</f>
        <v>2496.0510599999998</v>
      </c>
      <c r="R2003" s="5">
        <f>Q2003-J2003</f>
        <v>-5279.8089399999999</v>
      </c>
      <c r="S2003" s="2">
        <v>0</v>
      </c>
      <c r="T2003" s="2">
        <v>0</v>
      </c>
      <c r="U2003" s="2">
        <v>0</v>
      </c>
      <c r="V2003" t="s">
        <v>22</v>
      </c>
      <c r="W2003" s="3">
        <v>-24871</v>
      </c>
    </row>
    <row r="2004" spans="1:23" x14ac:dyDescent="0.25">
      <c r="A2004">
        <v>2</v>
      </c>
      <c r="B2004" t="s">
        <v>1365</v>
      </c>
      <c r="C2004">
        <v>131360050310</v>
      </c>
      <c r="D2004" t="s">
        <v>1366</v>
      </c>
      <c r="E2004" t="s">
        <v>18</v>
      </c>
      <c r="G2004" s="1">
        <v>44014</v>
      </c>
      <c r="H2004" t="s">
        <v>20</v>
      </c>
      <c r="I2004" t="s">
        <v>25</v>
      </c>
      <c r="J2004" s="2">
        <v>1057394.3899999999</v>
      </c>
      <c r="K2004" s="2">
        <v>21147.9</v>
      </c>
      <c r="L2004" s="5">
        <f>(J2004/ABS(W2004))*1000</f>
        <v>282499.1691156826</v>
      </c>
      <c r="M2004" s="5">
        <v>5.12</v>
      </c>
      <c r="N2004" s="5">
        <f>M2004*W2004</f>
        <v>-19164.16</v>
      </c>
      <c r="O2004" s="5">
        <f>N2004-L2004</f>
        <v>-301663.32911568257</v>
      </c>
      <c r="P2004" s="5">
        <v>0.32100000000000001</v>
      </c>
      <c r="Q2004" s="5">
        <f>P2004*J2004</f>
        <v>339423.59918999998</v>
      </c>
      <c r="R2004" s="5">
        <f>Q2004-J2004</f>
        <v>-717970.79080999992</v>
      </c>
      <c r="S2004" s="2">
        <v>0</v>
      </c>
      <c r="T2004" s="2">
        <v>0</v>
      </c>
      <c r="U2004" s="2">
        <v>0</v>
      </c>
      <c r="V2004" t="s">
        <v>22</v>
      </c>
      <c r="W2004" s="3">
        <v>-3743</v>
      </c>
    </row>
    <row r="2005" spans="1:23" x14ac:dyDescent="0.25">
      <c r="A2005">
        <v>2</v>
      </c>
      <c r="B2005" t="s">
        <v>1435</v>
      </c>
      <c r="C2005">
        <v>132180150720</v>
      </c>
      <c r="D2005" t="s">
        <v>1436</v>
      </c>
      <c r="E2005" t="s">
        <v>18</v>
      </c>
      <c r="G2005" s="1">
        <v>43971</v>
      </c>
      <c r="H2005" t="s">
        <v>20</v>
      </c>
      <c r="I2005" t="s">
        <v>25</v>
      </c>
      <c r="J2005" s="2">
        <v>110266.63</v>
      </c>
      <c r="K2005" s="2">
        <v>2205.33</v>
      </c>
      <c r="L2005" s="5">
        <f>(J2005/ABS(W2005))*1000</f>
        <v>10193.827308865675</v>
      </c>
      <c r="M2005" s="5">
        <v>5.12</v>
      </c>
      <c r="N2005" s="5">
        <f>M2005*W2005</f>
        <v>-55383.040000000001</v>
      </c>
      <c r="O2005" s="5">
        <f>N2005-L2005</f>
        <v>-65576.86730886568</v>
      </c>
      <c r="P2005" s="5">
        <v>0.32100000000000001</v>
      </c>
      <c r="Q2005" s="5">
        <f>P2005*J2005</f>
        <v>35395.588230000001</v>
      </c>
      <c r="R2005" s="5">
        <f>Q2005-J2005</f>
        <v>-74871.041770000011</v>
      </c>
      <c r="S2005" s="2">
        <v>0</v>
      </c>
      <c r="T2005" s="2">
        <v>0</v>
      </c>
      <c r="U2005" s="2">
        <v>0</v>
      </c>
      <c r="V2005" t="s">
        <v>22</v>
      </c>
      <c r="W2005" s="3">
        <v>-10817</v>
      </c>
    </row>
    <row r="2006" spans="1:23" x14ac:dyDescent="0.25">
      <c r="A2006">
        <v>2</v>
      </c>
      <c r="B2006" t="s">
        <v>1228</v>
      </c>
      <c r="C2006">
        <v>131250250360</v>
      </c>
      <c r="D2006" t="s">
        <v>1229</v>
      </c>
      <c r="E2006" t="s">
        <v>18</v>
      </c>
      <c r="F2006" t="s">
        <v>1230</v>
      </c>
      <c r="G2006" s="1">
        <v>44060</v>
      </c>
      <c r="H2006" t="s">
        <v>20</v>
      </c>
      <c r="I2006" t="s">
        <v>21</v>
      </c>
      <c r="J2006" s="2">
        <v>45980.25</v>
      </c>
      <c r="K2006" s="2">
        <v>919.61</v>
      </c>
      <c r="L2006" s="5">
        <f>(J2006/ABS(W2006))*1000</f>
        <v>44468.326885880073</v>
      </c>
      <c r="M2006" s="5">
        <v>5.12</v>
      </c>
      <c r="N2006" s="5">
        <f>M2006*W2006</f>
        <v>-5294.08</v>
      </c>
      <c r="O2006" s="5">
        <f>N2006-L2006</f>
        <v>-49762.406885880075</v>
      </c>
      <c r="P2006" s="5">
        <v>0.32100000000000001</v>
      </c>
      <c r="Q2006" s="5">
        <f>P2006*J2006</f>
        <v>14759.660250000001</v>
      </c>
      <c r="R2006" s="5">
        <f>Q2006-J2006</f>
        <v>-31220.589749999999</v>
      </c>
      <c r="S2006" s="2">
        <v>0</v>
      </c>
      <c r="T2006" s="2">
        <v>0</v>
      </c>
      <c r="U2006" s="2">
        <v>0</v>
      </c>
      <c r="V2006" t="s">
        <v>22</v>
      </c>
      <c r="W2006" s="3">
        <v>-1034</v>
      </c>
    </row>
    <row r="2007" spans="1:23" hidden="1" x14ac:dyDescent="0.25">
      <c r="A2007">
        <v>3.1</v>
      </c>
      <c r="B2007" t="s">
        <v>3029</v>
      </c>
      <c r="C2007">
        <v>821200000010</v>
      </c>
      <c r="D2007" t="s">
        <v>3030</v>
      </c>
      <c r="E2007" t="s">
        <v>18</v>
      </c>
      <c r="G2007" s="1">
        <v>44189</v>
      </c>
      <c r="H2007" t="s">
        <v>20</v>
      </c>
      <c r="I2007" t="s">
        <v>25</v>
      </c>
      <c r="J2007" s="2">
        <v>51907.76</v>
      </c>
      <c r="K2007" s="2">
        <v>1038.1600000000001</v>
      </c>
      <c r="L2007" s="2">
        <f>(J2007/ABS(W2007))*1000</f>
        <v>21929.767638360794</v>
      </c>
      <c r="M2007" s="2"/>
      <c r="N2007" s="2"/>
      <c r="O2007" s="2"/>
      <c r="P2007" s="2"/>
      <c r="Q2007" s="2"/>
      <c r="R2007" s="2"/>
      <c r="S2007" s="2">
        <v>0</v>
      </c>
      <c r="T2007" s="2">
        <v>0</v>
      </c>
      <c r="U2007" s="2">
        <v>0</v>
      </c>
      <c r="V2007" t="s">
        <v>36</v>
      </c>
      <c r="W2007" s="3">
        <v>-2367</v>
      </c>
    </row>
    <row r="2008" spans="1:23" x14ac:dyDescent="0.25">
      <c r="A2008">
        <v>3.1</v>
      </c>
      <c r="B2008" t="s">
        <v>3018</v>
      </c>
      <c r="C2008">
        <v>722160000327</v>
      </c>
      <c r="D2008" t="s">
        <v>3019</v>
      </c>
      <c r="E2008" t="s">
        <v>18</v>
      </c>
      <c r="G2008" s="1">
        <v>44047</v>
      </c>
      <c r="H2008" t="s">
        <v>20</v>
      </c>
      <c r="I2008" t="s">
        <v>25</v>
      </c>
      <c r="J2008" s="2">
        <v>357064.59</v>
      </c>
      <c r="K2008" s="2">
        <v>7141.3</v>
      </c>
      <c r="L2008" s="5">
        <f>(J2008/ABS(W2008))*1000</f>
        <v>93964.365789473683</v>
      </c>
      <c r="M2008" s="5">
        <v>5.12</v>
      </c>
      <c r="N2008" s="5">
        <f>M2008*W2008</f>
        <v>-19456</v>
      </c>
      <c r="O2008" s="5">
        <f>N2008-L2008</f>
        <v>-113420.36578947368</v>
      </c>
      <c r="P2008" s="5">
        <v>0.32100000000000001</v>
      </c>
      <c r="Q2008" s="5">
        <f>P2008*J2008</f>
        <v>114617.73339000001</v>
      </c>
      <c r="R2008" s="5">
        <f>Q2008-J2008</f>
        <v>-242446.85661000002</v>
      </c>
      <c r="S2008" s="2">
        <v>0</v>
      </c>
      <c r="T2008" s="2">
        <v>0</v>
      </c>
      <c r="U2008" s="2">
        <v>0</v>
      </c>
      <c r="V2008" t="s">
        <v>22</v>
      </c>
      <c r="W2008" s="3">
        <v>-3800</v>
      </c>
    </row>
    <row r="2009" spans="1:23" hidden="1" x14ac:dyDescent="0.25">
      <c r="A2009">
        <v>3.1</v>
      </c>
      <c r="B2009" t="s">
        <v>3033</v>
      </c>
      <c r="C2009">
        <v>821210130710</v>
      </c>
      <c r="D2009" t="s">
        <v>3034</v>
      </c>
      <c r="E2009" t="s">
        <v>18</v>
      </c>
      <c r="F2009" t="s">
        <v>3035</v>
      </c>
      <c r="G2009" s="1">
        <v>44123</v>
      </c>
      <c r="H2009" t="s">
        <v>20</v>
      </c>
      <c r="I2009" t="s">
        <v>21</v>
      </c>
      <c r="J2009" s="2">
        <v>0</v>
      </c>
      <c r="K2009" s="2">
        <v>0</v>
      </c>
      <c r="L2009" s="2">
        <f>(J2009/ABS(W2009))*1000</f>
        <v>0</v>
      </c>
      <c r="M2009" s="2"/>
      <c r="N2009" s="2"/>
      <c r="O2009" s="2"/>
      <c r="P2009" s="2"/>
      <c r="Q2009" s="2"/>
      <c r="R2009" s="2"/>
      <c r="S2009" s="2">
        <v>0</v>
      </c>
      <c r="T2009" s="2">
        <v>0</v>
      </c>
      <c r="U2009" s="2">
        <v>0</v>
      </c>
      <c r="V2009" t="s">
        <v>81</v>
      </c>
      <c r="W2009">
        <v>1</v>
      </c>
    </row>
    <row r="2010" spans="1:23" hidden="1" x14ac:dyDescent="0.25">
      <c r="A2010">
        <v>3.1</v>
      </c>
      <c r="B2010" t="s">
        <v>3033</v>
      </c>
      <c r="C2010">
        <v>821210130710</v>
      </c>
      <c r="D2010" t="s">
        <v>3034</v>
      </c>
      <c r="E2010" t="s">
        <v>18</v>
      </c>
      <c r="F2010" t="s">
        <v>3035</v>
      </c>
      <c r="G2010" s="1">
        <v>44123</v>
      </c>
      <c r="H2010" t="s">
        <v>20</v>
      </c>
      <c r="I2010" t="s">
        <v>21</v>
      </c>
      <c r="J2010" s="2">
        <v>0</v>
      </c>
      <c r="K2010" s="2">
        <v>0</v>
      </c>
      <c r="L2010" s="2">
        <f>(J2010/ABS(W2010))*1000</f>
        <v>0</v>
      </c>
      <c r="M2010" s="2"/>
      <c r="N2010" s="2"/>
      <c r="O2010" s="2"/>
      <c r="P2010" s="2"/>
      <c r="Q2010" s="2"/>
      <c r="R2010" s="2"/>
      <c r="S2010" s="2">
        <v>0</v>
      </c>
      <c r="T2010" s="2">
        <v>0</v>
      </c>
      <c r="U2010" s="2">
        <v>0</v>
      </c>
      <c r="V2010" t="s">
        <v>81</v>
      </c>
      <c r="W2010">
        <v>-1</v>
      </c>
    </row>
    <row r="2011" spans="1:23" x14ac:dyDescent="0.25">
      <c r="A2011">
        <v>1</v>
      </c>
      <c r="B2011" t="s">
        <v>506</v>
      </c>
      <c r="C2011">
        <v>3530220000750</v>
      </c>
      <c r="D2011" t="s">
        <v>507</v>
      </c>
      <c r="E2011" t="s">
        <v>18</v>
      </c>
      <c r="F2011" t="s">
        <v>508</v>
      </c>
      <c r="G2011" s="1">
        <v>43994</v>
      </c>
      <c r="H2011" t="s">
        <v>20</v>
      </c>
      <c r="I2011" t="s">
        <v>21</v>
      </c>
      <c r="J2011" s="2">
        <v>9539.8799999999992</v>
      </c>
      <c r="K2011" s="2">
        <v>190.8</v>
      </c>
      <c r="L2011" s="5">
        <f>(J2011/ABS(W2011))*1000</f>
        <v>13845.979680696662</v>
      </c>
      <c r="M2011" s="5">
        <v>5.12</v>
      </c>
      <c r="N2011" s="5">
        <f>M2011*W2011</f>
        <v>-3527.6800000000003</v>
      </c>
      <c r="O2011" s="5">
        <f>N2011-L2011</f>
        <v>-17373.659680696663</v>
      </c>
      <c r="P2011" s="5">
        <v>0.32100000000000001</v>
      </c>
      <c r="Q2011" s="5">
        <f>P2011*J2011</f>
        <v>3062.3014799999996</v>
      </c>
      <c r="R2011" s="5">
        <f>Q2011-J2011</f>
        <v>-6477.5785199999991</v>
      </c>
      <c r="S2011" s="2">
        <v>0</v>
      </c>
      <c r="T2011" s="2">
        <v>0</v>
      </c>
      <c r="U2011" s="2">
        <v>0</v>
      </c>
      <c r="V2011" t="s">
        <v>22</v>
      </c>
      <c r="W2011">
        <v>-689</v>
      </c>
    </row>
    <row r="2012" spans="1:23" hidden="1" x14ac:dyDescent="0.25">
      <c r="A2012">
        <v>3.1</v>
      </c>
      <c r="B2012" t="s">
        <v>3038</v>
      </c>
      <c r="C2012">
        <v>821220050600</v>
      </c>
      <c r="D2012" t="s">
        <v>3039</v>
      </c>
      <c r="E2012" t="s">
        <v>18</v>
      </c>
      <c r="F2012" t="s">
        <v>3040</v>
      </c>
      <c r="G2012" s="1">
        <v>43845</v>
      </c>
      <c r="H2012" t="s">
        <v>20</v>
      </c>
      <c r="I2012" t="s">
        <v>21</v>
      </c>
      <c r="J2012" s="2">
        <v>0</v>
      </c>
      <c r="K2012" s="2">
        <v>0</v>
      </c>
      <c r="L2012" s="2">
        <f>(J2012/ABS(W2012))*1000</f>
        <v>0</v>
      </c>
      <c r="M2012" s="2"/>
      <c r="N2012" s="2"/>
      <c r="O2012" s="2"/>
      <c r="P2012" s="2"/>
      <c r="Q2012" s="2"/>
      <c r="R2012" s="2"/>
      <c r="S2012" s="2">
        <v>0</v>
      </c>
      <c r="T2012" s="2">
        <v>0</v>
      </c>
      <c r="U2012" s="2">
        <v>0</v>
      </c>
      <c r="V2012" t="s">
        <v>81</v>
      </c>
      <c r="W2012">
        <v>-1</v>
      </c>
    </row>
    <row r="2013" spans="1:23" hidden="1" x14ac:dyDescent="0.25">
      <c r="A2013">
        <v>3.1</v>
      </c>
      <c r="B2013" t="s">
        <v>3038</v>
      </c>
      <c r="C2013">
        <v>821220050600</v>
      </c>
      <c r="D2013" t="s">
        <v>3039</v>
      </c>
      <c r="E2013" t="s">
        <v>18</v>
      </c>
      <c r="F2013" t="s">
        <v>3040</v>
      </c>
      <c r="G2013" s="1">
        <v>43845</v>
      </c>
      <c r="H2013" t="s">
        <v>20</v>
      </c>
      <c r="I2013" t="s">
        <v>21</v>
      </c>
      <c r="J2013" s="2">
        <v>0</v>
      </c>
      <c r="K2013" s="2">
        <v>0</v>
      </c>
      <c r="L2013" s="2">
        <f>(J2013/ABS(W2013))*1000</f>
        <v>0</v>
      </c>
      <c r="M2013" s="2"/>
      <c r="N2013" s="2"/>
      <c r="O2013" s="2"/>
      <c r="P2013" s="2"/>
      <c r="Q2013" s="2"/>
      <c r="R2013" s="2"/>
      <c r="S2013" s="2">
        <v>0</v>
      </c>
      <c r="T2013" s="2">
        <v>0</v>
      </c>
      <c r="U2013" s="2">
        <v>0</v>
      </c>
      <c r="V2013" t="s">
        <v>81</v>
      </c>
      <c r="W2013">
        <v>1</v>
      </c>
    </row>
    <row r="2014" spans="1:23" hidden="1" x14ac:dyDescent="0.25">
      <c r="A2014">
        <v>3.1</v>
      </c>
      <c r="B2014" t="s">
        <v>3041</v>
      </c>
      <c r="C2014">
        <v>821220390070</v>
      </c>
      <c r="D2014" t="s">
        <v>3042</v>
      </c>
      <c r="E2014" t="s">
        <v>18</v>
      </c>
      <c r="F2014" t="s">
        <v>3043</v>
      </c>
      <c r="G2014" s="1">
        <v>44160</v>
      </c>
      <c r="H2014" t="s">
        <v>20</v>
      </c>
      <c r="I2014" t="s">
        <v>21</v>
      </c>
      <c r="J2014" s="2">
        <v>5728.7</v>
      </c>
      <c r="K2014" s="2">
        <v>114.57</v>
      </c>
      <c r="L2014" s="2">
        <f>(J2014/ABS(W2014))*1000</f>
        <v>5728700</v>
      </c>
      <c r="M2014" s="2"/>
      <c r="N2014" s="2"/>
      <c r="O2014" s="2"/>
      <c r="P2014" s="2"/>
      <c r="Q2014" s="2"/>
      <c r="R2014" s="2"/>
      <c r="S2014" s="2">
        <v>0</v>
      </c>
      <c r="T2014" s="2">
        <v>0</v>
      </c>
      <c r="U2014" s="2">
        <v>0</v>
      </c>
      <c r="V2014" t="s">
        <v>246</v>
      </c>
      <c r="W2014">
        <v>1</v>
      </c>
    </row>
    <row r="2015" spans="1:23" hidden="1" x14ac:dyDescent="0.25">
      <c r="A2015">
        <v>3.1</v>
      </c>
      <c r="B2015" t="s">
        <v>3044</v>
      </c>
      <c r="C2015">
        <v>821220390060</v>
      </c>
      <c r="D2015" t="s">
        <v>3045</v>
      </c>
      <c r="E2015" t="s">
        <v>18</v>
      </c>
      <c r="F2015" t="s">
        <v>3043</v>
      </c>
      <c r="G2015" s="1">
        <v>44160</v>
      </c>
      <c r="H2015" t="s">
        <v>20</v>
      </c>
      <c r="I2015" t="s">
        <v>21</v>
      </c>
      <c r="J2015" s="2">
        <v>5728.7</v>
      </c>
      <c r="K2015" s="2">
        <v>114.57</v>
      </c>
      <c r="L2015" s="2">
        <f>(J2015/ABS(W2015))*1000</f>
        <v>5728700</v>
      </c>
      <c r="M2015" s="2"/>
      <c r="N2015" s="2"/>
      <c r="O2015" s="2"/>
      <c r="P2015" s="2"/>
      <c r="Q2015" s="2"/>
      <c r="R2015" s="2"/>
      <c r="S2015" s="2">
        <v>0</v>
      </c>
      <c r="T2015" s="2">
        <v>0</v>
      </c>
      <c r="U2015" s="2">
        <v>0</v>
      </c>
      <c r="V2015" t="s">
        <v>246</v>
      </c>
      <c r="W2015">
        <v>1</v>
      </c>
    </row>
    <row r="2016" spans="1:23" hidden="1" x14ac:dyDescent="0.25">
      <c r="A2016">
        <v>3.1</v>
      </c>
      <c r="B2016" t="s">
        <v>3046</v>
      </c>
      <c r="C2016">
        <v>821220390080</v>
      </c>
      <c r="D2016" t="s">
        <v>3047</v>
      </c>
      <c r="E2016" t="s">
        <v>18</v>
      </c>
      <c r="F2016" t="s">
        <v>3043</v>
      </c>
      <c r="G2016" s="1">
        <v>44160</v>
      </c>
      <c r="H2016" t="s">
        <v>20</v>
      </c>
      <c r="I2016" t="s">
        <v>21</v>
      </c>
      <c r="J2016" s="2">
        <v>5728.7</v>
      </c>
      <c r="K2016" s="2">
        <v>114.57</v>
      </c>
      <c r="L2016" s="2">
        <f>(J2016/ABS(W2016))*1000</f>
        <v>5728700</v>
      </c>
      <c r="M2016" s="2"/>
      <c r="N2016" s="2"/>
      <c r="O2016" s="2"/>
      <c r="P2016" s="2"/>
      <c r="Q2016" s="2"/>
      <c r="R2016" s="2"/>
      <c r="S2016" s="2">
        <v>0</v>
      </c>
      <c r="T2016" s="2">
        <v>0</v>
      </c>
      <c r="U2016" s="2">
        <v>0</v>
      </c>
      <c r="V2016" t="s">
        <v>246</v>
      </c>
      <c r="W2016">
        <v>1</v>
      </c>
    </row>
    <row r="2017" spans="1:23" hidden="1" x14ac:dyDescent="0.25">
      <c r="A2017">
        <v>3.1</v>
      </c>
      <c r="B2017" t="s">
        <v>3048</v>
      </c>
      <c r="C2017">
        <v>821220390090</v>
      </c>
      <c r="D2017" t="s">
        <v>3049</v>
      </c>
      <c r="E2017" t="s">
        <v>18</v>
      </c>
      <c r="F2017" t="s">
        <v>3043</v>
      </c>
      <c r="G2017" s="1">
        <v>44160</v>
      </c>
      <c r="H2017" t="s">
        <v>20</v>
      </c>
      <c r="I2017" t="s">
        <v>21</v>
      </c>
      <c r="J2017" s="2">
        <v>5728.7</v>
      </c>
      <c r="K2017" s="2">
        <v>114.57</v>
      </c>
      <c r="L2017" s="2">
        <f>(J2017/ABS(W2017))*1000</f>
        <v>5728700</v>
      </c>
      <c r="M2017" s="2"/>
      <c r="N2017" s="2"/>
      <c r="O2017" s="2"/>
      <c r="P2017" s="2"/>
      <c r="Q2017" s="2"/>
      <c r="R2017" s="2"/>
      <c r="S2017" s="2">
        <v>0</v>
      </c>
      <c r="T2017" s="2">
        <v>0</v>
      </c>
      <c r="U2017" s="2">
        <v>0</v>
      </c>
      <c r="V2017" t="s">
        <v>246</v>
      </c>
      <c r="W2017">
        <v>1</v>
      </c>
    </row>
    <row r="2018" spans="1:23" hidden="1" x14ac:dyDescent="0.25">
      <c r="A2018">
        <v>3.1</v>
      </c>
      <c r="B2018" t="s">
        <v>3050</v>
      </c>
      <c r="C2018">
        <v>821220390200</v>
      </c>
      <c r="D2018" t="s">
        <v>3051</v>
      </c>
      <c r="E2018" t="s">
        <v>18</v>
      </c>
      <c r="F2018" t="s">
        <v>3052</v>
      </c>
      <c r="G2018" s="1">
        <v>44159</v>
      </c>
      <c r="H2018" t="s">
        <v>20</v>
      </c>
      <c r="I2018" t="s">
        <v>21</v>
      </c>
      <c r="J2018" s="2">
        <v>5728.7</v>
      </c>
      <c r="K2018" s="2">
        <v>114.57</v>
      </c>
      <c r="L2018" s="2">
        <f>(J2018/ABS(W2018))*1000</f>
        <v>5728700</v>
      </c>
      <c r="M2018" s="2"/>
      <c r="N2018" s="2"/>
      <c r="O2018" s="2"/>
      <c r="P2018" s="2"/>
      <c r="Q2018" s="2"/>
      <c r="R2018" s="2"/>
      <c r="S2018" s="2">
        <v>0</v>
      </c>
      <c r="T2018" s="2">
        <v>0</v>
      </c>
      <c r="U2018" s="2">
        <v>0</v>
      </c>
      <c r="V2018" t="s">
        <v>246</v>
      </c>
      <c r="W2018">
        <v>1</v>
      </c>
    </row>
    <row r="2019" spans="1:23" hidden="1" x14ac:dyDescent="0.25">
      <c r="A2019">
        <v>3.1</v>
      </c>
      <c r="B2019" t="s">
        <v>3053</v>
      </c>
      <c r="C2019">
        <v>821220390210</v>
      </c>
      <c r="D2019" t="s">
        <v>3054</v>
      </c>
      <c r="E2019" t="s">
        <v>18</v>
      </c>
      <c r="F2019" t="s">
        <v>3052</v>
      </c>
      <c r="G2019" s="1">
        <v>44159</v>
      </c>
      <c r="H2019" t="s">
        <v>20</v>
      </c>
      <c r="I2019" t="s">
        <v>21</v>
      </c>
      <c r="J2019" s="2">
        <v>5728.7</v>
      </c>
      <c r="K2019" s="2">
        <v>114.57</v>
      </c>
      <c r="L2019" s="2">
        <f>(J2019/ABS(W2019))*1000</f>
        <v>5728700</v>
      </c>
      <c r="M2019" s="2"/>
      <c r="N2019" s="2"/>
      <c r="O2019" s="2"/>
      <c r="P2019" s="2"/>
      <c r="Q2019" s="2"/>
      <c r="R2019" s="2"/>
      <c r="S2019" s="2">
        <v>0</v>
      </c>
      <c r="T2019" s="2">
        <v>0</v>
      </c>
      <c r="U2019" s="2">
        <v>0</v>
      </c>
      <c r="V2019" t="s">
        <v>246</v>
      </c>
      <c r="W2019">
        <v>1</v>
      </c>
    </row>
    <row r="2020" spans="1:23" hidden="1" x14ac:dyDescent="0.25">
      <c r="A2020">
        <v>3.1</v>
      </c>
      <c r="B2020" t="s">
        <v>3055</v>
      </c>
      <c r="C2020">
        <v>821220390220</v>
      </c>
      <c r="D2020" t="s">
        <v>3056</v>
      </c>
      <c r="E2020" t="s">
        <v>18</v>
      </c>
      <c r="F2020" t="s">
        <v>3052</v>
      </c>
      <c r="G2020" s="1">
        <v>44159</v>
      </c>
      <c r="H2020" t="s">
        <v>20</v>
      </c>
      <c r="I2020" t="s">
        <v>21</v>
      </c>
      <c r="J2020" s="2">
        <v>5728.7</v>
      </c>
      <c r="K2020" s="2">
        <v>114.57</v>
      </c>
      <c r="L2020" s="2">
        <f>(J2020/ABS(W2020))*1000</f>
        <v>5728700</v>
      </c>
      <c r="M2020" s="2"/>
      <c r="N2020" s="2"/>
      <c r="O2020" s="2"/>
      <c r="P2020" s="2"/>
      <c r="Q2020" s="2"/>
      <c r="R2020" s="2"/>
      <c r="S2020" s="2">
        <v>0</v>
      </c>
      <c r="T2020" s="2">
        <v>0</v>
      </c>
      <c r="U2020" s="2">
        <v>0</v>
      </c>
      <c r="V2020" t="s">
        <v>246</v>
      </c>
      <c r="W2020">
        <v>1</v>
      </c>
    </row>
    <row r="2021" spans="1:23" hidden="1" x14ac:dyDescent="0.25">
      <c r="A2021">
        <v>3.1</v>
      </c>
      <c r="B2021" t="s">
        <v>3057</v>
      </c>
      <c r="C2021">
        <v>821220390230</v>
      </c>
      <c r="D2021" t="s">
        <v>3058</v>
      </c>
      <c r="E2021" t="s">
        <v>18</v>
      </c>
      <c r="F2021" t="s">
        <v>3052</v>
      </c>
      <c r="G2021" s="1">
        <v>44159</v>
      </c>
      <c r="H2021" t="s">
        <v>20</v>
      </c>
      <c r="I2021" t="s">
        <v>21</v>
      </c>
      <c r="J2021" s="2">
        <v>5728.7</v>
      </c>
      <c r="K2021" s="2">
        <v>114.57</v>
      </c>
      <c r="L2021" s="2">
        <f>(J2021/ABS(W2021))*1000</f>
        <v>5728700</v>
      </c>
      <c r="M2021" s="2"/>
      <c r="N2021" s="2"/>
      <c r="O2021" s="2"/>
      <c r="P2021" s="2"/>
      <c r="Q2021" s="2"/>
      <c r="R2021" s="2"/>
      <c r="S2021" s="2">
        <v>0</v>
      </c>
      <c r="T2021" s="2">
        <v>0</v>
      </c>
      <c r="U2021" s="2">
        <v>0</v>
      </c>
      <c r="V2021" t="s">
        <v>246</v>
      </c>
      <c r="W2021">
        <v>1</v>
      </c>
    </row>
    <row r="2022" spans="1:23" hidden="1" x14ac:dyDescent="0.25">
      <c r="A2022">
        <v>3.1</v>
      </c>
      <c r="B2022" t="s">
        <v>3059</v>
      </c>
      <c r="C2022">
        <v>821220390240</v>
      </c>
      <c r="D2022" t="s">
        <v>3060</v>
      </c>
      <c r="E2022" t="s">
        <v>18</v>
      </c>
      <c r="F2022" t="s">
        <v>3052</v>
      </c>
      <c r="G2022" s="1">
        <v>44159</v>
      </c>
      <c r="H2022" t="s">
        <v>20</v>
      </c>
      <c r="I2022" t="s">
        <v>21</v>
      </c>
      <c r="J2022" s="2">
        <v>5728.7</v>
      </c>
      <c r="K2022" s="2">
        <v>114.57</v>
      </c>
      <c r="L2022" s="2">
        <f>(J2022/ABS(W2022))*1000</f>
        <v>5728700</v>
      </c>
      <c r="M2022" s="2"/>
      <c r="N2022" s="2"/>
      <c r="O2022" s="2"/>
      <c r="P2022" s="2"/>
      <c r="Q2022" s="2"/>
      <c r="R2022" s="2"/>
      <c r="S2022" s="2">
        <v>0</v>
      </c>
      <c r="T2022" s="2">
        <v>0</v>
      </c>
      <c r="U2022" s="2">
        <v>0</v>
      </c>
      <c r="V2022" t="s">
        <v>246</v>
      </c>
      <c r="W2022">
        <v>1</v>
      </c>
    </row>
    <row r="2023" spans="1:23" hidden="1" x14ac:dyDescent="0.25">
      <c r="A2023">
        <v>3.1</v>
      </c>
      <c r="B2023" t="s">
        <v>3061</v>
      </c>
      <c r="C2023">
        <v>821220390160</v>
      </c>
      <c r="D2023" t="s">
        <v>3062</v>
      </c>
      <c r="E2023" t="s">
        <v>18</v>
      </c>
      <c r="F2023" t="s">
        <v>3063</v>
      </c>
      <c r="G2023" s="1">
        <v>44159</v>
      </c>
      <c r="H2023" t="s">
        <v>20</v>
      </c>
      <c r="I2023" t="s">
        <v>21</v>
      </c>
      <c r="J2023" s="2">
        <v>5728.7</v>
      </c>
      <c r="K2023" s="2">
        <v>114.57</v>
      </c>
      <c r="L2023" s="2">
        <f>(J2023/ABS(W2023))*1000</f>
        <v>5728700</v>
      </c>
      <c r="M2023" s="2"/>
      <c r="N2023" s="2"/>
      <c r="O2023" s="2"/>
      <c r="P2023" s="2"/>
      <c r="Q2023" s="2"/>
      <c r="R2023" s="2"/>
      <c r="S2023" s="2">
        <v>0</v>
      </c>
      <c r="T2023" s="2">
        <v>0</v>
      </c>
      <c r="U2023" s="2">
        <v>0</v>
      </c>
      <c r="V2023" t="s">
        <v>246</v>
      </c>
      <c r="W2023">
        <v>1</v>
      </c>
    </row>
    <row r="2024" spans="1:23" hidden="1" x14ac:dyDescent="0.25">
      <c r="A2024">
        <v>3.1</v>
      </c>
      <c r="B2024" t="s">
        <v>3064</v>
      </c>
      <c r="C2024">
        <v>821220390170</v>
      </c>
      <c r="D2024" t="s">
        <v>3065</v>
      </c>
      <c r="E2024" t="s">
        <v>18</v>
      </c>
      <c r="F2024" t="s">
        <v>3063</v>
      </c>
      <c r="G2024" s="1">
        <v>44159</v>
      </c>
      <c r="H2024" t="s">
        <v>20</v>
      </c>
      <c r="I2024" t="s">
        <v>21</v>
      </c>
      <c r="J2024" s="2">
        <v>5728.7</v>
      </c>
      <c r="K2024" s="2">
        <v>114.57</v>
      </c>
      <c r="L2024" s="2">
        <f>(J2024/ABS(W2024))*1000</f>
        <v>5728700</v>
      </c>
      <c r="M2024" s="2"/>
      <c r="N2024" s="2"/>
      <c r="O2024" s="2"/>
      <c r="P2024" s="2"/>
      <c r="Q2024" s="2"/>
      <c r="R2024" s="2"/>
      <c r="S2024" s="2">
        <v>0</v>
      </c>
      <c r="T2024" s="2">
        <v>0</v>
      </c>
      <c r="U2024" s="2">
        <v>0</v>
      </c>
      <c r="V2024" t="s">
        <v>246</v>
      </c>
      <c r="W2024">
        <v>1</v>
      </c>
    </row>
    <row r="2025" spans="1:23" hidden="1" x14ac:dyDescent="0.25">
      <c r="A2025">
        <v>3.1</v>
      </c>
      <c r="B2025" t="s">
        <v>3066</v>
      </c>
      <c r="C2025">
        <v>821220390180</v>
      </c>
      <c r="D2025" t="s">
        <v>3067</v>
      </c>
      <c r="E2025" t="s">
        <v>18</v>
      </c>
      <c r="F2025" t="s">
        <v>3063</v>
      </c>
      <c r="G2025" s="1">
        <v>44159</v>
      </c>
      <c r="H2025" t="s">
        <v>20</v>
      </c>
      <c r="I2025" t="s">
        <v>21</v>
      </c>
      <c r="J2025" s="2">
        <v>5728.7</v>
      </c>
      <c r="K2025" s="2">
        <v>114.57</v>
      </c>
      <c r="L2025" s="2">
        <f>(J2025/ABS(W2025))*1000</f>
        <v>5728700</v>
      </c>
      <c r="M2025" s="2"/>
      <c r="N2025" s="2"/>
      <c r="O2025" s="2"/>
      <c r="P2025" s="2"/>
      <c r="Q2025" s="2"/>
      <c r="R2025" s="2"/>
      <c r="S2025" s="2">
        <v>0</v>
      </c>
      <c r="T2025" s="2">
        <v>0</v>
      </c>
      <c r="U2025" s="2">
        <v>0</v>
      </c>
      <c r="V2025" t="s">
        <v>246</v>
      </c>
      <c r="W2025">
        <v>1</v>
      </c>
    </row>
    <row r="2026" spans="1:23" hidden="1" x14ac:dyDescent="0.25">
      <c r="A2026">
        <v>3.1</v>
      </c>
      <c r="B2026" t="s">
        <v>3068</v>
      </c>
      <c r="C2026">
        <v>821220390190</v>
      </c>
      <c r="D2026" t="s">
        <v>3069</v>
      </c>
      <c r="E2026" t="s">
        <v>18</v>
      </c>
      <c r="F2026" t="s">
        <v>3063</v>
      </c>
      <c r="G2026" s="1">
        <v>44159</v>
      </c>
      <c r="H2026" t="s">
        <v>20</v>
      </c>
      <c r="I2026" t="s">
        <v>21</v>
      </c>
      <c r="J2026" s="2">
        <v>5728.7</v>
      </c>
      <c r="K2026" s="2">
        <v>114.57</v>
      </c>
      <c r="L2026" s="2">
        <f>(J2026/ABS(W2026))*1000</f>
        <v>5728700</v>
      </c>
      <c r="M2026" s="2"/>
      <c r="N2026" s="2"/>
      <c r="O2026" s="2"/>
      <c r="P2026" s="2"/>
      <c r="Q2026" s="2"/>
      <c r="R2026" s="2"/>
      <c r="S2026" s="2">
        <v>0</v>
      </c>
      <c r="T2026" s="2">
        <v>0</v>
      </c>
      <c r="U2026" s="2">
        <v>0</v>
      </c>
      <c r="V2026" t="s">
        <v>246</v>
      </c>
      <c r="W2026">
        <v>1</v>
      </c>
    </row>
    <row r="2027" spans="1:23" hidden="1" x14ac:dyDescent="0.25">
      <c r="A2027">
        <v>3.1</v>
      </c>
      <c r="B2027" t="s">
        <v>3070</v>
      </c>
      <c r="C2027">
        <v>821220390150</v>
      </c>
      <c r="D2027" t="s">
        <v>3071</v>
      </c>
      <c r="E2027" t="s">
        <v>18</v>
      </c>
      <c r="F2027" t="s">
        <v>3063</v>
      </c>
      <c r="G2027" s="1">
        <v>44159</v>
      </c>
      <c r="H2027" t="s">
        <v>20</v>
      </c>
      <c r="I2027" t="s">
        <v>21</v>
      </c>
      <c r="J2027" s="2">
        <v>5728.7</v>
      </c>
      <c r="K2027" s="2">
        <v>114.57</v>
      </c>
      <c r="L2027" s="2">
        <f>(J2027/ABS(W2027))*1000</f>
        <v>5728700</v>
      </c>
      <c r="M2027" s="2"/>
      <c r="N2027" s="2"/>
      <c r="O2027" s="2"/>
      <c r="P2027" s="2"/>
      <c r="Q2027" s="2"/>
      <c r="R2027" s="2"/>
      <c r="S2027" s="2">
        <v>0</v>
      </c>
      <c r="T2027" s="2">
        <v>0</v>
      </c>
      <c r="U2027" s="2">
        <v>0</v>
      </c>
      <c r="V2027" t="s">
        <v>246</v>
      </c>
      <c r="W2027">
        <v>1</v>
      </c>
    </row>
    <row r="2028" spans="1:23" hidden="1" x14ac:dyDescent="0.25">
      <c r="A2028">
        <v>3.1</v>
      </c>
      <c r="B2028" t="s">
        <v>3072</v>
      </c>
      <c r="C2028">
        <v>821220390580</v>
      </c>
      <c r="D2028" t="s">
        <v>3073</v>
      </c>
      <c r="E2028" t="s">
        <v>18</v>
      </c>
      <c r="F2028" t="s">
        <v>3074</v>
      </c>
      <c r="G2028" s="1">
        <v>44140</v>
      </c>
      <c r="H2028" t="s">
        <v>20</v>
      </c>
      <c r="I2028" t="s">
        <v>21</v>
      </c>
      <c r="J2028" s="2">
        <v>5728.7</v>
      </c>
      <c r="K2028" s="2">
        <v>114.57</v>
      </c>
      <c r="L2028" s="2">
        <f>(J2028/ABS(W2028))*1000</f>
        <v>5728700</v>
      </c>
      <c r="M2028" s="2"/>
      <c r="N2028" s="2"/>
      <c r="O2028" s="2"/>
      <c r="P2028" s="2"/>
      <c r="Q2028" s="2"/>
      <c r="R2028" s="2"/>
      <c r="S2028" s="2">
        <v>0</v>
      </c>
      <c r="T2028" s="2">
        <v>0</v>
      </c>
      <c r="U2028" s="2">
        <v>0</v>
      </c>
      <c r="V2028" t="s">
        <v>246</v>
      </c>
      <c r="W2028">
        <v>1</v>
      </c>
    </row>
    <row r="2029" spans="1:23" hidden="1" x14ac:dyDescent="0.25">
      <c r="A2029">
        <v>3.1</v>
      </c>
      <c r="B2029" t="s">
        <v>3075</v>
      </c>
      <c r="C2029">
        <v>821220390570</v>
      </c>
      <c r="D2029" t="s">
        <v>3076</v>
      </c>
      <c r="E2029" t="s">
        <v>18</v>
      </c>
      <c r="F2029" t="s">
        <v>3074</v>
      </c>
      <c r="G2029" s="1">
        <v>44140</v>
      </c>
      <c r="H2029" t="s">
        <v>20</v>
      </c>
      <c r="I2029" t="s">
        <v>21</v>
      </c>
      <c r="J2029" s="2">
        <v>5728.7</v>
      </c>
      <c r="K2029" s="2">
        <v>114.57</v>
      </c>
      <c r="L2029" s="2">
        <f>(J2029/ABS(W2029))*1000</f>
        <v>5728700</v>
      </c>
      <c r="M2029" s="2"/>
      <c r="N2029" s="2"/>
      <c r="O2029" s="2"/>
      <c r="P2029" s="2"/>
      <c r="Q2029" s="2"/>
      <c r="R2029" s="2"/>
      <c r="S2029" s="2">
        <v>0</v>
      </c>
      <c r="T2029" s="2">
        <v>0</v>
      </c>
      <c r="U2029" s="2">
        <v>0</v>
      </c>
      <c r="V2029" t="s">
        <v>246</v>
      </c>
      <c r="W2029">
        <v>1</v>
      </c>
    </row>
    <row r="2030" spans="1:23" hidden="1" x14ac:dyDescent="0.25">
      <c r="A2030">
        <v>3.1</v>
      </c>
      <c r="B2030" t="s">
        <v>3077</v>
      </c>
      <c r="C2030">
        <v>821220390560</v>
      </c>
      <c r="D2030" t="s">
        <v>3078</v>
      </c>
      <c r="E2030" t="s">
        <v>18</v>
      </c>
      <c r="F2030" t="s">
        <v>3074</v>
      </c>
      <c r="G2030" s="1">
        <v>44140</v>
      </c>
      <c r="H2030" t="s">
        <v>20</v>
      </c>
      <c r="I2030" t="s">
        <v>21</v>
      </c>
      <c r="J2030" s="2">
        <v>5728.7</v>
      </c>
      <c r="K2030" s="2">
        <v>114.57</v>
      </c>
      <c r="L2030" s="2">
        <f>(J2030/ABS(W2030))*1000</f>
        <v>5728700</v>
      </c>
      <c r="M2030" s="2"/>
      <c r="N2030" s="2"/>
      <c r="O2030" s="2"/>
      <c r="P2030" s="2"/>
      <c r="Q2030" s="2"/>
      <c r="R2030" s="2"/>
      <c r="S2030" s="2">
        <v>0</v>
      </c>
      <c r="T2030" s="2">
        <v>0</v>
      </c>
      <c r="U2030" s="2">
        <v>0</v>
      </c>
      <c r="V2030" t="s">
        <v>246</v>
      </c>
      <c r="W2030">
        <v>1</v>
      </c>
    </row>
    <row r="2031" spans="1:23" hidden="1" x14ac:dyDescent="0.25">
      <c r="A2031">
        <v>3.1</v>
      </c>
      <c r="B2031" t="s">
        <v>3079</v>
      </c>
      <c r="C2031">
        <v>821220390550</v>
      </c>
      <c r="D2031" t="s">
        <v>3080</v>
      </c>
      <c r="E2031" t="s">
        <v>18</v>
      </c>
      <c r="F2031" t="s">
        <v>3074</v>
      </c>
      <c r="G2031" s="1">
        <v>44140</v>
      </c>
      <c r="H2031" t="s">
        <v>20</v>
      </c>
      <c r="I2031" t="s">
        <v>21</v>
      </c>
      <c r="J2031" s="2">
        <v>5728.7</v>
      </c>
      <c r="K2031" s="2">
        <v>114.57</v>
      </c>
      <c r="L2031" s="2">
        <f>(J2031/ABS(W2031))*1000</f>
        <v>5728700</v>
      </c>
      <c r="M2031" s="2"/>
      <c r="N2031" s="2"/>
      <c r="O2031" s="2"/>
      <c r="P2031" s="2"/>
      <c r="Q2031" s="2"/>
      <c r="R2031" s="2"/>
      <c r="S2031" s="2">
        <v>0</v>
      </c>
      <c r="T2031" s="2">
        <v>0</v>
      </c>
      <c r="U2031" s="2">
        <v>0</v>
      </c>
      <c r="V2031" t="s">
        <v>246</v>
      </c>
      <c r="W2031">
        <v>1</v>
      </c>
    </row>
    <row r="2032" spans="1:23" hidden="1" x14ac:dyDescent="0.25">
      <c r="A2032">
        <v>3.1</v>
      </c>
      <c r="B2032" t="s">
        <v>3081</v>
      </c>
      <c r="C2032">
        <v>821220390540</v>
      </c>
      <c r="D2032" t="s">
        <v>3082</v>
      </c>
      <c r="E2032" t="s">
        <v>18</v>
      </c>
      <c r="F2032" t="s">
        <v>3074</v>
      </c>
      <c r="G2032" s="1">
        <v>44140</v>
      </c>
      <c r="H2032" t="s">
        <v>20</v>
      </c>
      <c r="I2032" t="s">
        <v>21</v>
      </c>
      <c r="J2032" s="2">
        <v>5728.7</v>
      </c>
      <c r="K2032" s="2">
        <v>114.57</v>
      </c>
      <c r="L2032" s="2">
        <f>(J2032/ABS(W2032))*1000</f>
        <v>5728700</v>
      </c>
      <c r="M2032" s="2"/>
      <c r="N2032" s="2"/>
      <c r="O2032" s="2"/>
      <c r="P2032" s="2"/>
      <c r="Q2032" s="2"/>
      <c r="R2032" s="2"/>
      <c r="S2032" s="2">
        <v>0</v>
      </c>
      <c r="T2032" s="2">
        <v>0</v>
      </c>
      <c r="U2032" s="2">
        <v>0</v>
      </c>
      <c r="V2032" t="s">
        <v>246</v>
      </c>
      <c r="W2032">
        <v>1</v>
      </c>
    </row>
    <row r="2033" spans="1:23" hidden="1" x14ac:dyDescent="0.25">
      <c r="A2033">
        <v>3.1</v>
      </c>
      <c r="B2033" t="s">
        <v>3083</v>
      </c>
      <c r="C2033">
        <v>821220390100</v>
      </c>
      <c r="D2033" t="s">
        <v>3084</v>
      </c>
      <c r="E2033" t="s">
        <v>18</v>
      </c>
      <c r="F2033" t="s">
        <v>3085</v>
      </c>
      <c r="G2033" s="1">
        <v>44160</v>
      </c>
      <c r="H2033" t="s">
        <v>20</v>
      </c>
      <c r="I2033" t="s">
        <v>21</v>
      </c>
      <c r="J2033" s="2">
        <v>5728.7</v>
      </c>
      <c r="K2033" s="2">
        <v>114.57</v>
      </c>
      <c r="L2033" s="2">
        <f>(J2033/ABS(W2033))*1000</f>
        <v>5728700</v>
      </c>
      <c r="M2033" s="2"/>
      <c r="N2033" s="2"/>
      <c r="O2033" s="2"/>
      <c r="P2033" s="2"/>
      <c r="Q2033" s="2"/>
      <c r="R2033" s="2"/>
      <c r="S2033" s="2">
        <v>0</v>
      </c>
      <c r="T2033" s="2">
        <v>0</v>
      </c>
      <c r="U2033" s="2">
        <v>0</v>
      </c>
      <c r="V2033" t="s">
        <v>246</v>
      </c>
      <c r="W2033">
        <v>1</v>
      </c>
    </row>
    <row r="2034" spans="1:23" hidden="1" x14ac:dyDescent="0.25">
      <c r="A2034">
        <v>3.1</v>
      </c>
      <c r="B2034" t="s">
        <v>3086</v>
      </c>
      <c r="C2034">
        <v>821220390110</v>
      </c>
      <c r="D2034" t="s">
        <v>3087</v>
      </c>
      <c r="E2034" t="s">
        <v>18</v>
      </c>
      <c r="F2034" t="s">
        <v>3085</v>
      </c>
      <c r="G2034" s="1">
        <v>44160</v>
      </c>
      <c r="H2034" t="s">
        <v>20</v>
      </c>
      <c r="I2034" t="s">
        <v>21</v>
      </c>
      <c r="J2034" s="2">
        <v>5728.7</v>
      </c>
      <c r="K2034" s="2">
        <v>114.57</v>
      </c>
      <c r="L2034" s="2">
        <f>(J2034/ABS(W2034))*1000</f>
        <v>5728700</v>
      </c>
      <c r="M2034" s="2"/>
      <c r="N2034" s="2"/>
      <c r="O2034" s="2"/>
      <c r="P2034" s="2"/>
      <c r="Q2034" s="2"/>
      <c r="R2034" s="2"/>
      <c r="S2034" s="2">
        <v>0</v>
      </c>
      <c r="T2034" s="2">
        <v>0</v>
      </c>
      <c r="U2034" s="2">
        <v>0</v>
      </c>
      <c r="V2034" t="s">
        <v>246</v>
      </c>
      <c r="W2034">
        <v>1</v>
      </c>
    </row>
    <row r="2035" spans="1:23" hidden="1" x14ac:dyDescent="0.25">
      <c r="A2035">
        <v>3.1</v>
      </c>
      <c r="B2035" t="s">
        <v>3088</v>
      </c>
      <c r="C2035">
        <v>821220390130</v>
      </c>
      <c r="D2035" t="s">
        <v>3089</v>
      </c>
      <c r="E2035" t="s">
        <v>18</v>
      </c>
      <c r="F2035" t="s">
        <v>3085</v>
      </c>
      <c r="G2035" s="1">
        <v>44160</v>
      </c>
      <c r="H2035" t="s">
        <v>20</v>
      </c>
      <c r="I2035" t="s">
        <v>21</v>
      </c>
      <c r="J2035" s="2">
        <v>5728.7</v>
      </c>
      <c r="K2035" s="2">
        <v>114.57</v>
      </c>
      <c r="L2035" s="2">
        <f>(J2035/ABS(W2035))*1000</f>
        <v>5728700</v>
      </c>
      <c r="M2035" s="2"/>
      <c r="N2035" s="2"/>
      <c r="O2035" s="2"/>
      <c r="P2035" s="2"/>
      <c r="Q2035" s="2"/>
      <c r="R2035" s="2"/>
      <c r="S2035" s="2">
        <v>0</v>
      </c>
      <c r="T2035" s="2">
        <v>0</v>
      </c>
      <c r="U2035" s="2">
        <v>0</v>
      </c>
      <c r="V2035" t="s">
        <v>246</v>
      </c>
      <c r="W2035">
        <v>1</v>
      </c>
    </row>
    <row r="2036" spans="1:23" hidden="1" x14ac:dyDescent="0.25">
      <c r="A2036">
        <v>3.1</v>
      </c>
      <c r="B2036" t="s">
        <v>3090</v>
      </c>
      <c r="C2036">
        <v>821220390120</v>
      </c>
      <c r="D2036" t="s">
        <v>3091</v>
      </c>
      <c r="E2036" t="s">
        <v>18</v>
      </c>
      <c r="F2036" t="s">
        <v>3085</v>
      </c>
      <c r="G2036" s="1">
        <v>44160</v>
      </c>
      <c r="H2036" t="s">
        <v>20</v>
      </c>
      <c r="I2036" t="s">
        <v>21</v>
      </c>
      <c r="J2036" s="2">
        <v>5728.7</v>
      </c>
      <c r="K2036" s="2">
        <v>114.57</v>
      </c>
      <c r="L2036" s="2">
        <f>(J2036/ABS(W2036))*1000</f>
        <v>5728700</v>
      </c>
      <c r="M2036" s="2"/>
      <c r="N2036" s="2"/>
      <c r="O2036" s="2"/>
      <c r="P2036" s="2"/>
      <c r="Q2036" s="2"/>
      <c r="R2036" s="2"/>
      <c r="S2036" s="2">
        <v>0</v>
      </c>
      <c r="T2036" s="2">
        <v>0</v>
      </c>
      <c r="U2036" s="2">
        <v>0</v>
      </c>
      <c r="V2036" t="s">
        <v>246</v>
      </c>
      <c r="W2036">
        <v>1</v>
      </c>
    </row>
    <row r="2037" spans="1:23" hidden="1" x14ac:dyDescent="0.25">
      <c r="A2037">
        <v>3.1</v>
      </c>
      <c r="B2037" t="s">
        <v>3092</v>
      </c>
      <c r="C2037">
        <v>821220390140</v>
      </c>
      <c r="D2037" t="s">
        <v>3093</v>
      </c>
      <c r="E2037" t="s">
        <v>18</v>
      </c>
      <c r="F2037" t="s">
        <v>3085</v>
      </c>
      <c r="G2037" s="1">
        <v>44160</v>
      </c>
      <c r="H2037" t="s">
        <v>20</v>
      </c>
      <c r="I2037" t="s">
        <v>21</v>
      </c>
      <c r="J2037" s="2">
        <v>5728.7</v>
      </c>
      <c r="K2037" s="2">
        <v>114.57</v>
      </c>
      <c r="L2037" s="2">
        <f>(J2037/ABS(W2037))*1000</f>
        <v>5728700</v>
      </c>
      <c r="M2037" s="2"/>
      <c r="N2037" s="2"/>
      <c r="O2037" s="2"/>
      <c r="P2037" s="2"/>
      <c r="Q2037" s="2"/>
      <c r="R2037" s="2"/>
      <c r="S2037" s="2">
        <v>0</v>
      </c>
      <c r="T2037" s="2">
        <v>0</v>
      </c>
      <c r="U2037" s="2">
        <v>0</v>
      </c>
      <c r="V2037" t="s">
        <v>246</v>
      </c>
      <c r="W2037">
        <v>1</v>
      </c>
    </row>
    <row r="2038" spans="1:23" hidden="1" x14ac:dyDescent="0.25">
      <c r="A2038">
        <v>3.1</v>
      </c>
      <c r="B2038" t="s">
        <v>3094</v>
      </c>
      <c r="C2038">
        <v>821220390630</v>
      </c>
      <c r="D2038" t="s">
        <v>3095</v>
      </c>
      <c r="E2038" t="s">
        <v>18</v>
      </c>
      <c r="F2038" t="s">
        <v>3096</v>
      </c>
      <c r="G2038" s="1">
        <v>44140</v>
      </c>
      <c r="H2038" t="s">
        <v>20</v>
      </c>
      <c r="I2038" t="s">
        <v>21</v>
      </c>
      <c r="J2038" s="2">
        <v>5728.7</v>
      </c>
      <c r="K2038" s="2">
        <v>114.57</v>
      </c>
      <c r="L2038" s="2">
        <f>(J2038/ABS(W2038))*1000</f>
        <v>5728700</v>
      </c>
      <c r="M2038" s="2"/>
      <c r="N2038" s="2"/>
      <c r="O2038" s="2"/>
      <c r="P2038" s="2"/>
      <c r="Q2038" s="2"/>
      <c r="R2038" s="2"/>
      <c r="S2038" s="2">
        <v>0</v>
      </c>
      <c r="T2038" s="2">
        <v>0</v>
      </c>
      <c r="U2038" s="2">
        <v>0</v>
      </c>
      <c r="V2038" t="s">
        <v>246</v>
      </c>
      <c r="W2038">
        <v>1</v>
      </c>
    </row>
    <row r="2039" spans="1:23" hidden="1" x14ac:dyDescent="0.25">
      <c r="A2039">
        <v>3.1</v>
      </c>
      <c r="B2039" t="s">
        <v>3097</v>
      </c>
      <c r="C2039">
        <v>821220390610</v>
      </c>
      <c r="D2039" t="s">
        <v>3098</v>
      </c>
      <c r="E2039" t="s">
        <v>18</v>
      </c>
      <c r="F2039" t="s">
        <v>3096</v>
      </c>
      <c r="G2039" s="1">
        <v>44140</v>
      </c>
      <c r="H2039" t="s">
        <v>20</v>
      </c>
      <c r="I2039" t="s">
        <v>21</v>
      </c>
      <c r="J2039" s="2">
        <v>5728.7</v>
      </c>
      <c r="K2039" s="2">
        <v>114.57</v>
      </c>
      <c r="L2039" s="2">
        <f>(J2039/ABS(W2039))*1000</f>
        <v>5728700</v>
      </c>
      <c r="M2039" s="2"/>
      <c r="N2039" s="2"/>
      <c r="O2039" s="2"/>
      <c r="P2039" s="2"/>
      <c r="Q2039" s="2"/>
      <c r="R2039" s="2"/>
      <c r="S2039" s="2">
        <v>0</v>
      </c>
      <c r="T2039" s="2">
        <v>0</v>
      </c>
      <c r="U2039" s="2">
        <v>0</v>
      </c>
      <c r="V2039" t="s">
        <v>246</v>
      </c>
      <c r="W2039">
        <v>1</v>
      </c>
    </row>
    <row r="2040" spans="1:23" hidden="1" x14ac:dyDescent="0.25">
      <c r="A2040">
        <v>3.1</v>
      </c>
      <c r="B2040" t="s">
        <v>3099</v>
      </c>
      <c r="C2040">
        <v>821220390600</v>
      </c>
      <c r="D2040" t="s">
        <v>3100</v>
      </c>
      <c r="E2040" t="s">
        <v>18</v>
      </c>
      <c r="F2040" t="s">
        <v>3096</v>
      </c>
      <c r="G2040" s="1">
        <v>44140</v>
      </c>
      <c r="H2040" t="s">
        <v>20</v>
      </c>
      <c r="I2040" t="s">
        <v>21</v>
      </c>
      <c r="J2040" s="2">
        <v>5728.7</v>
      </c>
      <c r="K2040" s="2">
        <v>114.57</v>
      </c>
      <c r="L2040" s="2">
        <f>(J2040/ABS(W2040))*1000</f>
        <v>5728700</v>
      </c>
      <c r="M2040" s="2"/>
      <c r="N2040" s="2"/>
      <c r="O2040" s="2"/>
      <c r="P2040" s="2"/>
      <c r="Q2040" s="2"/>
      <c r="R2040" s="2"/>
      <c r="S2040" s="2">
        <v>0</v>
      </c>
      <c r="T2040" s="2">
        <v>0</v>
      </c>
      <c r="U2040" s="2">
        <v>0</v>
      </c>
      <c r="V2040" t="s">
        <v>246</v>
      </c>
      <c r="W2040">
        <v>1</v>
      </c>
    </row>
    <row r="2041" spans="1:23" hidden="1" x14ac:dyDescent="0.25">
      <c r="A2041">
        <v>3.1</v>
      </c>
      <c r="B2041" t="s">
        <v>3101</v>
      </c>
      <c r="C2041">
        <v>821220390590</v>
      </c>
      <c r="D2041" t="s">
        <v>3102</v>
      </c>
      <c r="E2041" t="s">
        <v>18</v>
      </c>
      <c r="F2041" t="s">
        <v>3096</v>
      </c>
      <c r="G2041" s="1">
        <v>44140</v>
      </c>
      <c r="H2041" t="s">
        <v>20</v>
      </c>
      <c r="I2041" t="s">
        <v>21</v>
      </c>
      <c r="J2041" s="2">
        <v>5728.7</v>
      </c>
      <c r="K2041" s="2">
        <v>114.57</v>
      </c>
      <c r="L2041" s="2">
        <f>(J2041/ABS(W2041))*1000</f>
        <v>5728700</v>
      </c>
      <c r="M2041" s="2"/>
      <c r="N2041" s="2"/>
      <c r="O2041" s="2"/>
      <c r="P2041" s="2"/>
      <c r="Q2041" s="2"/>
      <c r="R2041" s="2"/>
      <c r="S2041" s="2">
        <v>0</v>
      </c>
      <c r="T2041" s="2">
        <v>0</v>
      </c>
      <c r="U2041" s="2">
        <v>0</v>
      </c>
      <c r="V2041" t="s">
        <v>246</v>
      </c>
      <c r="W2041">
        <v>1</v>
      </c>
    </row>
    <row r="2042" spans="1:23" hidden="1" x14ac:dyDescent="0.25">
      <c r="A2042">
        <v>3.1</v>
      </c>
      <c r="B2042" t="s">
        <v>3103</v>
      </c>
      <c r="C2042">
        <v>821220390340</v>
      </c>
      <c r="D2042" t="s">
        <v>3104</v>
      </c>
      <c r="E2042" t="s">
        <v>18</v>
      </c>
      <c r="F2042" t="s">
        <v>3105</v>
      </c>
      <c r="G2042" s="1">
        <v>44141</v>
      </c>
      <c r="H2042" t="s">
        <v>20</v>
      </c>
      <c r="I2042" t="s">
        <v>21</v>
      </c>
      <c r="J2042" s="2">
        <v>5728.7</v>
      </c>
      <c r="K2042" s="2">
        <v>114.57</v>
      </c>
      <c r="L2042" s="2">
        <f>(J2042/ABS(W2042))*1000</f>
        <v>5728700</v>
      </c>
      <c r="M2042" s="2"/>
      <c r="N2042" s="2"/>
      <c r="O2042" s="2"/>
      <c r="P2042" s="2"/>
      <c r="Q2042" s="2"/>
      <c r="R2042" s="2"/>
      <c r="S2042" s="2">
        <v>0</v>
      </c>
      <c r="T2042" s="2">
        <v>0</v>
      </c>
      <c r="U2042" s="2">
        <v>0</v>
      </c>
      <c r="V2042" t="s">
        <v>246</v>
      </c>
      <c r="W2042">
        <v>1</v>
      </c>
    </row>
    <row r="2043" spans="1:23" hidden="1" x14ac:dyDescent="0.25">
      <c r="A2043">
        <v>3.1</v>
      </c>
      <c r="B2043" t="s">
        <v>3106</v>
      </c>
      <c r="C2043">
        <v>821220390380</v>
      </c>
      <c r="D2043" t="s">
        <v>3107</v>
      </c>
      <c r="E2043" t="s">
        <v>18</v>
      </c>
      <c r="F2043" t="s">
        <v>3105</v>
      </c>
      <c r="G2043" s="1">
        <v>44141</v>
      </c>
      <c r="H2043" t="s">
        <v>20</v>
      </c>
      <c r="I2043" t="s">
        <v>21</v>
      </c>
      <c r="J2043" s="2">
        <v>5728.7</v>
      </c>
      <c r="K2043" s="2">
        <v>114.57</v>
      </c>
      <c r="L2043" s="2">
        <f>(J2043/ABS(W2043))*1000</f>
        <v>5728700</v>
      </c>
      <c r="M2043" s="2"/>
      <c r="N2043" s="2"/>
      <c r="O2043" s="2"/>
      <c r="P2043" s="2"/>
      <c r="Q2043" s="2"/>
      <c r="R2043" s="2"/>
      <c r="S2043" s="2">
        <v>0</v>
      </c>
      <c r="T2043" s="2">
        <v>0</v>
      </c>
      <c r="U2043" s="2">
        <v>0</v>
      </c>
      <c r="V2043" t="s">
        <v>246</v>
      </c>
      <c r="W2043">
        <v>1</v>
      </c>
    </row>
    <row r="2044" spans="1:23" hidden="1" x14ac:dyDescent="0.25">
      <c r="A2044">
        <v>3.1</v>
      </c>
      <c r="B2044" t="s">
        <v>3108</v>
      </c>
      <c r="C2044">
        <v>821220390350</v>
      </c>
      <c r="D2044" t="s">
        <v>3109</v>
      </c>
      <c r="E2044" t="s">
        <v>18</v>
      </c>
      <c r="F2044" t="s">
        <v>3105</v>
      </c>
      <c r="G2044" s="1">
        <v>44141</v>
      </c>
      <c r="H2044" t="s">
        <v>20</v>
      </c>
      <c r="I2044" t="s">
        <v>21</v>
      </c>
      <c r="J2044" s="2">
        <v>5728.7</v>
      </c>
      <c r="K2044" s="2">
        <v>114.57</v>
      </c>
      <c r="L2044" s="2">
        <f>(J2044/ABS(W2044))*1000</f>
        <v>5728700</v>
      </c>
      <c r="M2044" s="2"/>
      <c r="N2044" s="2"/>
      <c r="O2044" s="2"/>
      <c r="P2044" s="2"/>
      <c r="Q2044" s="2"/>
      <c r="R2044" s="2"/>
      <c r="S2044" s="2">
        <v>0</v>
      </c>
      <c r="T2044" s="2">
        <v>0</v>
      </c>
      <c r="U2044" s="2">
        <v>0</v>
      </c>
      <c r="V2044" t="s">
        <v>246</v>
      </c>
      <c r="W2044">
        <v>1</v>
      </c>
    </row>
    <row r="2045" spans="1:23" hidden="1" x14ac:dyDescent="0.25">
      <c r="A2045">
        <v>3.1</v>
      </c>
      <c r="B2045" t="s">
        <v>3110</v>
      </c>
      <c r="C2045">
        <v>821220390360</v>
      </c>
      <c r="D2045" t="s">
        <v>3111</v>
      </c>
      <c r="E2045" t="s">
        <v>18</v>
      </c>
      <c r="F2045" t="s">
        <v>3105</v>
      </c>
      <c r="G2045" s="1">
        <v>44141</v>
      </c>
      <c r="H2045" t="s">
        <v>20</v>
      </c>
      <c r="I2045" t="s">
        <v>21</v>
      </c>
      <c r="J2045" s="2">
        <v>5728.7</v>
      </c>
      <c r="K2045" s="2">
        <v>114.57</v>
      </c>
      <c r="L2045" s="2">
        <f>(J2045/ABS(W2045))*1000</f>
        <v>5728700</v>
      </c>
      <c r="M2045" s="2"/>
      <c r="N2045" s="2"/>
      <c r="O2045" s="2"/>
      <c r="P2045" s="2"/>
      <c r="Q2045" s="2"/>
      <c r="R2045" s="2"/>
      <c r="S2045" s="2">
        <v>0</v>
      </c>
      <c r="T2045" s="2">
        <v>0</v>
      </c>
      <c r="U2045" s="2">
        <v>0</v>
      </c>
      <c r="V2045" t="s">
        <v>246</v>
      </c>
      <c r="W2045">
        <v>1</v>
      </c>
    </row>
    <row r="2046" spans="1:23" hidden="1" x14ac:dyDescent="0.25">
      <c r="A2046">
        <v>3.1</v>
      </c>
      <c r="B2046" t="s">
        <v>3112</v>
      </c>
      <c r="C2046">
        <v>821220390370</v>
      </c>
      <c r="D2046" t="s">
        <v>3113</v>
      </c>
      <c r="E2046" t="s">
        <v>18</v>
      </c>
      <c r="F2046" t="s">
        <v>3105</v>
      </c>
      <c r="G2046" s="1">
        <v>44141</v>
      </c>
      <c r="H2046" t="s">
        <v>20</v>
      </c>
      <c r="I2046" t="s">
        <v>21</v>
      </c>
      <c r="J2046" s="2">
        <v>5728.7</v>
      </c>
      <c r="K2046" s="2">
        <v>114.57</v>
      </c>
      <c r="L2046" s="2">
        <f>(J2046/ABS(W2046))*1000</f>
        <v>5728700</v>
      </c>
      <c r="M2046" s="2"/>
      <c r="N2046" s="2"/>
      <c r="O2046" s="2"/>
      <c r="P2046" s="2"/>
      <c r="Q2046" s="2"/>
      <c r="R2046" s="2"/>
      <c r="S2046" s="2">
        <v>0</v>
      </c>
      <c r="T2046" s="2">
        <v>0</v>
      </c>
      <c r="U2046" s="2">
        <v>0</v>
      </c>
      <c r="V2046" t="s">
        <v>246</v>
      </c>
      <c r="W2046">
        <v>1</v>
      </c>
    </row>
    <row r="2047" spans="1:23" hidden="1" x14ac:dyDescent="0.25">
      <c r="A2047">
        <v>3.1</v>
      </c>
      <c r="B2047" t="s">
        <v>3114</v>
      </c>
      <c r="C2047">
        <v>821220390010</v>
      </c>
      <c r="D2047" t="s">
        <v>3115</v>
      </c>
      <c r="E2047" t="s">
        <v>18</v>
      </c>
      <c r="F2047" t="s">
        <v>3116</v>
      </c>
      <c r="G2047" s="1">
        <v>44159</v>
      </c>
      <c r="H2047" t="s">
        <v>20</v>
      </c>
      <c r="I2047" t="s">
        <v>21</v>
      </c>
      <c r="J2047" s="2">
        <v>5728.7</v>
      </c>
      <c r="K2047" s="2">
        <v>114.57</v>
      </c>
      <c r="L2047" s="2">
        <f>(J2047/ABS(W2047))*1000</f>
        <v>5728700</v>
      </c>
      <c r="M2047" s="2"/>
      <c r="N2047" s="2"/>
      <c r="O2047" s="2"/>
      <c r="P2047" s="2"/>
      <c r="Q2047" s="2"/>
      <c r="R2047" s="2"/>
      <c r="S2047" s="2">
        <v>0</v>
      </c>
      <c r="T2047" s="2">
        <v>0</v>
      </c>
      <c r="U2047" s="2">
        <v>0</v>
      </c>
      <c r="V2047" t="s">
        <v>246</v>
      </c>
      <c r="W2047">
        <v>1</v>
      </c>
    </row>
    <row r="2048" spans="1:23" hidden="1" x14ac:dyDescent="0.25">
      <c r="A2048">
        <v>3.1</v>
      </c>
      <c r="B2048" t="s">
        <v>3117</v>
      </c>
      <c r="C2048">
        <v>821220390020</v>
      </c>
      <c r="D2048" t="s">
        <v>3118</v>
      </c>
      <c r="E2048" t="s">
        <v>18</v>
      </c>
      <c r="F2048" t="s">
        <v>3116</v>
      </c>
      <c r="G2048" s="1">
        <v>44159</v>
      </c>
      <c r="H2048" t="s">
        <v>20</v>
      </c>
      <c r="I2048" t="s">
        <v>21</v>
      </c>
      <c r="J2048" s="2">
        <v>5728.7</v>
      </c>
      <c r="K2048" s="2">
        <v>114.57</v>
      </c>
      <c r="L2048" s="2">
        <f>(J2048/ABS(W2048))*1000</f>
        <v>5728700</v>
      </c>
      <c r="M2048" s="2"/>
      <c r="N2048" s="2"/>
      <c r="O2048" s="2"/>
      <c r="P2048" s="2"/>
      <c r="Q2048" s="2"/>
      <c r="R2048" s="2"/>
      <c r="S2048" s="2">
        <v>0</v>
      </c>
      <c r="T2048" s="2">
        <v>0</v>
      </c>
      <c r="U2048" s="2">
        <v>0</v>
      </c>
      <c r="V2048" t="s">
        <v>246</v>
      </c>
      <c r="W2048">
        <v>1</v>
      </c>
    </row>
    <row r="2049" spans="1:23" hidden="1" x14ac:dyDescent="0.25">
      <c r="A2049">
        <v>3.1</v>
      </c>
      <c r="B2049" t="s">
        <v>3119</v>
      </c>
      <c r="C2049">
        <v>821220390030</v>
      </c>
      <c r="D2049" t="s">
        <v>3120</v>
      </c>
      <c r="E2049" t="s">
        <v>18</v>
      </c>
      <c r="F2049" t="s">
        <v>3116</v>
      </c>
      <c r="G2049" s="1">
        <v>44159</v>
      </c>
      <c r="H2049" t="s">
        <v>20</v>
      </c>
      <c r="I2049" t="s">
        <v>21</v>
      </c>
      <c r="J2049" s="2">
        <v>5728.7</v>
      </c>
      <c r="K2049" s="2">
        <v>114.57</v>
      </c>
      <c r="L2049" s="2">
        <f>(J2049/ABS(W2049))*1000</f>
        <v>5728700</v>
      </c>
      <c r="M2049" s="2"/>
      <c r="N2049" s="2"/>
      <c r="O2049" s="2"/>
      <c r="P2049" s="2"/>
      <c r="Q2049" s="2"/>
      <c r="R2049" s="2"/>
      <c r="S2049" s="2">
        <v>0</v>
      </c>
      <c r="T2049" s="2">
        <v>0</v>
      </c>
      <c r="U2049" s="2">
        <v>0</v>
      </c>
      <c r="V2049" t="s">
        <v>246</v>
      </c>
      <c r="W2049">
        <v>1</v>
      </c>
    </row>
    <row r="2050" spans="1:23" hidden="1" x14ac:dyDescent="0.25">
      <c r="A2050">
        <v>3.1</v>
      </c>
      <c r="B2050" t="s">
        <v>3121</v>
      </c>
      <c r="C2050">
        <v>821220390040</v>
      </c>
      <c r="D2050" t="s">
        <v>3122</v>
      </c>
      <c r="E2050" t="s">
        <v>18</v>
      </c>
      <c r="F2050" t="s">
        <v>3116</v>
      </c>
      <c r="G2050" s="1">
        <v>44159</v>
      </c>
      <c r="H2050" t="s">
        <v>20</v>
      </c>
      <c r="I2050" t="s">
        <v>21</v>
      </c>
      <c r="J2050" s="2">
        <v>5728.7</v>
      </c>
      <c r="K2050" s="2">
        <v>114.57</v>
      </c>
      <c r="L2050" s="2">
        <f>(J2050/ABS(W2050))*1000</f>
        <v>5728700</v>
      </c>
      <c r="M2050" s="2"/>
      <c r="N2050" s="2"/>
      <c r="O2050" s="2"/>
      <c r="P2050" s="2"/>
      <c r="Q2050" s="2"/>
      <c r="R2050" s="2"/>
      <c r="S2050" s="2">
        <v>0</v>
      </c>
      <c r="T2050" s="2">
        <v>0</v>
      </c>
      <c r="U2050" s="2">
        <v>0</v>
      </c>
      <c r="V2050" t="s">
        <v>246</v>
      </c>
      <c r="W2050">
        <v>1</v>
      </c>
    </row>
    <row r="2051" spans="1:23" hidden="1" x14ac:dyDescent="0.25">
      <c r="A2051">
        <v>3.1</v>
      </c>
      <c r="B2051" t="s">
        <v>3123</v>
      </c>
      <c r="C2051">
        <v>821220390050</v>
      </c>
      <c r="D2051" t="s">
        <v>3124</v>
      </c>
      <c r="E2051" t="s">
        <v>18</v>
      </c>
      <c r="F2051" t="s">
        <v>3116</v>
      </c>
      <c r="G2051" s="1">
        <v>44159</v>
      </c>
      <c r="H2051" t="s">
        <v>20</v>
      </c>
      <c r="I2051" t="s">
        <v>21</v>
      </c>
      <c r="J2051" s="2">
        <v>5728.7</v>
      </c>
      <c r="K2051" s="2">
        <v>114.57</v>
      </c>
      <c r="L2051" s="2">
        <f>(J2051/ABS(W2051))*1000</f>
        <v>5728700</v>
      </c>
      <c r="M2051" s="2"/>
      <c r="N2051" s="2"/>
      <c r="O2051" s="2"/>
      <c r="P2051" s="2"/>
      <c r="Q2051" s="2"/>
      <c r="R2051" s="2"/>
      <c r="S2051" s="2">
        <v>0</v>
      </c>
      <c r="T2051" s="2">
        <v>0</v>
      </c>
      <c r="U2051" s="2">
        <v>0</v>
      </c>
      <c r="V2051" t="s">
        <v>246</v>
      </c>
      <c r="W2051">
        <v>1</v>
      </c>
    </row>
    <row r="2052" spans="1:23" hidden="1" x14ac:dyDescent="0.25">
      <c r="A2052">
        <v>3.1</v>
      </c>
      <c r="B2052" t="s">
        <v>3125</v>
      </c>
      <c r="C2052">
        <v>821220390290</v>
      </c>
      <c r="D2052" t="s">
        <v>3126</v>
      </c>
      <c r="E2052" t="s">
        <v>18</v>
      </c>
      <c r="F2052" t="s">
        <v>3127</v>
      </c>
      <c r="G2052" s="1">
        <v>44141</v>
      </c>
      <c r="H2052" t="s">
        <v>20</v>
      </c>
      <c r="I2052" t="s">
        <v>21</v>
      </c>
      <c r="J2052" s="2">
        <v>5728.7</v>
      </c>
      <c r="K2052" s="2">
        <v>114.57</v>
      </c>
      <c r="L2052" s="2">
        <f>(J2052/ABS(W2052))*1000</f>
        <v>5728700</v>
      </c>
      <c r="M2052" s="2"/>
      <c r="N2052" s="2"/>
      <c r="O2052" s="2"/>
      <c r="P2052" s="2"/>
      <c r="Q2052" s="2"/>
      <c r="R2052" s="2"/>
      <c r="S2052" s="2">
        <v>0</v>
      </c>
      <c r="T2052" s="2">
        <v>0</v>
      </c>
      <c r="U2052" s="2">
        <v>0</v>
      </c>
      <c r="V2052" t="s">
        <v>246</v>
      </c>
      <c r="W2052">
        <v>1</v>
      </c>
    </row>
    <row r="2053" spans="1:23" hidden="1" x14ac:dyDescent="0.25">
      <c r="A2053">
        <v>3.1</v>
      </c>
      <c r="B2053" t="s">
        <v>3128</v>
      </c>
      <c r="C2053">
        <v>821220390250</v>
      </c>
      <c r="D2053" t="s">
        <v>3129</v>
      </c>
      <c r="E2053" t="s">
        <v>18</v>
      </c>
      <c r="F2053" t="s">
        <v>3127</v>
      </c>
      <c r="G2053" s="1">
        <v>44141</v>
      </c>
      <c r="H2053" t="s">
        <v>20</v>
      </c>
      <c r="I2053" t="s">
        <v>21</v>
      </c>
      <c r="J2053" s="2">
        <v>5728.7</v>
      </c>
      <c r="K2053" s="2">
        <v>114.57</v>
      </c>
      <c r="L2053" s="2">
        <f>(J2053/ABS(W2053))*1000</f>
        <v>5728700</v>
      </c>
      <c r="M2053" s="2"/>
      <c r="N2053" s="2"/>
      <c r="O2053" s="2"/>
      <c r="P2053" s="2"/>
      <c r="Q2053" s="2"/>
      <c r="R2053" s="2"/>
      <c r="S2053" s="2">
        <v>0</v>
      </c>
      <c r="T2053" s="2">
        <v>0</v>
      </c>
      <c r="U2053" s="2">
        <v>0</v>
      </c>
      <c r="V2053" t="s">
        <v>246</v>
      </c>
      <c r="W2053">
        <v>1</v>
      </c>
    </row>
    <row r="2054" spans="1:23" hidden="1" x14ac:dyDescent="0.25">
      <c r="A2054">
        <v>3.1</v>
      </c>
      <c r="B2054" t="s">
        <v>3130</v>
      </c>
      <c r="C2054">
        <v>821220390270</v>
      </c>
      <c r="D2054" t="s">
        <v>3131</v>
      </c>
      <c r="E2054" t="s">
        <v>18</v>
      </c>
      <c r="F2054" t="s">
        <v>3127</v>
      </c>
      <c r="G2054" s="1">
        <v>44141</v>
      </c>
      <c r="H2054" t="s">
        <v>20</v>
      </c>
      <c r="I2054" t="s">
        <v>21</v>
      </c>
      <c r="J2054" s="2">
        <v>5728.7</v>
      </c>
      <c r="K2054" s="2">
        <v>114.57</v>
      </c>
      <c r="L2054" s="2">
        <f>(J2054/ABS(W2054))*1000</f>
        <v>5728700</v>
      </c>
      <c r="M2054" s="2"/>
      <c r="N2054" s="2"/>
      <c r="O2054" s="2"/>
      <c r="P2054" s="2"/>
      <c r="Q2054" s="2"/>
      <c r="R2054" s="2"/>
      <c r="S2054" s="2">
        <v>0</v>
      </c>
      <c r="T2054" s="2">
        <v>0</v>
      </c>
      <c r="U2054" s="2">
        <v>0</v>
      </c>
      <c r="V2054" t="s">
        <v>246</v>
      </c>
      <c r="W2054">
        <v>1</v>
      </c>
    </row>
    <row r="2055" spans="1:23" hidden="1" x14ac:dyDescent="0.25">
      <c r="A2055">
        <v>3.1</v>
      </c>
      <c r="B2055" t="s">
        <v>3132</v>
      </c>
      <c r="C2055">
        <v>821220390280</v>
      </c>
      <c r="D2055" t="s">
        <v>3133</v>
      </c>
      <c r="E2055" t="s">
        <v>18</v>
      </c>
      <c r="F2055" t="s">
        <v>3127</v>
      </c>
      <c r="G2055" s="1">
        <v>44141</v>
      </c>
      <c r="H2055" t="s">
        <v>20</v>
      </c>
      <c r="I2055" t="s">
        <v>21</v>
      </c>
      <c r="J2055" s="2">
        <v>5728.7</v>
      </c>
      <c r="K2055" s="2">
        <v>114.57</v>
      </c>
      <c r="L2055" s="2">
        <f>(J2055/ABS(W2055))*1000</f>
        <v>5728700</v>
      </c>
      <c r="M2055" s="2"/>
      <c r="N2055" s="2"/>
      <c r="O2055" s="2"/>
      <c r="P2055" s="2"/>
      <c r="Q2055" s="2"/>
      <c r="R2055" s="2"/>
      <c r="S2055" s="2">
        <v>0</v>
      </c>
      <c r="T2055" s="2">
        <v>0</v>
      </c>
      <c r="U2055" s="2">
        <v>0</v>
      </c>
      <c r="V2055" t="s">
        <v>246</v>
      </c>
      <c r="W2055">
        <v>1</v>
      </c>
    </row>
    <row r="2056" spans="1:23" hidden="1" x14ac:dyDescent="0.25">
      <c r="A2056">
        <v>3.1</v>
      </c>
      <c r="B2056" t="s">
        <v>3134</v>
      </c>
      <c r="C2056">
        <v>821220390390</v>
      </c>
      <c r="D2056" t="s">
        <v>3135</v>
      </c>
      <c r="E2056" t="s">
        <v>18</v>
      </c>
      <c r="F2056" t="s">
        <v>3136</v>
      </c>
      <c r="G2056" s="1">
        <v>44144</v>
      </c>
      <c r="H2056" t="s">
        <v>20</v>
      </c>
      <c r="I2056" t="s">
        <v>21</v>
      </c>
      <c r="J2056" s="2">
        <v>5728.7</v>
      </c>
      <c r="K2056" s="2">
        <v>114.57</v>
      </c>
      <c r="L2056" s="2">
        <f>(J2056/ABS(W2056))*1000</f>
        <v>5728700</v>
      </c>
      <c r="M2056" s="2"/>
      <c r="N2056" s="2"/>
      <c r="O2056" s="2"/>
      <c r="P2056" s="2"/>
      <c r="Q2056" s="2"/>
      <c r="R2056" s="2"/>
      <c r="S2056" s="2">
        <v>0</v>
      </c>
      <c r="T2056" s="2">
        <v>0</v>
      </c>
      <c r="U2056" s="2">
        <v>0</v>
      </c>
      <c r="V2056" t="s">
        <v>246</v>
      </c>
      <c r="W2056">
        <v>1</v>
      </c>
    </row>
    <row r="2057" spans="1:23" hidden="1" x14ac:dyDescent="0.25">
      <c r="A2057">
        <v>3.1</v>
      </c>
      <c r="B2057" t="s">
        <v>3137</v>
      </c>
      <c r="C2057">
        <v>821220390400</v>
      </c>
      <c r="D2057" t="s">
        <v>3138</v>
      </c>
      <c r="E2057" t="s">
        <v>18</v>
      </c>
      <c r="F2057" t="s">
        <v>3136</v>
      </c>
      <c r="G2057" s="1">
        <v>44144</v>
      </c>
      <c r="H2057" t="s">
        <v>20</v>
      </c>
      <c r="I2057" t="s">
        <v>21</v>
      </c>
      <c r="J2057" s="2">
        <v>5728.7</v>
      </c>
      <c r="K2057" s="2">
        <v>114.57</v>
      </c>
      <c r="L2057" s="2">
        <f>(J2057/ABS(W2057))*1000</f>
        <v>5728700</v>
      </c>
      <c r="M2057" s="2"/>
      <c r="N2057" s="2"/>
      <c r="O2057" s="2"/>
      <c r="P2057" s="2"/>
      <c r="Q2057" s="2"/>
      <c r="R2057" s="2"/>
      <c r="S2057" s="2">
        <v>0</v>
      </c>
      <c r="T2057" s="2">
        <v>0</v>
      </c>
      <c r="U2057" s="2">
        <v>0</v>
      </c>
      <c r="V2057" t="s">
        <v>246</v>
      </c>
      <c r="W2057">
        <v>1</v>
      </c>
    </row>
    <row r="2058" spans="1:23" hidden="1" x14ac:dyDescent="0.25">
      <c r="A2058">
        <v>3.1</v>
      </c>
      <c r="B2058" t="s">
        <v>3139</v>
      </c>
      <c r="C2058">
        <v>821220390410</v>
      </c>
      <c r="D2058" t="s">
        <v>3140</v>
      </c>
      <c r="E2058" t="s">
        <v>18</v>
      </c>
      <c r="F2058" t="s">
        <v>3136</v>
      </c>
      <c r="G2058" s="1">
        <v>44144</v>
      </c>
      <c r="H2058" t="s">
        <v>20</v>
      </c>
      <c r="I2058" t="s">
        <v>21</v>
      </c>
      <c r="J2058" s="2">
        <v>5728.7</v>
      </c>
      <c r="K2058" s="2">
        <v>114.57</v>
      </c>
      <c r="L2058" s="2">
        <f>(J2058/ABS(W2058))*1000</f>
        <v>5728700</v>
      </c>
      <c r="M2058" s="2"/>
      <c r="N2058" s="2"/>
      <c r="O2058" s="2"/>
      <c r="P2058" s="2"/>
      <c r="Q2058" s="2"/>
      <c r="R2058" s="2"/>
      <c r="S2058" s="2">
        <v>0</v>
      </c>
      <c r="T2058" s="2">
        <v>0</v>
      </c>
      <c r="U2058" s="2">
        <v>0</v>
      </c>
      <c r="V2058" t="s">
        <v>246</v>
      </c>
      <c r="W2058">
        <v>1</v>
      </c>
    </row>
    <row r="2059" spans="1:23" hidden="1" x14ac:dyDescent="0.25">
      <c r="A2059">
        <v>3.1</v>
      </c>
      <c r="B2059" t="s">
        <v>3141</v>
      </c>
      <c r="C2059">
        <v>821220390420</v>
      </c>
      <c r="D2059" t="s">
        <v>3142</v>
      </c>
      <c r="E2059" t="s">
        <v>18</v>
      </c>
      <c r="F2059" t="s">
        <v>3136</v>
      </c>
      <c r="G2059" s="1">
        <v>44144</v>
      </c>
      <c r="H2059" t="s">
        <v>20</v>
      </c>
      <c r="I2059" t="s">
        <v>21</v>
      </c>
      <c r="J2059" s="2">
        <v>5728.7</v>
      </c>
      <c r="K2059" s="2">
        <v>114.57</v>
      </c>
      <c r="L2059" s="2">
        <f>(J2059/ABS(W2059))*1000</f>
        <v>5728700</v>
      </c>
      <c r="M2059" s="2"/>
      <c r="N2059" s="2"/>
      <c r="O2059" s="2"/>
      <c r="P2059" s="2"/>
      <c r="Q2059" s="2"/>
      <c r="R2059" s="2"/>
      <c r="S2059" s="2">
        <v>0</v>
      </c>
      <c r="T2059" s="2">
        <v>0</v>
      </c>
      <c r="U2059" s="2">
        <v>0</v>
      </c>
      <c r="V2059" t="s">
        <v>246</v>
      </c>
      <c r="W2059">
        <v>1</v>
      </c>
    </row>
    <row r="2060" spans="1:23" hidden="1" x14ac:dyDescent="0.25">
      <c r="A2060">
        <v>3.1</v>
      </c>
      <c r="B2060" t="s">
        <v>3143</v>
      </c>
      <c r="C2060">
        <v>821220390430</v>
      </c>
      <c r="D2060" t="s">
        <v>3144</v>
      </c>
      <c r="E2060" t="s">
        <v>18</v>
      </c>
      <c r="F2060" t="s">
        <v>3136</v>
      </c>
      <c r="G2060" s="1">
        <v>44144</v>
      </c>
      <c r="H2060" t="s">
        <v>20</v>
      </c>
      <c r="I2060" t="s">
        <v>21</v>
      </c>
      <c r="J2060" s="2">
        <v>5728.7</v>
      </c>
      <c r="K2060" s="2">
        <v>114.57</v>
      </c>
      <c r="L2060" s="2">
        <f>(J2060/ABS(W2060))*1000</f>
        <v>5728700</v>
      </c>
      <c r="M2060" s="2"/>
      <c r="N2060" s="2"/>
      <c r="O2060" s="2"/>
      <c r="P2060" s="2"/>
      <c r="Q2060" s="2"/>
      <c r="R2060" s="2"/>
      <c r="S2060" s="2">
        <v>0</v>
      </c>
      <c r="T2060" s="2">
        <v>0</v>
      </c>
      <c r="U2060" s="2">
        <v>0</v>
      </c>
      <c r="V2060" t="s">
        <v>246</v>
      </c>
      <c r="W2060">
        <v>1</v>
      </c>
    </row>
    <row r="2061" spans="1:23" hidden="1" x14ac:dyDescent="0.25">
      <c r="A2061">
        <v>3.1</v>
      </c>
      <c r="B2061" t="s">
        <v>3145</v>
      </c>
      <c r="C2061">
        <v>821220390300</v>
      </c>
      <c r="D2061" t="s">
        <v>3146</v>
      </c>
      <c r="E2061" t="s">
        <v>18</v>
      </c>
      <c r="F2061" t="s">
        <v>3147</v>
      </c>
      <c r="G2061" s="1">
        <v>44148</v>
      </c>
      <c r="H2061" t="s">
        <v>20</v>
      </c>
      <c r="I2061" t="s">
        <v>21</v>
      </c>
      <c r="J2061" s="2">
        <v>5728.7</v>
      </c>
      <c r="K2061" s="2">
        <v>114.57</v>
      </c>
      <c r="L2061" s="2">
        <f>(J2061/ABS(W2061))*1000</f>
        <v>5728700</v>
      </c>
      <c r="M2061" s="2"/>
      <c r="N2061" s="2"/>
      <c r="O2061" s="2"/>
      <c r="P2061" s="2"/>
      <c r="Q2061" s="2"/>
      <c r="R2061" s="2"/>
      <c r="S2061" s="2">
        <v>0</v>
      </c>
      <c r="T2061" s="2">
        <v>0</v>
      </c>
      <c r="U2061" s="2">
        <v>0</v>
      </c>
      <c r="V2061" t="s">
        <v>246</v>
      </c>
      <c r="W2061">
        <v>1</v>
      </c>
    </row>
    <row r="2062" spans="1:23" hidden="1" x14ac:dyDescent="0.25">
      <c r="A2062">
        <v>3.1</v>
      </c>
      <c r="B2062" t="s">
        <v>3148</v>
      </c>
      <c r="C2062">
        <v>821220390330</v>
      </c>
      <c r="D2062" t="s">
        <v>3149</v>
      </c>
      <c r="E2062" t="s">
        <v>18</v>
      </c>
      <c r="F2062" t="s">
        <v>3147</v>
      </c>
      <c r="G2062" s="1">
        <v>44148</v>
      </c>
      <c r="H2062" t="s">
        <v>20</v>
      </c>
      <c r="I2062" t="s">
        <v>21</v>
      </c>
      <c r="J2062" s="2">
        <v>5728.7</v>
      </c>
      <c r="K2062" s="2">
        <v>114.57</v>
      </c>
      <c r="L2062" s="2">
        <f>(J2062/ABS(W2062))*1000</f>
        <v>5728700</v>
      </c>
      <c r="M2062" s="2"/>
      <c r="N2062" s="2"/>
      <c r="O2062" s="2"/>
      <c r="P2062" s="2"/>
      <c r="Q2062" s="2"/>
      <c r="R2062" s="2"/>
      <c r="S2062" s="2">
        <v>0</v>
      </c>
      <c r="T2062" s="2">
        <v>0</v>
      </c>
      <c r="U2062" s="2">
        <v>0</v>
      </c>
      <c r="V2062" t="s">
        <v>246</v>
      </c>
      <c r="W2062">
        <v>1</v>
      </c>
    </row>
    <row r="2063" spans="1:23" hidden="1" x14ac:dyDescent="0.25">
      <c r="A2063">
        <v>3.1</v>
      </c>
      <c r="B2063" t="s">
        <v>3150</v>
      </c>
      <c r="C2063">
        <v>821220390310</v>
      </c>
      <c r="D2063" t="s">
        <v>3151</v>
      </c>
      <c r="E2063" t="s">
        <v>18</v>
      </c>
      <c r="F2063" t="s">
        <v>3147</v>
      </c>
      <c r="G2063" s="1">
        <v>44148</v>
      </c>
      <c r="H2063" t="s">
        <v>20</v>
      </c>
      <c r="I2063" t="s">
        <v>21</v>
      </c>
      <c r="J2063" s="2">
        <v>5728.7</v>
      </c>
      <c r="K2063" s="2">
        <v>114.57</v>
      </c>
      <c r="L2063" s="2">
        <f>(J2063/ABS(W2063))*1000</f>
        <v>5728700</v>
      </c>
      <c r="M2063" s="2"/>
      <c r="N2063" s="2"/>
      <c r="O2063" s="2"/>
      <c r="P2063" s="2"/>
      <c r="Q2063" s="2"/>
      <c r="R2063" s="2"/>
      <c r="S2063" s="2">
        <v>0</v>
      </c>
      <c r="T2063" s="2">
        <v>0</v>
      </c>
      <c r="U2063" s="2">
        <v>0</v>
      </c>
      <c r="V2063" t="s">
        <v>246</v>
      </c>
      <c r="W2063">
        <v>1</v>
      </c>
    </row>
    <row r="2064" spans="1:23" hidden="1" x14ac:dyDescent="0.25">
      <c r="A2064">
        <v>3.1</v>
      </c>
      <c r="B2064" t="s">
        <v>3152</v>
      </c>
      <c r="C2064">
        <v>821220390320</v>
      </c>
      <c r="D2064" t="s">
        <v>3151</v>
      </c>
      <c r="E2064" t="s">
        <v>18</v>
      </c>
      <c r="F2064" t="s">
        <v>3147</v>
      </c>
      <c r="G2064" s="1">
        <v>44148</v>
      </c>
      <c r="H2064" t="s">
        <v>20</v>
      </c>
      <c r="I2064" t="s">
        <v>21</v>
      </c>
      <c r="J2064" s="2">
        <v>5728.7</v>
      </c>
      <c r="K2064" s="2">
        <v>114.57</v>
      </c>
      <c r="L2064" s="2">
        <f>(J2064/ABS(W2064))*1000</f>
        <v>5728700</v>
      </c>
      <c r="M2064" s="2"/>
      <c r="N2064" s="2"/>
      <c r="O2064" s="2"/>
      <c r="P2064" s="2"/>
      <c r="Q2064" s="2"/>
      <c r="R2064" s="2"/>
      <c r="S2064" s="2">
        <v>0</v>
      </c>
      <c r="T2064" s="2">
        <v>0</v>
      </c>
      <c r="U2064" s="2">
        <v>0</v>
      </c>
      <c r="V2064" t="s">
        <v>246</v>
      </c>
      <c r="W2064">
        <v>1</v>
      </c>
    </row>
    <row r="2065" spans="1:23" hidden="1" x14ac:dyDescent="0.25">
      <c r="A2065">
        <v>3.1</v>
      </c>
      <c r="B2065" t="s">
        <v>3153</v>
      </c>
      <c r="C2065">
        <v>821220390480</v>
      </c>
      <c r="D2065" t="s">
        <v>3154</v>
      </c>
      <c r="E2065" t="s">
        <v>18</v>
      </c>
      <c r="F2065" t="s">
        <v>3155</v>
      </c>
      <c r="G2065" s="1">
        <v>44140</v>
      </c>
      <c r="H2065" t="s">
        <v>20</v>
      </c>
      <c r="I2065" t="s">
        <v>21</v>
      </c>
      <c r="J2065" s="2">
        <v>5728.7</v>
      </c>
      <c r="K2065" s="2">
        <v>114.57</v>
      </c>
      <c r="L2065" s="2">
        <f>(J2065/ABS(W2065))*1000</f>
        <v>5728700</v>
      </c>
      <c r="M2065" s="2"/>
      <c r="N2065" s="2"/>
      <c r="O2065" s="2"/>
      <c r="P2065" s="2"/>
      <c r="Q2065" s="2"/>
      <c r="R2065" s="2"/>
      <c r="S2065" s="2">
        <v>0</v>
      </c>
      <c r="T2065" s="2">
        <v>0</v>
      </c>
      <c r="U2065" s="2">
        <v>0</v>
      </c>
      <c r="V2065" t="s">
        <v>246</v>
      </c>
      <c r="W2065">
        <v>1</v>
      </c>
    </row>
    <row r="2066" spans="1:23" hidden="1" x14ac:dyDescent="0.25">
      <c r="A2066">
        <v>3.1</v>
      </c>
      <c r="B2066" t="s">
        <v>3156</v>
      </c>
      <c r="C2066">
        <v>821220390440</v>
      </c>
      <c r="D2066" t="s">
        <v>3157</v>
      </c>
      <c r="E2066" t="s">
        <v>18</v>
      </c>
      <c r="F2066" t="s">
        <v>3155</v>
      </c>
      <c r="G2066" s="1">
        <v>44140</v>
      </c>
      <c r="H2066" t="s">
        <v>20</v>
      </c>
      <c r="I2066" t="s">
        <v>21</v>
      </c>
      <c r="J2066" s="2">
        <v>5728.7</v>
      </c>
      <c r="K2066" s="2">
        <v>114.57</v>
      </c>
      <c r="L2066" s="2">
        <f>(J2066/ABS(W2066))*1000</f>
        <v>5728700</v>
      </c>
      <c r="M2066" s="2"/>
      <c r="N2066" s="2"/>
      <c r="O2066" s="2"/>
      <c r="P2066" s="2"/>
      <c r="Q2066" s="2"/>
      <c r="R2066" s="2"/>
      <c r="S2066" s="2">
        <v>0</v>
      </c>
      <c r="T2066" s="2">
        <v>0</v>
      </c>
      <c r="U2066" s="2">
        <v>0</v>
      </c>
      <c r="V2066" t="s">
        <v>246</v>
      </c>
      <c r="W2066">
        <v>1</v>
      </c>
    </row>
    <row r="2067" spans="1:23" hidden="1" x14ac:dyDescent="0.25">
      <c r="A2067">
        <v>3.1</v>
      </c>
      <c r="B2067" t="s">
        <v>3158</v>
      </c>
      <c r="C2067">
        <v>821220390470</v>
      </c>
      <c r="D2067" t="s">
        <v>3159</v>
      </c>
      <c r="E2067" t="s">
        <v>18</v>
      </c>
      <c r="F2067" t="s">
        <v>3155</v>
      </c>
      <c r="G2067" s="1">
        <v>44140</v>
      </c>
      <c r="H2067" t="s">
        <v>20</v>
      </c>
      <c r="I2067" t="s">
        <v>21</v>
      </c>
      <c r="J2067" s="2">
        <v>5728.7</v>
      </c>
      <c r="K2067" s="2">
        <v>114.57</v>
      </c>
      <c r="L2067" s="2">
        <f>(J2067/ABS(W2067))*1000</f>
        <v>5728700</v>
      </c>
      <c r="M2067" s="2"/>
      <c r="N2067" s="2"/>
      <c r="O2067" s="2"/>
      <c r="P2067" s="2"/>
      <c r="Q2067" s="2"/>
      <c r="R2067" s="2"/>
      <c r="S2067" s="2">
        <v>0</v>
      </c>
      <c r="T2067" s="2">
        <v>0</v>
      </c>
      <c r="U2067" s="2">
        <v>0</v>
      </c>
      <c r="V2067" t="s">
        <v>246</v>
      </c>
      <c r="W2067">
        <v>1</v>
      </c>
    </row>
    <row r="2068" spans="1:23" hidden="1" x14ac:dyDescent="0.25">
      <c r="A2068">
        <v>3.1</v>
      </c>
      <c r="B2068" t="s">
        <v>3160</v>
      </c>
      <c r="C2068">
        <v>821220390460</v>
      </c>
      <c r="D2068" t="s">
        <v>3161</v>
      </c>
      <c r="E2068" t="s">
        <v>18</v>
      </c>
      <c r="F2068" t="s">
        <v>3155</v>
      </c>
      <c r="G2068" s="1">
        <v>44140</v>
      </c>
      <c r="H2068" t="s">
        <v>20</v>
      </c>
      <c r="I2068" t="s">
        <v>21</v>
      </c>
      <c r="J2068" s="2">
        <v>5728.7</v>
      </c>
      <c r="K2068" s="2">
        <v>114.57</v>
      </c>
      <c r="L2068" s="2">
        <f>(J2068/ABS(W2068))*1000</f>
        <v>5728700</v>
      </c>
      <c r="M2068" s="2"/>
      <c r="N2068" s="2"/>
      <c r="O2068" s="2"/>
      <c r="P2068" s="2"/>
      <c r="Q2068" s="2"/>
      <c r="R2068" s="2"/>
      <c r="S2068" s="2">
        <v>0</v>
      </c>
      <c r="T2068" s="2">
        <v>0</v>
      </c>
      <c r="U2068" s="2">
        <v>0</v>
      </c>
      <c r="V2068" t="s">
        <v>246</v>
      </c>
      <c r="W2068">
        <v>1</v>
      </c>
    </row>
    <row r="2069" spans="1:23" hidden="1" x14ac:dyDescent="0.25">
      <c r="A2069">
        <v>3.1</v>
      </c>
      <c r="B2069" t="s">
        <v>3162</v>
      </c>
      <c r="C2069">
        <v>821220390450</v>
      </c>
      <c r="D2069" t="s">
        <v>3163</v>
      </c>
      <c r="E2069" t="s">
        <v>18</v>
      </c>
      <c r="F2069" t="s">
        <v>3155</v>
      </c>
      <c r="G2069" s="1">
        <v>44140</v>
      </c>
      <c r="H2069" t="s">
        <v>20</v>
      </c>
      <c r="I2069" t="s">
        <v>21</v>
      </c>
      <c r="J2069" s="2">
        <v>5728.7</v>
      </c>
      <c r="K2069" s="2">
        <v>114.57</v>
      </c>
      <c r="L2069" s="2">
        <f>(J2069/ABS(W2069))*1000</f>
        <v>5728700</v>
      </c>
      <c r="M2069" s="2"/>
      <c r="N2069" s="2"/>
      <c r="O2069" s="2"/>
      <c r="P2069" s="2"/>
      <c r="Q2069" s="2"/>
      <c r="R2069" s="2"/>
      <c r="S2069" s="2">
        <v>0</v>
      </c>
      <c r="T2069" s="2">
        <v>0</v>
      </c>
      <c r="U2069" s="2">
        <v>0</v>
      </c>
      <c r="V2069" t="s">
        <v>246</v>
      </c>
      <c r="W2069">
        <v>1</v>
      </c>
    </row>
    <row r="2070" spans="1:23" hidden="1" x14ac:dyDescent="0.25">
      <c r="A2070">
        <v>3.1</v>
      </c>
      <c r="B2070" t="s">
        <v>3164</v>
      </c>
      <c r="C2070">
        <v>821220391640</v>
      </c>
      <c r="D2070" t="s">
        <v>3165</v>
      </c>
      <c r="E2070" t="s">
        <v>18</v>
      </c>
      <c r="F2070" t="s">
        <v>3166</v>
      </c>
      <c r="G2070" s="1">
        <v>43879</v>
      </c>
      <c r="H2070" t="s">
        <v>20</v>
      </c>
      <c r="I2070" t="s">
        <v>21</v>
      </c>
      <c r="J2070" s="2">
        <v>5544.77</v>
      </c>
      <c r="K2070" s="2">
        <v>110.9</v>
      </c>
      <c r="L2070" s="2">
        <f>(J2070/ABS(W2070))*1000</f>
        <v>5544770</v>
      </c>
      <c r="M2070" s="2"/>
      <c r="N2070" s="2"/>
      <c r="O2070" s="2"/>
      <c r="P2070" s="2"/>
      <c r="Q2070" s="2"/>
      <c r="R2070" s="2"/>
      <c r="S2070" s="2">
        <v>0</v>
      </c>
      <c r="T2070" s="2">
        <v>0</v>
      </c>
      <c r="U2070" s="2">
        <v>0</v>
      </c>
      <c r="V2070" t="s">
        <v>246</v>
      </c>
      <c r="W2070">
        <v>1</v>
      </c>
    </row>
    <row r="2071" spans="1:23" hidden="1" x14ac:dyDescent="0.25">
      <c r="A2071">
        <v>3.1</v>
      </c>
      <c r="B2071" t="s">
        <v>3167</v>
      </c>
      <c r="C2071">
        <v>821220391630</v>
      </c>
      <c r="D2071" t="s">
        <v>3168</v>
      </c>
      <c r="E2071" t="s">
        <v>18</v>
      </c>
      <c r="F2071" t="s">
        <v>3166</v>
      </c>
      <c r="G2071" s="1">
        <v>43879</v>
      </c>
      <c r="H2071" t="s">
        <v>20</v>
      </c>
      <c r="I2071" t="s">
        <v>21</v>
      </c>
      <c r="J2071" s="2">
        <v>5544.77</v>
      </c>
      <c r="K2071" s="2">
        <v>110.9</v>
      </c>
      <c r="L2071" s="2">
        <f>(J2071/ABS(W2071))*1000</f>
        <v>5544770</v>
      </c>
      <c r="M2071" s="2"/>
      <c r="N2071" s="2"/>
      <c r="O2071" s="2"/>
      <c r="P2071" s="2"/>
      <c r="Q2071" s="2"/>
      <c r="R2071" s="2"/>
      <c r="S2071" s="2">
        <v>0</v>
      </c>
      <c r="T2071" s="2">
        <v>0</v>
      </c>
      <c r="U2071" s="2">
        <v>0</v>
      </c>
      <c r="V2071" t="s">
        <v>246</v>
      </c>
      <c r="W2071">
        <v>1</v>
      </c>
    </row>
    <row r="2072" spans="1:23" hidden="1" x14ac:dyDescent="0.25">
      <c r="A2072">
        <v>3.1</v>
      </c>
      <c r="B2072" t="s">
        <v>3169</v>
      </c>
      <c r="C2072">
        <v>821220391620</v>
      </c>
      <c r="D2072" t="s">
        <v>3170</v>
      </c>
      <c r="E2072" t="s">
        <v>18</v>
      </c>
      <c r="F2072" t="s">
        <v>3166</v>
      </c>
      <c r="G2072" s="1">
        <v>43879</v>
      </c>
      <c r="H2072" t="s">
        <v>20</v>
      </c>
      <c r="I2072" t="s">
        <v>21</v>
      </c>
      <c r="J2072" s="2">
        <v>5544.77</v>
      </c>
      <c r="K2072" s="2">
        <v>110.9</v>
      </c>
      <c r="L2072" s="2">
        <f>(J2072/ABS(W2072))*1000</f>
        <v>5544770</v>
      </c>
      <c r="M2072" s="2"/>
      <c r="N2072" s="2"/>
      <c r="O2072" s="2"/>
      <c r="P2072" s="2"/>
      <c r="Q2072" s="2"/>
      <c r="R2072" s="2"/>
      <c r="S2072" s="2">
        <v>0</v>
      </c>
      <c r="T2072" s="2">
        <v>0</v>
      </c>
      <c r="U2072" s="2">
        <v>0</v>
      </c>
      <c r="V2072" t="s">
        <v>246</v>
      </c>
      <c r="W2072">
        <v>1</v>
      </c>
    </row>
    <row r="2073" spans="1:23" hidden="1" x14ac:dyDescent="0.25">
      <c r="A2073">
        <v>3.1</v>
      </c>
      <c r="B2073" t="s">
        <v>3171</v>
      </c>
      <c r="C2073">
        <v>821220390720</v>
      </c>
      <c r="D2073" t="s">
        <v>3172</v>
      </c>
      <c r="E2073" t="s">
        <v>18</v>
      </c>
      <c r="F2073" t="s">
        <v>3173</v>
      </c>
      <c r="G2073" s="1">
        <v>43882</v>
      </c>
      <c r="H2073" t="s">
        <v>20</v>
      </c>
      <c r="I2073" t="s">
        <v>21</v>
      </c>
      <c r="J2073" s="2">
        <v>5544.77</v>
      </c>
      <c r="K2073" s="2">
        <v>110.9</v>
      </c>
      <c r="L2073" s="2">
        <f>(J2073/ABS(W2073))*1000</f>
        <v>5544770</v>
      </c>
      <c r="M2073" s="2"/>
      <c r="N2073" s="2"/>
      <c r="O2073" s="2"/>
      <c r="P2073" s="2"/>
      <c r="Q2073" s="2"/>
      <c r="R2073" s="2"/>
      <c r="S2073" s="2">
        <v>0</v>
      </c>
      <c r="T2073" s="2">
        <v>0</v>
      </c>
      <c r="U2073" s="2">
        <v>0</v>
      </c>
      <c r="V2073" t="s">
        <v>246</v>
      </c>
      <c r="W2073">
        <v>1</v>
      </c>
    </row>
    <row r="2074" spans="1:23" hidden="1" x14ac:dyDescent="0.25">
      <c r="A2074">
        <v>3.1</v>
      </c>
      <c r="B2074" t="s">
        <v>3174</v>
      </c>
      <c r="C2074">
        <v>821220390700</v>
      </c>
      <c r="D2074" t="s">
        <v>3175</v>
      </c>
      <c r="E2074" t="s">
        <v>18</v>
      </c>
      <c r="F2074" t="s">
        <v>3173</v>
      </c>
      <c r="G2074" s="1">
        <v>43882</v>
      </c>
      <c r="H2074" t="s">
        <v>20</v>
      </c>
      <c r="I2074" t="s">
        <v>21</v>
      </c>
      <c r="J2074" s="2">
        <v>5544.77</v>
      </c>
      <c r="K2074" s="2">
        <v>110.9</v>
      </c>
      <c r="L2074" s="2">
        <f>(J2074/ABS(W2074))*1000</f>
        <v>5544770</v>
      </c>
      <c r="M2074" s="2"/>
      <c r="N2074" s="2"/>
      <c r="O2074" s="2"/>
      <c r="P2074" s="2"/>
      <c r="Q2074" s="2"/>
      <c r="R2074" s="2"/>
      <c r="S2074" s="2">
        <v>0</v>
      </c>
      <c r="T2074" s="2">
        <v>0</v>
      </c>
      <c r="U2074" s="2">
        <v>0</v>
      </c>
      <c r="V2074" t="s">
        <v>246</v>
      </c>
      <c r="W2074">
        <v>1</v>
      </c>
    </row>
    <row r="2075" spans="1:23" hidden="1" x14ac:dyDescent="0.25">
      <c r="A2075">
        <v>3.1</v>
      </c>
      <c r="B2075" t="s">
        <v>3176</v>
      </c>
      <c r="C2075">
        <v>821220390780</v>
      </c>
      <c r="D2075" t="s">
        <v>3177</v>
      </c>
      <c r="E2075" t="s">
        <v>18</v>
      </c>
      <c r="F2075" t="s">
        <v>3178</v>
      </c>
      <c r="G2075" s="1">
        <v>43887</v>
      </c>
      <c r="H2075" t="s">
        <v>20</v>
      </c>
      <c r="I2075" t="s">
        <v>21</v>
      </c>
      <c r="J2075" s="2">
        <v>5544.77</v>
      </c>
      <c r="K2075" s="2">
        <v>110.9</v>
      </c>
      <c r="L2075" s="2">
        <f>(J2075/ABS(W2075))*1000</f>
        <v>5544770</v>
      </c>
      <c r="M2075" s="2"/>
      <c r="N2075" s="2"/>
      <c r="O2075" s="2"/>
      <c r="P2075" s="2"/>
      <c r="Q2075" s="2"/>
      <c r="R2075" s="2"/>
      <c r="S2075" s="2">
        <v>0</v>
      </c>
      <c r="T2075" s="2">
        <v>0</v>
      </c>
      <c r="U2075" s="2">
        <v>0</v>
      </c>
      <c r="V2075" t="s">
        <v>246</v>
      </c>
      <c r="W2075">
        <v>1</v>
      </c>
    </row>
    <row r="2076" spans="1:23" hidden="1" x14ac:dyDescent="0.25">
      <c r="A2076">
        <v>3.1</v>
      </c>
      <c r="B2076" t="s">
        <v>3179</v>
      </c>
      <c r="C2076">
        <v>821220390770</v>
      </c>
      <c r="D2076" t="s">
        <v>3180</v>
      </c>
      <c r="E2076" t="s">
        <v>18</v>
      </c>
      <c r="F2076" t="s">
        <v>3178</v>
      </c>
      <c r="G2076" s="1">
        <v>43887</v>
      </c>
      <c r="H2076" t="s">
        <v>20</v>
      </c>
      <c r="I2076" t="s">
        <v>21</v>
      </c>
      <c r="J2076" s="2">
        <v>5544.77</v>
      </c>
      <c r="K2076" s="2">
        <v>110.9</v>
      </c>
      <c r="L2076" s="2">
        <f>(J2076/ABS(W2076))*1000</f>
        <v>5544770</v>
      </c>
      <c r="M2076" s="2"/>
      <c r="N2076" s="2"/>
      <c r="O2076" s="2"/>
      <c r="P2076" s="2"/>
      <c r="Q2076" s="2"/>
      <c r="R2076" s="2"/>
      <c r="S2076" s="2">
        <v>0</v>
      </c>
      <c r="T2076" s="2">
        <v>0</v>
      </c>
      <c r="U2076" s="2">
        <v>0</v>
      </c>
      <c r="V2076" t="s">
        <v>246</v>
      </c>
      <c r="W2076">
        <v>1</v>
      </c>
    </row>
    <row r="2077" spans="1:23" hidden="1" x14ac:dyDescent="0.25">
      <c r="A2077">
        <v>3.1</v>
      </c>
      <c r="B2077" t="s">
        <v>3181</v>
      </c>
      <c r="C2077">
        <v>821220390760</v>
      </c>
      <c r="D2077" t="s">
        <v>3182</v>
      </c>
      <c r="E2077" t="s">
        <v>18</v>
      </c>
      <c r="F2077" t="s">
        <v>3178</v>
      </c>
      <c r="G2077" s="1">
        <v>43887</v>
      </c>
      <c r="H2077" t="s">
        <v>20</v>
      </c>
      <c r="I2077" t="s">
        <v>21</v>
      </c>
      <c r="J2077" s="2">
        <v>5544.77</v>
      </c>
      <c r="K2077" s="2">
        <v>110.9</v>
      </c>
      <c r="L2077" s="2">
        <f>(J2077/ABS(W2077))*1000</f>
        <v>5544770</v>
      </c>
      <c r="M2077" s="2"/>
      <c r="N2077" s="2"/>
      <c r="O2077" s="2"/>
      <c r="P2077" s="2"/>
      <c r="Q2077" s="2"/>
      <c r="R2077" s="2"/>
      <c r="S2077" s="2">
        <v>0</v>
      </c>
      <c r="T2077" s="2">
        <v>0</v>
      </c>
      <c r="U2077" s="2">
        <v>0</v>
      </c>
      <c r="V2077" t="s">
        <v>246</v>
      </c>
      <c r="W2077">
        <v>1</v>
      </c>
    </row>
    <row r="2078" spans="1:23" hidden="1" x14ac:dyDescent="0.25">
      <c r="A2078">
        <v>3.1</v>
      </c>
      <c r="B2078" t="s">
        <v>3183</v>
      </c>
      <c r="C2078">
        <v>821220390750</v>
      </c>
      <c r="D2078" t="s">
        <v>3184</v>
      </c>
      <c r="E2078" t="s">
        <v>18</v>
      </c>
      <c r="F2078" t="s">
        <v>3178</v>
      </c>
      <c r="G2078" s="1">
        <v>43887</v>
      </c>
      <c r="H2078" t="s">
        <v>20</v>
      </c>
      <c r="I2078" t="s">
        <v>21</v>
      </c>
      <c r="J2078" s="2">
        <v>5544.77</v>
      </c>
      <c r="K2078" s="2">
        <v>110.9</v>
      </c>
      <c r="L2078" s="2">
        <f>(J2078/ABS(W2078))*1000</f>
        <v>5544770</v>
      </c>
      <c r="M2078" s="2"/>
      <c r="N2078" s="2"/>
      <c r="O2078" s="2"/>
      <c r="P2078" s="2"/>
      <c r="Q2078" s="2"/>
      <c r="R2078" s="2"/>
      <c r="S2078" s="2">
        <v>0</v>
      </c>
      <c r="T2078" s="2">
        <v>0</v>
      </c>
      <c r="U2078" s="2">
        <v>0</v>
      </c>
      <c r="V2078" t="s">
        <v>246</v>
      </c>
      <c r="W2078">
        <v>1</v>
      </c>
    </row>
    <row r="2079" spans="1:23" hidden="1" x14ac:dyDescent="0.25">
      <c r="A2079">
        <v>3.1</v>
      </c>
      <c r="B2079" t="s">
        <v>3185</v>
      </c>
      <c r="C2079">
        <v>821220390830</v>
      </c>
      <c r="D2079" t="s">
        <v>3186</v>
      </c>
      <c r="E2079" t="s">
        <v>18</v>
      </c>
      <c r="F2079" t="s">
        <v>3187</v>
      </c>
      <c r="G2079" s="1">
        <v>43889</v>
      </c>
      <c r="H2079" t="s">
        <v>20</v>
      </c>
      <c r="I2079" t="s">
        <v>21</v>
      </c>
      <c r="J2079" s="2">
        <v>5544.77</v>
      </c>
      <c r="K2079" s="2">
        <v>110.9</v>
      </c>
      <c r="L2079" s="2">
        <f>(J2079/ABS(W2079))*1000</f>
        <v>5544770</v>
      </c>
      <c r="M2079" s="2"/>
      <c r="N2079" s="2"/>
      <c r="O2079" s="2"/>
      <c r="P2079" s="2"/>
      <c r="Q2079" s="2"/>
      <c r="R2079" s="2"/>
      <c r="S2079" s="2">
        <v>0</v>
      </c>
      <c r="T2079" s="2">
        <v>0</v>
      </c>
      <c r="U2079" s="2">
        <v>0</v>
      </c>
      <c r="V2079" t="s">
        <v>246</v>
      </c>
      <c r="W2079">
        <v>1</v>
      </c>
    </row>
    <row r="2080" spans="1:23" hidden="1" x14ac:dyDescent="0.25">
      <c r="A2080">
        <v>3.1</v>
      </c>
      <c r="B2080" t="s">
        <v>3188</v>
      </c>
      <c r="C2080">
        <v>821220390820</v>
      </c>
      <c r="D2080" t="s">
        <v>3189</v>
      </c>
      <c r="E2080" t="s">
        <v>18</v>
      </c>
      <c r="F2080" t="s">
        <v>3187</v>
      </c>
      <c r="G2080" s="1">
        <v>43889</v>
      </c>
      <c r="H2080" t="s">
        <v>20</v>
      </c>
      <c r="I2080" t="s">
        <v>21</v>
      </c>
      <c r="J2080" s="2">
        <v>5544.77</v>
      </c>
      <c r="K2080" s="2">
        <v>110.9</v>
      </c>
      <c r="L2080" s="2">
        <f>(J2080/ABS(W2080))*1000</f>
        <v>5544770</v>
      </c>
      <c r="M2080" s="2"/>
      <c r="N2080" s="2"/>
      <c r="O2080" s="2"/>
      <c r="P2080" s="2"/>
      <c r="Q2080" s="2"/>
      <c r="R2080" s="2"/>
      <c r="S2080" s="2">
        <v>0</v>
      </c>
      <c r="T2080" s="2">
        <v>0</v>
      </c>
      <c r="U2080" s="2">
        <v>0</v>
      </c>
      <c r="V2080" t="s">
        <v>246</v>
      </c>
      <c r="W2080">
        <v>1</v>
      </c>
    </row>
    <row r="2081" spans="1:23" hidden="1" x14ac:dyDescent="0.25">
      <c r="A2081">
        <v>3.1</v>
      </c>
      <c r="B2081" t="s">
        <v>3190</v>
      </c>
      <c r="C2081">
        <v>821220390810</v>
      </c>
      <c r="D2081" t="s">
        <v>3191</v>
      </c>
      <c r="E2081" t="s">
        <v>18</v>
      </c>
      <c r="F2081" t="s">
        <v>3187</v>
      </c>
      <c r="G2081" s="1">
        <v>43889</v>
      </c>
      <c r="H2081" t="s">
        <v>20</v>
      </c>
      <c r="I2081" t="s">
        <v>21</v>
      </c>
      <c r="J2081" s="2">
        <v>5544.77</v>
      </c>
      <c r="K2081" s="2">
        <v>110.9</v>
      </c>
      <c r="L2081" s="2">
        <f>(J2081/ABS(W2081))*1000</f>
        <v>5544770</v>
      </c>
      <c r="M2081" s="2"/>
      <c r="N2081" s="2"/>
      <c r="O2081" s="2"/>
      <c r="P2081" s="2"/>
      <c r="Q2081" s="2"/>
      <c r="R2081" s="2"/>
      <c r="S2081" s="2">
        <v>0</v>
      </c>
      <c r="T2081" s="2">
        <v>0</v>
      </c>
      <c r="U2081" s="2">
        <v>0</v>
      </c>
      <c r="V2081" t="s">
        <v>246</v>
      </c>
      <c r="W2081">
        <v>1</v>
      </c>
    </row>
    <row r="2082" spans="1:23" hidden="1" x14ac:dyDescent="0.25">
      <c r="A2082">
        <v>3.1</v>
      </c>
      <c r="B2082" t="s">
        <v>3192</v>
      </c>
      <c r="C2082">
        <v>821220390800</v>
      </c>
      <c r="D2082" t="s">
        <v>3193</v>
      </c>
      <c r="E2082" t="s">
        <v>18</v>
      </c>
      <c r="F2082" t="s">
        <v>3187</v>
      </c>
      <c r="G2082" s="1">
        <v>43889</v>
      </c>
      <c r="H2082" t="s">
        <v>20</v>
      </c>
      <c r="I2082" t="s">
        <v>21</v>
      </c>
      <c r="J2082" s="2">
        <v>5544.77</v>
      </c>
      <c r="K2082" s="2">
        <v>110.9</v>
      </c>
      <c r="L2082" s="2">
        <f>(J2082/ABS(W2082))*1000</f>
        <v>5544770</v>
      </c>
      <c r="M2082" s="2"/>
      <c r="N2082" s="2"/>
      <c r="O2082" s="2"/>
      <c r="P2082" s="2"/>
      <c r="Q2082" s="2"/>
      <c r="R2082" s="2"/>
      <c r="S2082" s="2">
        <v>0</v>
      </c>
      <c r="T2082" s="2">
        <v>0</v>
      </c>
      <c r="U2082" s="2">
        <v>0</v>
      </c>
      <c r="V2082" t="s">
        <v>246</v>
      </c>
      <c r="W2082">
        <v>1</v>
      </c>
    </row>
    <row r="2083" spans="1:23" hidden="1" x14ac:dyDescent="0.25">
      <c r="A2083">
        <v>3.1</v>
      </c>
      <c r="B2083" t="s">
        <v>3194</v>
      </c>
      <c r="C2083">
        <v>821220390790</v>
      </c>
      <c r="D2083" t="s">
        <v>3195</v>
      </c>
      <c r="E2083" t="s">
        <v>18</v>
      </c>
      <c r="F2083" t="s">
        <v>3187</v>
      </c>
      <c r="G2083" s="1">
        <v>43889</v>
      </c>
      <c r="H2083" t="s">
        <v>20</v>
      </c>
      <c r="I2083" t="s">
        <v>21</v>
      </c>
      <c r="J2083" s="2">
        <v>5544.77</v>
      </c>
      <c r="K2083" s="2">
        <v>110.9</v>
      </c>
      <c r="L2083" s="2">
        <f>(J2083/ABS(W2083))*1000</f>
        <v>5544770</v>
      </c>
      <c r="M2083" s="2"/>
      <c r="N2083" s="2"/>
      <c r="O2083" s="2"/>
      <c r="P2083" s="2"/>
      <c r="Q2083" s="2"/>
      <c r="R2083" s="2"/>
      <c r="S2083" s="2">
        <v>0</v>
      </c>
      <c r="T2083" s="2">
        <v>0</v>
      </c>
      <c r="U2083" s="2">
        <v>0</v>
      </c>
      <c r="V2083" t="s">
        <v>246</v>
      </c>
      <c r="W2083">
        <v>1</v>
      </c>
    </row>
    <row r="2084" spans="1:23" hidden="1" x14ac:dyDescent="0.25">
      <c r="A2084">
        <v>3.1</v>
      </c>
      <c r="B2084" t="s">
        <v>3196</v>
      </c>
      <c r="C2084">
        <v>821220390660</v>
      </c>
      <c r="D2084" t="s">
        <v>3197</v>
      </c>
      <c r="E2084" t="s">
        <v>18</v>
      </c>
      <c r="F2084" t="s">
        <v>3198</v>
      </c>
      <c r="G2084" s="1">
        <v>43880</v>
      </c>
      <c r="H2084" t="s">
        <v>20</v>
      </c>
      <c r="I2084" t="s">
        <v>21</v>
      </c>
      <c r="J2084" s="2">
        <v>5544.77</v>
      </c>
      <c r="K2084" s="2">
        <v>110.9</v>
      </c>
      <c r="L2084" s="2">
        <f>(J2084/ABS(W2084))*1000</f>
        <v>5544770</v>
      </c>
      <c r="M2084" s="2"/>
      <c r="N2084" s="2"/>
      <c r="O2084" s="2"/>
      <c r="P2084" s="2"/>
      <c r="Q2084" s="2"/>
      <c r="R2084" s="2"/>
      <c r="S2084" s="2">
        <v>0</v>
      </c>
      <c r="T2084" s="2">
        <v>0</v>
      </c>
      <c r="U2084" s="2">
        <v>0</v>
      </c>
      <c r="V2084" t="s">
        <v>246</v>
      </c>
      <c r="W2084">
        <v>1</v>
      </c>
    </row>
    <row r="2085" spans="1:23" hidden="1" x14ac:dyDescent="0.25">
      <c r="A2085">
        <v>3.1</v>
      </c>
      <c r="B2085" t="s">
        <v>3199</v>
      </c>
      <c r="C2085">
        <v>821220390650</v>
      </c>
      <c r="D2085" t="s">
        <v>3200</v>
      </c>
      <c r="E2085" t="s">
        <v>18</v>
      </c>
      <c r="F2085" t="s">
        <v>3198</v>
      </c>
      <c r="G2085" s="1">
        <v>43880</v>
      </c>
      <c r="H2085" t="s">
        <v>20</v>
      </c>
      <c r="I2085" t="s">
        <v>21</v>
      </c>
      <c r="J2085" s="2">
        <v>5544.77</v>
      </c>
      <c r="K2085" s="2">
        <v>110.9</v>
      </c>
      <c r="L2085" s="2">
        <f>(J2085/ABS(W2085))*1000</f>
        <v>5544770</v>
      </c>
      <c r="M2085" s="2"/>
      <c r="N2085" s="2"/>
      <c r="O2085" s="2"/>
      <c r="P2085" s="2"/>
      <c r="Q2085" s="2"/>
      <c r="R2085" s="2"/>
      <c r="S2085" s="2">
        <v>0</v>
      </c>
      <c r="T2085" s="2">
        <v>0</v>
      </c>
      <c r="U2085" s="2">
        <v>0</v>
      </c>
      <c r="V2085" t="s">
        <v>246</v>
      </c>
      <c r="W2085">
        <v>1</v>
      </c>
    </row>
    <row r="2086" spans="1:23" hidden="1" x14ac:dyDescent="0.25">
      <c r="A2086">
        <v>3.1</v>
      </c>
      <c r="B2086" t="s">
        <v>3201</v>
      </c>
      <c r="C2086">
        <v>821220390640</v>
      </c>
      <c r="D2086" t="s">
        <v>3202</v>
      </c>
      <c r="E2086" t="s">
        <v>18</v>
      </c>
      <c r="F2086" t="s">
        <v>3198</v>
      </c>
      <c r="G2086" s="1">
        <v>43880</v>
      </c>
      <c r="H2086" t="s">
        <v>20</v>
      </c>
      <c r="I2086" t="s">
        <v>21</v>
      </c>
      <c r="J2086" s="2">
        <v>5544.77</v>
      </c>
      <c r="K2086" s="2">
        <v>110.9</v>
      </c>
      <c r="L2086" s="2">
        <f>(J2086/ABS(W2086))*1000</f>
        <v>5544770</v>
      </c>
      <c r="M2086" s="2"/>
      <c r="N2086" s="2"/>
      <c r="O2086" s="2"/>
      <c r="P2086" s="2"/>
      <c r="Q2086" s="2"/>
      <c r="R2086" s="2"/>
      <c r="S2086" s="2">
        <v>0</v>
      </c>
      <c r="T2086" s="2">
        <v>0</v>
      </c>
      <c r="U2086" s="2">
        <v>0</v>
      </c>
      <c r="V2086" t="s">
        <v>246</v>
      </c>
      <c r="W2086">
        <v>1</v>
      </c>
    </row>
    <row r="2087" spans="1:23" hidden="1" x14ac:dyDescent="0.25">
      <c r="A2087">
        <v>3.1</v>
      </c>
      <c r="B2087" t="s">
        <v>3203</v>
      </c>
      <c r="C2087">
        <v>821220390670</v>
      </c>
      <c r="D2087" t="s">
        <v>3204</v>
      </c>
      <c r="E2087" t="s">
        <v>18</v>
      </c>
      <c r="F2087" t="s">
        <v>3198</v>
      </c>
      <c r="G2087" s="1">
        <v>43880</v>
      </c>
      <c r="H2087" t="s">
        <v>20</v>
      </c>
      <c r="I2087" t="s">
        <v>21</v>
      </c>
      <c r="J2087" s="2">
        <v>5544.77</v>
      </c>
      <c r="K2087" s="2">
        <v>110.9</v>
      </c>
      <c r="L2087" s="2">
        <f>(J2087/ABS(W2087))*1000</f>
        <v>5544770</v>
      </c>
      <c r="M2087" s="2"/>
      <c r="N2087" s="2"/>
      <c r="O2087" s="2"/>
      <c r="P2087" s="2"/>
      <c r="Q2087" s="2"/>
      <c r="R2087" s="2"/>
      <c r="S2087" s="2">
        <v>0</v>
      </c>
      <c r="T2087" s="2">
        <v>0</v>
      </c>
      <c r="U2087" s="2">
        <v>0</v>
      </c>
      <c r="V2087" t="s">
        <v>246</v>
      </c>
      <c r="W2087">
        <v>1</v>
      </c>
    </row>
    <row r="2088" spans="1:23" hidden="1" x14ac:dyDescent="0.25">
      <c r="A2088">
        <v>3.1</v>
      </c>
      <c r="B2088" t="s">
        <v>3205</v>
      </c>
      <c r="C2088">
        <v>821220390960</v>
      </c>
      <c r="D2088" t="s">
        <v>3206</v>
      </c>
      <c r="E2088" t="s">
        <v>18</v>
      </c>
      <c r="F2088" t="s">
        <v>3207</v>
      </c>
      <c r="G2088" s="1">
        <v>43875</v>
      </c>
      <c r="H2088" t="s">
        <v>20</v>
      </c>
      <c r="I2088" t="s">
        <v>21</v>
      </c>
      <c r="J2088" s="2">
        <v>5544.77</v>
      </c>
      <c r="K2088" s="2">
        <v>110.9</v>
      </c>
      <c r="L2088" s="2">
        <f>(J2088/ABS(W2088))*1000</f>
        <v>5544770</v>
      </c>
      <c r="M2088" s="2"/>
      <c r="N2088" s="2"/>
      <c r="O2088" s="2"/>
      <c r="P2088" s="2"/>
      <c r="Q2088" s="2"/>
      <c r="R2088" s="2"/>
      <c r="S2088" s="2">
        <v>0</v>
      </c>
      <c r="T2088" s="2">
        <v>0</v>
      </c>
      <c r="U2088" s="2">
        <v>0</v>
      </c>
      <c r="V2088" t="s">
        <v>246</v>
      </c>
      <c r="W2088">
        <v>1</v>
      </c>
    </row>
    <row r="2089" spans="1:23" hidden="1" x14ac:dyDescent="0.25">
      <c r="A2089">
        <v>3.1</v>
      </c>
      <c r="B2089" t="s">
        <v>3208</v>
      </c>
      <c r="C2089">
        <v>821220390950</v>
      </c>
      <c r="D2089" t="s">
        <v>3209</v>
      </c>
      <c r="E2089" t="s">
        <v>18</v>
      </c>
      <c r="F2089" t="s">
        <v>3207</v>
      </c>
      <c r="G2089" s="1">
        <v>43875</v>
      </c>
      <c r="H2089" t="s">
        <v>20</v>
      </c>
      <c r="I2089" t="s">
        <v>21</v>
      </c>
      <c r="J2089" s="2">
        <v>5544.77</v>
      </c>
      <c r="K2089" s="2">
        <v>110.9</v>
      </c>
      <c r="L2089" s="2">
        <f>(J2089/ABS(W2089))*1000</f>
        <v>5544770</v>
      </c>
      <c r="M2089" s="2"/>
      <c r="N2089" s="2"/>
      <c r="O2089" s="2"/>
      <c r="P2089" s="2"/>
      <c r="Q2089" s="2"/>
      <c r="R2089" s="2"/>
      <c r="S2089" s="2">
        <v>0</v>
      </c>
      <c r="T2089" s="2">
        <v>0</v>
      </c>
      <c r="U2089" s="2">
        <v>0</v>
      </c>
      <c r="V2089" t="s">
        <v>246</v>
      </c>
      <c r="W2089">
        <v>1</v>
      </c>
    </row>
    <row r="2090" spans="1:23" hidden="1" x14ac:dyDescent="0.25">
      <c r="A2090">
        <v>3.1</v>
      </c>
      <c r="B2090" t="s">
        <v>3210</v>
      </c>
      <c r="C2090">
        <v>821220390940</v>
      </c>
      <c r="D2090" t="s">
        <v>3211</v>
      </c>
      <c r="E2090" t="s">
        <v>18</v>
      </c>
      <c r="F2090" t="s">
        <v>3207</v>
      </c>
      <c r="G2090" s="1">
        <v>43875</v>
      </c>
      <c r="H2090" t="s">
        <v>20</v>
      </c>
      <c r="I2090" t="s">
        <v>21</v>
      </c>
      <c r="J2090" s="2">
        <v>5544.77</v>
      </c>
      <c r="K2090" s="2">
        <v>110.9</v>
      </c>
      <c r="L2090" s="2">
        <f>(J2090/ABS(W2090))*1000</f>
        <v>5544770</v>
      </c>
      <c r="M2090" s="2"/>
      <c r="N2090" s="2"/>
      <c r="O2090" s="2"/>
      <c r="P2090" s="2"/>
      <c r="Q2090" s="2"/>
      <c r="R2090" s="2"/>
      <c r="S2090" s="2">
        <v>0</v>
      </c>
      <c r="T2090" s="2">
        <v>0</v>
      </c>
      <c r="U2090" s="2">
        <v>0</v>
      </c>
      <c r="V2090" t="s">
        <v>246</v>
      </c>
      <c r="W2090">
        <v>1</v>
      </c>
    </row>
    <row r="2091" spans="1:23" hidden="1" x14ac:dyDescent="0.25">
      <c r="A2091">
        <v>3.1</v>
      </c>
      <c r="B2091" t="s">
        <v>3212</v>
      </c>
      <c r="C2091">
        <v>821220390930</v>
      </c>
      <c r="D2091" t="s">
        <v>3213</v>
      </c>
      <c r="E2091" t="s">
        <v>18</v>
      </c>
      <c r="F2091" t="s">
        <v>3207</v>
      </c>
      <c r="G2091" s="1">
        <v>43875</v>
      </c>
      <c r="H2091" t="s">
        <v>20</v>
      </c>
      <c r="I2091" t="s">
        <v>21</v>
      </c>
      <c r="J2091" s="2">
        <v>5544.77</v>
      </c>
      <c r="K2091" s="2">
        <v>110.9</v>
      </c>
      <c r="L2091" s="2">
        <f>(J2091/ABS(W2091))*1000</f>
        <v>5544770</v>
      </c>
      <c r="M2091" s="2"/>
      <c r="N2091" s="2"/>
      <c r="O2091" s="2"/>
      <c r="P2091" s="2"/>
      <c r="Q2091" s="2"/>
      <c r="R2091" s="2"/>
      <c r="S2091" s="2">
        <v>0</v>
      </c>
      <c r="T2091" s="2">
        <v>0</v>
      </c>
      <c r="U2091" s="2">
        <v>0</v>
      </c>
      <c r="V2091" t="s">
        <v>246</v>
      </c>
      <c r="W2091">
        <v>1</v>
      </c>
    </row>
    <row r="2092" spans="1:23" hidden="1" x14ac:dyDescent="0.25">
      <c r="A2092">
        <v>3.1</v>
      </c>
      <c r="B2092" t="s">
        <v>3214</v>
      </c>
      <c r="C2092">
        <v>821220390970</v>
      </c>
      <c r="D2092" t="s">
        <v>3215</v>
      </c>
      <c r="E2092" t="s">
        <v>18</v>
      </c>
      <c r="F2092" t="s">
        <v>3207</v>
      </c>
      <c r="G2092" s="1">
        <v>43875</v>
      </c>
      <c r="H2092" t="s">
        <v>20</v>
      </c>
      <c r="I2092" t="s">
        <v>21</v>
      </c>
      <c r="J2092" s="2">
        <v>5544.77</v>
      </c>
      <c r="K2092" s="2">
        <v>110.9</v>
      </c>
      <c r="L2092" s="2">
        <f>(J2092/ABS(W2092))*1000</f>
        <v>5544770</v>
      </c>
      <c r="M2092" s="2"/>
      <c r="N2092" s="2"/>
      <c r="O2092" s="2"/>
      <c r="P2092" s="2"/>
      <c r="Q2092" s="2"/>
      <c r="R2092" s="2"/>
      <c r="S2092" s="2">
        <v>0</v>
      </c>
      <c r="T2092" s="2">
        <v>0</v>
      </c>
      <c r="U2092" s="2">
        <v>0</v>
      </c>
      <c r="V2092" t="s">
        <v>246</v>
      </c>
      <c r="W2092">
        <v>1</v>
      </c>
    </row>
    <row r="2093" spans="1:23" hidden="1" x14ac:dyDescent="0.25">
      <c r="A2093">
        <v>3.1</v>
      </c>
      <c r="B2093" t="s">
        <v>3216</v>
      </c>
      <c r="C2093">
        <v>821220390620</v>
      </c>
      <c r="D2093" t="s">
        <v>3217</v>
      </c>
      <c r="E2093" t="s">
        <v>18</v>
      </c>
      <c r="F2093" t="s">
        <v>3096</v>
      </c>
      <c r="G2093" s="1">
        <v>44140</v>
      </c>
      <c r="H2093" t="s">
        <v>20</v>
      </c>
      <c r="I2093" t="s">
        <v>21</v>
      </c>
      <c r="J2093" s="2">
        <v>5728.7</v>
      </c>
      <c r="K2093" s="2">
        <v>114.57</v>
      </c>
      <c r="L2093" s="2">
        <f>(J2093/ABS(W2093))*1000</f>
        <v>5728700</v>
      </c>
      <c r="M2093" s="2"/>
      <c r="N2093" s="2"/>
      <c r="O2093" s="2"/>
      <c r="P2093" s="2"/>
      <c r="Q2093" s="2"/>
      <c r="R2093" s="2"/>
      <c r="S2093" s="2">
        <v>0</v>
      </c>
      <c r="T2093" s="2">
        <v>0</v>
      </c>
      <c r="U2093" s="2">
        <v>0</v>
      </c>
      <c r="V2093" t="s">
        <v>246</v>
      </c>
      <c r="W2093">
        <v>1</v>
      </c>
    </row>
    <row r="2094" spans="1:23" hidden="1" x14ac:dyDescent="0.25">
      <c r="A2094">
        <v>3.1</v>
      </c>
      <c r="B2094" t="s">
        <v>3218</v>
      </c>
      <c r="C2094">
        <v>821220390710</v>
      </c>
      <c r="D2094" t="s">
        <v>3219</v>
      </c>
      <c r="E2094" t="s">
        <v>18</v>
      </c>
      <c r="F2094" t="s">
        <v>3173</v>
      </c>
      <c r="G2094" s="1">
        <v>43882</v>
      </c>
      <c r="H2094" t="s">
        <v>20</v>
      </c>
      <c r="I2094" t="s">
        <v>21</v>
      </c>
      <c r="J2094" s="2">
        <v>5544.77</v>
      </c>
      <c r="K2094" s="2">
        <v>110.9</v>
      </c>
      <c r="L2094" s="2">
        <f>(J2094/ABS(W2094))*1000</f>
        <v>5544770</v>
      </c>
      <c r="M2094" s="2"/>
      <c r="N2094" s="2"/>
      <c r="O2094" s="2"/>
      <c r="P2094" s="2"/>
      <c r="Q2094" s="2"/>
      <c r="R2094" s="2"/>
      <c r="S2094" s="2">
        <v>0</v>
      </c>
      <c r="T2094" s="2">
        <v>0</v>
      </c>
      <c r="U2094" s="2">
        <v>0</v>
      </c>
      <c r="V2094" t="s">
        <v>246</v>
      </c>
      <c r="W2094">
        <v>1</v>
      </c>
    </row>
    <row r="2095" spans="1:23" hidden="1" x14ac:dyDescent="0.25">
      <c r="A2095">
        <v>3.1</v>
      </c>
      <c r="B2095" t="s">
        <v>3220</v>
      </c>
      <c r="C2095">
        <v>821220390860</v>
      </c>
      <c r="D2095" t="s">
        <v>3221</v>
      </c>
      <c r="E2095" t="s">
        <v>18</v>
      </c>
      <c r="F2095" t="s">
        <v>3222</v>
      </c>
      <c r="G2095" s="1">
        <v>43864</v>
      </c>
      <c r="H2095" t="s">
        <v>20</v>
      </c>
      <c r="I2095" t="s">
        <v>21</v>
      </c>
      <c r="J2095" s="2">
        <v>5544.77</v>
      </c>
      <c r="K2095" s="2">
        <v>110.9</v>
      </c>
      <c r="L2095" s="2">
        <f>(J2095/ABS(W2095))*1000</f>
        <v>5544770</v>
      </c>
      <c r="M2095" s="2"/>
      <c r="N2095" s="2"/>
      <c r="O2095" s="2"/>
      <c r="P2095" s="2"/>
      <c r="Q2095" s="2"/>
      <c r="R2095" s="2"/>
      <c r="S2095" s="2">
        <v>0</v>
      </c>
      <c r="T2095" s="2">
        <v>0</v>
      </c>
      <c r="U2095" s="2">
        <v>0</v>
      </c>
      <c r="V2095" t="s">
        <v>246</v>
      </c>
      <c r="W2095">
        <v>1</v>
      </c>
    </row>
    <row r="2096" spans="1:23" hidden="1" x14ac:dyDescent="0.25">
      <c r="A2096">
        <v>3.1</v>
      </c>
      <c r="B2096" t="s">
        <v>3223</v>
      </c>
      <c r="C2096">
        <v>821220390850</v>
      </c>
      <c r="D2096" t="s">
        <v>3224</v>
      </c>
      <c r="E2096" t="s">
        <v>18</v>
      </c>
      <c r="F2096" t="s">
        <v>3222</v>
      </c>
      <c r="G2096" s="1">
        <v>43864</v>
      </c>
      <c r="H2096" t="s">
        <v>20</v>
      </c>
      <c r="I2096" t="s">
        <v>21</v>
      </c>
      <c r="J2096" s="2">
        <v>5544.77</v>
      </c>
      <c r="K2096" s="2">
        <v>110.9</v>
      </c>
      <c r="L2096" s="2">
        <f>(J2096/ABS(W2096))*1000</f>
        <v>5544770</v>
      </c>
      <c r="M2096" s="2"/>
      <c r="N2096" s="2"/>
      <c r="O2096" s="2"/>
      <c r="P2096" s="2"/>
      <c r="Q2096" s="2"/>
      <c r="R2096" s="2"/>
      <c r="S2096" s="2">
        <v>0</v>
      </c>
      <c r="T2096" s="2">
        <v>0</v>
      </c>
      <c r="U2096" s="2">
        <v>0</v>
      </c>
      <c r="V2096" t="s">
        <v>246</v>
      </c>
      <c r="W2096">
        <v>1</v>
      </c>
    </row>
    <row r="2097" spans="1:23" hidden="1" x14ac:dyDescent="0.25">
      <c r="A2097">
        <v>3.1</v>
      </c>
      <c r="B2097" t="s">
        <v>3225</v>
      </c>
      <c r="C2097">
        <v>821220390840</v>
      </c>
      <c r="D2097" t="s">
        <v>3226</v>
      </c>
      <c r="E2097" t="s">
        <v>18</v>
      </c>
      <c r="F2097" t="s">
        <v>3222</v>
      </c>
      <c r="G2097" s="1">
        <v>43864</v>
      </c>
      <c r="H2097" t="s">
        <v>20</v>
      </c>
      <c r="I2097" t="s">
        <v>21</v>
      </c>
      <c r="J2097" s="2">
        <v>5544.77</v>
      </c>
      <c r="K2097" s="2">
        <v>110.9</v>
      </c>
      <c r="L2097" s="2">
        <f>(J2097/ABS(W2097))*1000</f>
        <v>5544770</v>
      </c>
      <c r="M2097" s="2"/>
      <c r="N2097" s="2"/>
      <c r="O2097" s="2"/>
      <c r="P2097" s="2"/>
      <c r="Q2097" s="2"/>
      <c r="R2097" s="2"/>
      <c r="S2097" s="2">
        <v>0</v>
      </c>
      <c r="T2097" s="2">
        <v>0</v>
      </c>
      <c r="U2097" s="2">
        <v>0</v>
      </c>
      <c r="V2097" t="s">
        <v>246</v>
      </c>
      <c r="W2097">
        <v>1</v>
      </c>
    </row>
    <row r="2098" spans="1:23" hidden="1" x14ac:dyDescent="0.25">
      <c r="A2098">
        <v>3.1</v>
      </c>
      <c r="B2098" t="s">
        <v>3227</v>
      </c>
      <c r="C2098">
        <v>821220390880</v>
      </c>
      <c r="D2098" t="s">
        <v>3228</v>
      </c>
      <c r="E2098" t="s">
        <v>18</v>
      </c>
      <c r="F2098" t="s">
        <v>3222</v>
      </c>
      <c r="G2098" s="1">
        <v>43864</v>
      </c>
      <c r="H2098" t="s">
        <v>20</v>
      </c>
      <c r="I2098" t="s">
        <v>21</v>
      </c>
      <c r="J2098" s="2">
        <v>5544.77</v>
      </c>
      <c r="K2098" s="2">
        <v>110.9</v>
      </c>
      <c r="L2098" s="2">
        <f>(J2098/ABS(W2098))*1000</f>
        <v>5544770</v>
      </c>
      <c r="M2098" s="2"/>
      <c r="N2098" s="2"/>
      <c r="O2098" s="2"/>
      <c r="P2098" s="2"/>
      <c r="Q2098" s="2"/>
      <c r="R2098" s="2"/>
      <c r="S2098" s="2">
        <v>0</v>
      </c>
      <c r="T2098" s="2">
        <v>0</v>
      </c>
      <c r="U2098" s="2">
        <v>0</v>
      </c>
      <c r="V2098" t="s">
        <v>246</v>
      </c>
      <c r="W2098">
        <v>1</v>
      </c>
    </row>
    <row r="2099" spans="1:23" hidden="1" x14ac:dyDescent="0.25">
      <c r="A2099">
        <v>3.1</v>
      </c>
      <c r="B2099" t="s">
        <v>3229</v>
      </c>
      <c r="C2099">
        <v>821220390870</v>
      </c>
      <c r="D2099" t="s">
        <v>3230</v>
      </c>
      <c r="E2099" t="s">
        <v>18</v>
      </c>
      <c r="F2099" t="s">
        <v>3222</v>
      </c>
      <c r="G2099" s="1">
        <v>43864</v>
      </c>
      <c r="H2099" t="s">
        <v>20</v>
      </c>
      <c r="I2099" t="s">
        <v>21</v>
      </c>
      <c r="J2099" s="2">
        <v>5544.77</v>
      </c>
      <c r="K2099" s="2">
        <v>110.9</v>
      </c>
      <c r="L2099" s="2">
        <f>(J2099/ABS(W2099))*1000</f>
        <v>5544770</v>
      </c>
      <c r="M2099" s="2"/>
      <c r="N2099" s="2"/>
      <c r="O2099" s="2"/>
      <c r="P2099" s="2"/>
      <c r="Q2099" s="2"/>
      <c r="R2099" s="2"/>
      <c r="S2099" s="2">
        <v>0</v>
      </c>
      <c r="T2099" s="2">
        <v>0</v>
      </c>
      <c r="U2099" s="2">
        <v>0</v>
      </c>
      <c r="V2099" t="s">
        <v>246</v>
      </c>
      <c r="W2099">
        <v>1</v>
      </c>
    </row>
    <row r="2100" spans="1:23" hidden="1" x14ac:dyDescent="0.25">
      <c r="A2100">
        <v>3.1</v>
      </c>
      <c r="B2100" t="s">
        <v>3231</v>
      </c>
      <c r="C2100">
        <v>821220390730</v>
      </c>
      <c r="D2100" t="s">
        <v>3232</v>
      </c>
      <c r="E2100" t="s">
        <v>18</v>
      </c>
      <c r="F2100" t="s">
        <v>3173</v>
      </c>
      <c r="G2100" s="1">
        <v>43882</v>
      </c>
      <c r="H2100" t="s">
        <v>20</v>
      </c>
      <c r="I2100" t="s">
        <v>21</v>
      </c>
      <c r="J2100" s="2">
        <v>5544.77</v>
      </c>
      <c r="K2100" s="2">
        <v>110.9</v>
      </c>
      <c r="L2100" s="2">
        <f>(J2100/ABS(W2100))*1000</f>
        <v>5544770</v>
      </c>
      <c r="M2100" s="2"/>
      <c r="N2100" s="2"/>
      <c r="O2100" s="2"/>
      <c r="P2100" s="2"/>
      <c r="Q2100" s="2"/>
      <c r="R2100" s="2"/>
      <c r="S2100" s="2">
        <v>0</v>
      </c>
      <c r="T2100" s="2">
        <v>0</v>
      </c>
      <c r="U2100" s="2">
        <v>0</v>
      </c>
      <c r="V2100" t="s">
        <v>246</v>
      </c>
      <c r="W2100">
        <v>1</v>
      </c>
    </row>
    <row r="2101" spans="1:23" hidden="1" x14ac:dyDescent="0.25">
      <c r="A2101">
        <v>3.1</v>
      </c>
      <c r="B2101" t="s">
        <v>3233</v>
      </c>
      <c r="C2101">
        <v>821220391710</v>
      </c>
      <c r="D2101" t="s">
        <v>3234</v>
      </c>
      <c r="E2101" t="s">
        <v>18</v>
      </c>
      <c r="F2101" t="s">
        <v>3235</v>
      </c>
      <c r="G2101" s="1">
        <v>43865</v>
      </c>
      <c r="H2101" t="s">
        <v>20</v>
      </c>
      <c r="I2101" t="s">
        <v>21</v>
      </c>
      <c r="J2101" s="2">
        <v>5544.77</v>
      </c>
      <c r="K2101" s="2">
        <v>110.9</v>
      </c>
      <c r="L2101" s="2">
        <f>(J2101/ABS(W2101))*1000</f>
        <v>5544770</v>
      </c>
      <c r="M2101" s="2"/>
      <c r="N2101" s="2"/>
      <c r="O2101" s="2"/>
      <c r="P2101" s="2"/>
      <c r="Q2101" s="2"/>
      <c r="R2101" s="2"/>
      <c r="S2101" s="2">
        <v>0</v>
      </c>
      <c r="T2101" s="2">
        <v>0</v>
      </c>
      <c r="U2101" s="2">
        <v>0</v>
      </c>
      <c r="V2101" t="s">
        <v>246</v>
      </c>
      <c r="W2101">
        <v>1</v>
      </c>
    </row>
    <row r="2102" spans="1:23" hidden="1" x14ac:dyDescent="0.25">
      <c r="A2102">
        <v>3.1</v>
      </c>
      <c r="B2102" t="s">
        <v>3236</v>
      </c>
      <c r="C2102">
        <v>821220391660</v>
      </c>
      <c r="D2102" t="s">
        <v>3237</v>
      </c>
      <c r="E2102" t="s">
        <v>18</v>
      </c>
      <c r="F2102" t="s">
        <v>3166</v>
      </c>
      <c r="G2102" s="1">
        <v>43879</v>
      </c>
      <c r="H2102" t="s">
        <v>20</v>
      </c>
      <c r="I2102" t="s">
        <v>21</v>
      </c>
      <c r="J2102" s="2">
        <v>5544.77</v>
      </c>
      <c r="K2102" s="2">
        <v>110.9</v>
      </c>
      <c r="L2102" s="2">
        <f>(J2102/ABS(W2102))*1000</f>
        <v>5544770</v>
      </c>
      <c r="M2102" s="2"/>
      <c r="N2102" s="2"/>
      <c r="O2102" s="2"/>
      <c r="P2102" s="2"/>
      <c r="Q2102" s="2"/>
      <c r="R2102" s="2"/>
      <c r="S2102" s="2">
        <v>0</v>
      </c>
      <c r="T2102" s="2">
        <v>0</v>
      </c>
      <c r="U2102" s="2">
        <v>0</v>
      </c>
      <c r="V2102" t="s">
        <v>246</v>
      </c>
      <c r="W2102">
        <v>1</v>
      </c>
    </row>
    <row r="2103" spans="1:23" hidden="1" x14ac:dyDescent="0.25">
      <c r="A2103">
        <v>3.1</v>
      </c>
      <c r="B2103" t="s">
        <v>3238</v>
      </c>
      <c r="C2103">
        <v>821220391650</v>
      </c>
      <c r="D2103" t="s">
        <v>3239</v>
      </c>
      <c r="E2103" t="s">
        <v>18</v>
      </c>
      <c r="F2103" t="s">
        <v>3166</v>
      </c>
      <c r="G2103" s="1">
        <v>43879</v>
      </c>
      <c r="H2103" t="s">
        <v>20</v>
      </c>
      <c r="I2103" t="s">
        <v>21</v>
      </c>
      <c r="J2103" s="2">
        <v>5544.77</v>
      </c>
      <c r="K2103" s="2">
        <v>110.9</v>
      </c>
      <c r="L2103" s="2">
        <f>(J2103/ABS(W2103))*1000</f>
        <v>5544770</v>
      </c>
      <c r="M2103" s="2"/>
      <c r="N2103" s="2"/>
      <c r="O2103" s="2"/>
      <c r="P2103" s="2"/>
      <c r="Q2103" s="2"/>
      <c r="R2103" s="2"/>
      <c r="S2103" s="2">
        <v>0</v>
      </c>
      <c r="T2103" s="2">
        <v>0</v>
      </c>
      <c r="U2103" s="2">
        <v>0</v>
      </c>
      <c r="V2103" t="s">
        <v>246</v>
      </c>
      <c r="W2103">
        <v>1</v>
      </c>
    </row>
    <row r="2104" spans="1:23" hidden="1" x14ac:dyDescent="0.25">
      <c r="A2104">
        <v>3.1</v>
      </c>
      <c r="B2104" t="s">
        <v>3240</v>
      </c>
      <c r="C2104">
        <v>821220080260</v>
      </c>
      <c r="D2104" t="s">
        <v>3241</v>
      </c>
      <c r="E2104" t="s">
        <v>18</v>
      </c>
      <c r="G2104" s="1">
        <v>43879</v>
      </c>
      <c r="H2104" t="s">
        <v>20</v>
      </c>
      <c r="I2104" t="s">
        <v>25</v>
      </c>
      <c r="J2104" s="2">
        <v>0</v>
      </c>
      <c r="K2104" s="2">
        <v>0</v>
      </c>
      <c r="L2104" s="2">
        <f>(J2104/ABS(W2104))*1000</f>
        <v>0</v>
      </c>
      <c r="M2104" s="2"/>
      <c r="N2104" s="2"/>
      <c r="O2104" s="2"/>
      <c r="P2104" s="2"/>
      <c r="Q2104" s="2"/>
      <c r="R2104" s="2"/>
      <c r="S2104" s="2">
        <v>0</v>
      </c>
      <c r="T2104" s="2">
        <v>0</v>
      </c>
      <c r="U2104" s="2">
        <v>0</v>
      </c>
      <c r="V2104" t="s">
        <v>81</v>
      </c>
      <c r="W2104">
        <v>1</v>
      </c>
    </row>
    <row r="2105" spans="1:23" hidden="1" x14ac:dyDescent="0.25">
      <c r="A2105">
        <v>3.1</v>
      </c>
      <c r="B2105" t="s">
        <v>3240</v>
      </c>
      <c r="C2105">
        <v>821220080260</v>
      </c>
      <c r="D2105" t="s">
        <v>3241</v>
      </c>
      <c r="E2105" t="s">
        <v>18</v>
      </c>
      <c r="G2105" s="1">
        <v>43879</v>
      </c>
      <c r="H2105" t="s">
        <v>20</v>
      </c>
      <c r="I2105" t="s">
        <v>25</v>
      </c>
      <c r="J2105" s="2">
        <v>0</v>
      </c>
      <c r="K2105" s="2">
        <v>0</v>
      </c>
      <c r="L2105" s="2">
        <f>(J2105/ABS(W2105))*1000</f>
        <v>0</v>
      </c>
      <c r="M2105" s="2"/>
      <c r="N2105" s="2"/>
      <c r="O2105" s="2"/>
      <c r="P2105" s="2"/>
      <c r="Q2105" s="2"/>
      <c r="R2105" s="2"/>
      <c r="S2105" s="2">
        <v>0</v>
      </c>
      <c r="T2105" s="2">
        <v>0</v>
      </c>
      <c r="U2105" s="2">
        <v>0</v>
      </c>
      <c r="V2105" t="s">
        <v>81</v>
      </c>
      <c r="W2105">
        <v>-1</v>
      </c>
    </row>
    <row r="2106" spans="1:23" hidden="1" x14ac:dyDescent="0.25">
      <c r="A2106">
        <v>3.1</v>
      </c>
      <c r="B2106" t="s">
        <v>3242</v>
      </c>
      <c r="C2106">
        <v>821220390740</v>
      </c>
      <c r="D2106" t="s">
        <v>3243</v>
      </c>
      <c r="E2106" t="s">
        <v>18</v>
      </c>
      <c r="F2106" t="s">
        <v>3178</v>
      </c>
      <c r="G2106" s="1">
        <v>43887</v>
      </c>
      <c r="H2106" t="s">
        <v>20</v>
      </c>
      <c r="I2106" t="s">
        <v>21</v>
      </c>
      <c r="J2106" s="2">
        <v>5544.77</v>
      </c>
      <c r="K2106" s="2">
        <v>110.9</v>
      </c>
      <c r="L2106" s="2">
        <f>(J2106/ABS(W2106))*1000</f>
        <v>5544770</v>
      </c>
      <c r="M2106" s="2"/>
      <c r="N2106" s="2"/>
      <c r="O2106" s="2"/>
      <c r="P2106" s="2"/>
      <c r="Q2106" s="2"/>
      <c r="R2106" s="2"/>
      <c r="S2106" s="2">
        <v>0</v>
      </c>
      <c r="T2106" s="2">
        <v>0</v>
      </c>
      <c r="U2106" s="2">
        <v>0</v>
      </c>
      <c r="V2106" t="s">
        <v>246</v>
      </c>
      <c r="W2106">
        <v>1</v>
      </c>
    </row>
    <row r="2107" spans="1:23" hidden="1" x14ac:dyDescent="0.25">
      <c r="A2107">
        <v>3.1</v>
      </c>
      <c r="B2107" t="s">
        <v>3244</v>
      </c>
      <c r="C2107">
        <v>821220390690</v>
      </c>
      <c r="D2107" t="s">
        <v>3245</v>
      </c>
      <c r="E2107" t="s">
        <v>18</v>
      </c>
      <c r="F2107" t="s">
        <v>3173</v>
      </c>
      <c r="G2107" s="1">
        <v>43882</v>
      </c>
      <c r="H2107" t="s">
        <v>20</v>
      </c>
      <c r="I2107" t="s">
        <v>21</v>
      </c>
      <c r="J2107" s="2">
        <v>5544.77</v>
      </c>
      <c r="K2107" s="2">
        <v>110.9</v>
      </c>
      <c r="L2107" s="2">
        <f>(J2107/ABS(W2107))*1000</f>
        <v>5544770</v>
      </c>
      <c r="M2107" s="2"/>
      <c r="N2107" s="2"/>
      <c r="O2107" s="2"/>
      <c r="P2107" s="2"/>
      <c r="Q2107" s="2"/>
      <c r="R2107" s="2"/>
      <c r="S2107" s="2">
        <v>0</v>
      </c>
      <c r="T2107" s="2">
        <v>0</v>
      </c>
      <c r="U2107" s="2">
        <v>0</v>
      </c>
      <c r="V2107" t="s">
        <v>246</v>
      </c>
      <c r="W2107">
        <v>1</v>
      </c>
    </row>
    <row r="2108" spans="1:23" hidden="1" x14ac:dyDescent="0.25">
      <c r="A2108">
        <v>3.1</v>
      </c>
      <c r="B2108" t="s">
        <v>3246</v>
      </c>
      <c r="C2108">
        <v>821220391680</v>
      </c>
      <c r="D2108" t="s">
        <v>3247</v>
      </c>
      <c r="E2108" t="s">
        <v>18</v>
      </c>
      <c r="F2108" t="s">
        <v>3235</v>
      </c>
      <c r="G2108" s="1">
        <v>43865</v>
      </c>
      <c r="H2108" t="s">
        <v>20</v>
      </c>
      <c r="I2108" t="s">
        <v>21</v>
      </c>
      <c r="J2108" s="2">
        <v>5544.77</v>
      </c>
      <c r="K2108" s="2">
        <v>110.9</v>
      </c>
      <c r="L2108" s="2">
        <f>(J2108/ABS(W2108))*1000</f>
        <v>5544770</v>
      </c>
      <c r="M2108" s="2"/>
      <c r="N2108" s="2"/>
      <c r="O2108" s="2"/>
      <c r="P2108" s="2"/>
      <c r="Q2108" s="2"/>
      <c r="R2108" s="2"/>
      <c r="S2108" s="2">
        <v>0</v>
      </c>
      <c r="T2108" s="2">
        <v>0</v>
      </c>
      <c r="U2108" s="2">
        <v>0</v>
      </c>
      <c r="V2108" t="s">
        <v>246</v>
      </c>
      <c r="W2108">
        <v>1</v>
      </c>
    </row>
    <row r="2109" spans="1:23" hidden="1" x14ac:dyDescent="0.25">
      <c r="A2109">
        <v>3.1</v>
      </c>
      <c r="B2109" t="s">
        <v>3248</v>
      </c>
      <c r="C2109">
        <v>821220391690</v>
      </c>
      <c r="D2109" t="s">
        <v>3249</v>
      </c>
      <c r="E2109" t="s">
        <v>18</v>
      </c>
      <c r="F2109" t="s">
        <v>3235</v>
      </c>
      <c r="G2109" s="1">
        <v>43865</v>
      </c>
      <c r="H2109" t="s">
        <v>20</v>
      </c>
      <c r="I2109" t="s">
        <v>21</v>
      </c>
      <c r="J2109" s="2">
        <v>5544.77</v>
      </c>
      <c r="K2109" s="2">
        <v>110.9</v>
      </c>
      <c r="L2109" s="2">
        <f>(J2109/ABS(W2109))*1000</f>
        <v>5544770</v>
      </c>
      <c r="M2109" s="2"/>
      <c r="N2109" s="2"/>
      <c r="O2109" s="2"/>
      <c r="P2109" s="2"/>
      <c r="Q2109" s="2"/>
      <c r="R2109" s="2"/>
      <c r="S2109" s="2">
        <v>0</v>
      </c>
      <c r="T2109" s="2">
        <v>0</v>
      </c>
      <c r="U2109" s="2">
        <v>0</v>
      </c>
      <c r="V2109" t="s">
        <v>246</v>
      </c>
      <c r="W2109">
        <v>1</v>
      </c>
    </row>
    <row r="2110" spans="1:23" hidden="1" x14ac:dyDescent="0.25">
      <c r="A2110">
        <v>3.1</v>
      </c>
      <c r="B2110" t="s">
        <v>3250</v>
      </c>
      <c r="C2110">
        <v>821220391700</v>
      </c>
      <c r="D2110" t="s">
        <v>3251</v>
      </c>
      <c r="E2110" t="s">
        <v>18</v>
      </c>
      <c r="F2110" t="s">
        <v>3235</v>
      </c>
      <c r="G2110" s="1">
        <v>43865</v>
      </c>
      <c r="H2110" t="s">
        <v>20</v>
      </c>
      <c r="I2110" t="s">
        <v>21</v>
      </c>
      <c r="J2110" s="2">
        <v>5544.77</v>
      </c>
      <c r="K2110" s="2">
        <v>110.9</v>
      </c>
      <c r="L2110" s="2">
        <f>(J2110/ABS(W2110))*1000</f>
        <v>5544770</v>
      </c>
      <c r="M2110" s="2"/>
      <c r="N2110" s="2"/>
      <c r="O2110" s="2"/>
      <c r="P2110" s="2"/>
      <c r="Q2110" s="2"/>
      <c r="R2110" s="2"/>
      <c r="S2110" s="2">
        <v>0</v>
      </c>
      <c r="T2110" s="2">
        <v>0</v>
      </c>
      <c r="U2110" s="2">
        <v>0</v>
      </c>
      <c r="V2110" t="s">
        <v>246</v>
      </c>
      <c r="W2110">
        <v>1</v>
      </c>
    </row>
    <row r="2111" spans="1:23" hidden="1" x14ac:dyDescent="0.25">
      <c r="A2111">
        <v>3.1</v>
      </c>
      <c r="B2111" t="s">
        <v>3252</v>
      </c>
      <c r="C2111">
        <v>821220391670</v>
      </c>
      <c r="D2111" t="s">
        <v>3253</v>
      </c>
      <c r="E2111" t="s">
        <v>18</v>
      </c>
      <c r="F2111" t="s">
        <v>3235</v>
      </c>
      <c r="G2111" s="1">
        <v>43865</v>
      </c>
      <c r="H2111" t="s">
        <v>20</v>
      </c>
      <c r="I2111" t="s">
        <v>21</v>
      </c>
      <c r="J2111" s="2">
        <v>5544.77</v>
      </c>
      <c r="K2111" s="2">
        <v>110.9</v>
      </c>
      <c r="L2111" s="2">
        <f>(J2111/ABS(W2111))*1000</f>
        <v>5544770</v>
      </c>
      <c r="M2111" s="2"/>
      <c r="N2111" s="2"/>
      <c r="O2111" s="2"/>
      <c r="P2111" s="2"/>
      <c r="Q2111" s="2"/>
      <c r="R2111" s="2"/>
      <c r="S2111" s="2">
        <v>0</v>
      </c>
      <c r="T2111" s="2">
        <v>0</v>
      </c>
      <c r="U2111" s="2">
        <v>0</v>
      </c>
      <c r="V2111" t="s">
        <v>246</v>
      </c>
      <c r="W2111">
        <v>1</v>
      </c>
    </row>
    <row r="2112" spans="1:23" hidden="1" x14ac:dyDescent="0.25">
      <c r="A2112">
        <v>3.1</v>
      </c>
      <c r="B2112" t="s">
        <v>3254</v>
      </c>
      <c r="C2112">
        <v>821220111100</v>
      </c>
      <c r="D2112" t="s">
        <v>3255</v>
      </c>
      <c r="E2112" t="s">
        <v>18</v>
      </c>
      <c r="G2112" s="1">
        <v>43833</v>
      </c>
      <c r="H2112" t="s">
        <v>20</v>
      </c>
      <c r="I2112" t="s">
        <v>25</v>
      </c>
      <c r="J2112" s="2">
        <v>2033.4</v>
      </c>
      <c r="K2112" s="2">
        <v>40.67</v>
      </c>
      <c r="L2112" s="2">
        <f>(J2112/ABS(W2112))*1000</f>
        <v>2033400</v>
      </c>
      <c r="M2112" s="2"/>
      <c r="N2112" s="2"/>
      <c r="O2112" s="2"/>
      <c r="P2112" s="2"/>
      <c r="Q2112" s="2"/>
      <c r="R2112" s="2"/>
      <c r="S2112" s="2">
        <v>0</v>
      </c>
      <c r="T2112" s="2">
        <v>0</v>
      </c>
      <c r="U2112" s="2">
        <v>0</v>
      </c>
      <c r="V2112" t="s">
        <v>81</v>
      </c>
      <c r="W2112">
        <v>-1</v>
      </c>
    </row>
    <row r="2113" spans="1:23" hidden="1" x14ac:dyDescent="0.25">
      <c r="A2113">
        <v>3.1</v>
      </c>
      <c r="B2113" t="s">
        <v>3254</v>
      </c>
      <c r="C2113">
        <v>821220111100</v>
      </c>
      <c r="D2113" t="s">
        <v>3255</v>
      </c>
      <c r="E2113" t="s">
        <v>18</v>
      </c>
      <c r="G2113" s="1">
        <v>43833</v>
      </c>
      <c r="H2113" t="s">
        <v>20</v>
      </c>
      <c r="I2113" t="s">
        <v>25</v>
      </c>
      <c r="J2113" s="2">
        <v>2033.4</v>
      </c>
      <c r="K2113" s="2">
        <v>40.67</v>
      </c>
      <c r="L2113" s="2">
        <f>(J2113/ABS(W2113))*1000</f>
        <v>1016700</v>
      </c>
      <c r="M2113" s="2"/>
      <c r="N2113" s="2"/>
      <c r="O2113" s="2"/>
      <c r="P2113" s="2"/>
      <c r="Q2113" s="2"/>
      <c r="R2113" s="2"/>
      <c r="S2113" s="2">
        <v>0</v>
      </c>
      <c r="T2113" s="2">
        <v>0</v>
      </c>
      <c r="U2113" s="2">
        <v>0</v>
      </c>
      <c r="V2113" t="s">
        <v>153</v>
      </c>
      <c r="W2113">
        <v>2</v>
      </c>
    </row>
    <row r="2114" spans="1:23" hidden="1" x14ac:dyDescent="0.25">
      <c r="A2114">
        <v>3.1</v>
      </c>
      <c r="B2114" t="s">
        <v>3256</v>
      </c>
      <c r="C2114">
        <v>821220390680</v>
      </c>
      <c r="D2114" t="s">
        <v>3257</v>
      </c>
      <c r="E2114" t="s">
        <v>18</v>
      </c>
      <c r="F2114" t="s">
        <v>3198</v>
      </c>
      <c r="G2114" s="1">
        <v>43880</v>
      </c>
      <c r="H2114" t="s">
        <v>20</v>
      </c>
      <c r="I2114" t="s">
        <v>21</v>
      </c>
      <c r="J2114" s="2">
        <v>5544.77</v>
      </c>
      <c r="K2114" s="2">
        <v>110.9</v>
      </c>
      <c r="L2114" s="2">
        <f>(J2114/ABS(W2114))*1000</f>
        <v>5544770</v>
      </c>
      <c r="M2114" s="2"/>
      <c r="N2114" s="2"/>
      <c r="O2114" s="2"/>
      <c r="P2114" s="2"/>
      <c r="Q2114" s="2"/>
      <c r="R2114" s="2"/>
      <c r="S2114" s="2">
        <v>0</v>
      </c>
      <c r="T2114" s="2">
        <v>0</v>
      </c>
      <c r="U2114" s="2">
        <v>0</v>
      </c>
      <c r="V2114" t="s">
        <v>246</v>
      </c>
      <c r="W2114">
        <v>1</v>
      </c>
    </row>
    <row r="2115" spans="1:23" hidden="1" x14ac:dyDescent="0.25">
      <c r="A2115">
        <v>3.1</v>
      </c>
      <c r="B2115" t="s">
        <v>3258</v>
      </c>
      <c r="C2115">
        <v>821220130020</v>
      </c>
      <c r="D2115" t="s">
        <v>3259</v>
      </c>
      <c r="E2115" t="s">
        <v>18</v>
      </c>
      <c r="G2115" s="1">
        <v>43889</v>
      </c>
      <c r="H2115" t="s">
        <v>20</v>
      </c>
      <c r="I2115" t="s">
        <v>25</v>
      </c>
      <c r="J2115" s="2">
        <v>0.02</v>
      </c>
      <c r="K2115" s="2">
        <v>0</v>
      </c>
      <c r="L2115" s="2">
        <f>(J2115/ABS(W2115))*1000</f>
        <v>5</v>
      </c>
      <c r="M2115" s="2"/>
      <c r="N2115" s="2"/>
      <c r="O2115" s="2"/>
      <c r="P2115" s="2"/>
      <c r="Q2115" s="2"/>
      <c r="R2115" s="2"/>
      <c r="S2115" s="2">
        <v>0</v>
      </c>
      <c r="T2115" s="2">
        <v>0</v>
      </c>
      <c r="U2115" s="2">
        <v>0</v>
      </c>
      <c r="V2115" t="s">
        <v>1291</v>
      </c>
      <c r="W2115">
        <v>4</v>
      </c>
    </row>
    <row r="2116" spans="1:23" x14ac:dyDescent="0.25">
      <c r="A2116">
        <v>2</v>
      </c>
      <c r="B2116" t="s">
        <v>1259</v>
      </c>
      <c r="C2116">
        <v>131250080070</v>
      </c>
      <c r="D2116" t="s">
        <v>1260</v>
      </c>
      <c r="E2116" t="s">
        <v>18</v>
      </c>
      <c r="F2116" t="s">
        <v>1261</v>
      </c>
      <c r="G2116" s="1">
        <v>43963</v>
      </c>
      <c r="H2116" t="s">
        <v>20</v>
      </c>
      <c r="I2116" t="s">
        <v>21</v>
      </c>
      <c r="J2116" s="2">
        <v>25831.8</v>
      </c>
      <c r="K2116" s="2">
        <v>516.63</v>
      </c>
      <c r="L2116" s="5">
        <f>(J2116/ABS(W2116))*1000</f>
        <v>13092.650785605676</v>
      </c>
      <c r="M2116" s="5">
        <v>5.12</v>
      </c>
      <c r="N2116" s="5">
        <f>M2116*W2116</f>
        <v>-10101.76</v>
      </c>
      <c r="O2116" s="5">
        <f>N2116-L2116</f>
        <v>-23194.410785605676</v>
      </c>
      <c r="P2116" s="5">
        <v>0.32100000000000001</v>
      </c>
      <c r="Q2116" s="5">
        <f>P2116*J2116</f>
        <v>8292.0077999999994</v>
      </c>
      <c r="R2116" s="5">
        <f>Q2116-J2116</f>
        <v>-17539.7922</v>
      </c>
      <c r="S2116" s="2">
        <v>0</v>
      </c>
      <c r="T2116" s="2">
        <v>0</v>
      </c>
      <c r="U2116" s="2">
        <v>0</v>
      </c>
      <c r="V2116" t="s">
        <v>22</v>
      </c>
      <c r="W2116" s="3">
        <v>-1973</v>
      </c>
    </row>
    <row r="2117" spans="1:23" x14ac:dyDescent="0.25">
      <c r="A2117">
        <v>3</v>
      </c>
      <c r="B2117" t="s">
        <v>2760</v>
      </c>
      <c r="C2117">
        <v>3220220380010</v>
      </c>
      <c r="D2117" t="s">
        <v>2761</v>
      </c>
      <c r="E2117" t="s">
        <v>18</v>
      </c>
      <c r="G2117" s="1">
        <v>43941</v>
      </c>
      <c r="H2117" t="s">
        <v>20</v>
      </c>
      <c r="I2117" t="s">
        <v>25</v>
      </c>
      <c r="J2117" s="2">
        <v>188374.15</v>
      </c>
      <c r="K2117" s="2">
        <v>3767.49</v>
      </c>
      <c r="L2117" s="5">
        <f>(J2117/ABS(W2117))*1000</f>
        <v>10585.196111485728</v>
      </c>
      <c r="M2117" s="5">
        <v>5.12</v>
      </c>
      <c r="N2117" s="5">
        <f>M2117*W2117</f>
        <v>-91115.520000000004</v>
      </c>
      <c r="O2117" s="5">
        <f>N2117-L2117</f>
        <v>-101700.71611148573</v>
      </c>
      <c r="P2117" s="5">
        <v>0.32100000000000001</v>
      </c>
      <c r="Q2117" s="5">
        <f>P2117*J2117</f>
        <v>60468.102149999999</v>
      </c>
      <c r="R2117" s="5">
        <f>Q2117-J2117</f>
        <v>-127906.04785</v>
      </c>
      <c r="S2117" s="2">
        <v>0</v>
      </c>
      <c r="T2117" s="2">
        <v>0</v>
      </c>
      <c r="U2117" s="2">
        <v>0</v>
      </c>
      <c r="V2117" t="s">
        <v>22</v>
      </c>
      <c r="W2117" s="3">
        <v>-17796</v>
      </c>
    </row>
    <row r="2118" spans="1:23" hidden="1" x14ac:dyDescent="0.25">
      <c r="A2118">
        <v>3.1</v>
      </c>
      <c r="B2118" t="s">
        <v>3260</v>
      </c>
      <c r="C2118">
        <v>821220000162</v>
      </c>
      <c r="D2118" t="s">
        <v>3261</v>
      </c>
      <c r="E2118" t="s">
        <v>18</v>
      </c>
      <c r="F2118" t="s">
        <v>3262</v>
      </c>
      <c r="G2118" s="1">
        <v>44008</v>
      </c>
      <c r="H2118" t="s">
        <v>20</v>
      </c>
      <c r="I2118" t="s">
        <v>21</v>
      </c>
      <c r="J2118" s="2">
        <v>14401.91</v>
      </c>
      <c r="K2118" s="2">
        <v>288.04000000000002</v>
      </c>
      <c r="L2118" s="2">
        <f>(J2118/ABS(W2118))*1000</f>
        <v>13092.645454545454</v>
      </c>
      <c r="M2118" s="2"/>
      <c r="N2118" s="2"/>
      <c r="O2118" s="2"/>
      <c r="P2118" s="2"/>
      <c r="Q2118" s="2"/>
      <c r="R2118" s="2"/>
      <c r="S2118" s="2">
        <v>0</v>
      </c>
      <c r="T2118" s="2">
        <v>0</v>
      </c>
      <c r="U2118" s="2">
        <v>0</v>
      </c>
      <c r="V2118" t="s">
        <v>36</v>
      </c>
      <c r="W2118" s="3">
        <v>1100</v>
      </c>
    </row>
    <row r="2119" spans="1:23" hidden="1" x14ac:dyDescent="0.25">
      <c r="A2119">
        <v>3.1</v>
      </c>
      <c r="B2119" t="s">
        <v>3263</v>
      </c>
      <c r="C2119">
        <v>821280040461</v>
      </c>
      <c r="D2119" t="s">
        <v>3264</v>
      </c>
      <c r="E2119" t="s">
        <v>18</v>
      </c>
      <c r="F2119" t="s">
        <v>3265</v>
      </c>
      <c r="G2119" s="1">
        <v>44158</v>
      </c>
      <c r="H2119" t="s">
        <v>20</v>
      </c>
      <c r="I2119" t="s">
        <v>21</v>
      </c>
      <c r="J2119" s="2">
        <v>1462.63</v>
      </c>
      <c r="K2119" s="2">
        <v>29.25</v>
      </c>
      <c r="L2119" s="2">
        <f>(J2119/ABS(W2119))*1000</f>
        <v>3656.5750000000003</v>
      </c>
      <c r="M2119" s="2"/>
      <c r="N2119" s="2"/>
      <c r="O2119" s="2"/>
      <c r="P2119" s="2"/>
      <c r="Q2119" s="2"/>
      <c r="R2119" s="2"/>
      <c r="S2119" s="2">
        <v>0</v>
      </c>
      <c r="T2119" s="2">
        <v>0</v>
      </c>
      <c r="U2119" s="2">
        <v>0</v>
      </c>
      <c r="V2119" t="s">
        <v>48</v>
      </c>
      <c r="W2119">
        <v>400</v>
      </c>
    </row>
    <row r="2120" spans="1:23" hidden="1" x14ac:dyDescent="0.25">
      <c r="A2120">
        <v>3.1</v>
      </c>
      <c r="B2120" t="s">
        <v>3266</v>
      </c>
      <c r="C2120">
        <v>821280010110</v>
      </c>
      <c r="D2120" t="s">
        <v>3267</v>
      </c>
      <c r="E2120" t="s">
        <v>18</v>
      </c>
      <c r="G2120" s="1">
        <v>44061</v>
      </c>
      <c r="H2120" t="s">
        <v>20</v>
      </c>
      <c r="I2120" t="s">
        <v>25</v>
      </c>
      <c r="J2120" s="2">
        <v>8614.0499999999993</v>
      </c>
      <c r="K2120" s="2">
        <v>172.28</v>
      </c>
      <c r="L2120" s="2">
        <f>(J2120/ABS(W2120))*1000</f>
        <v>6570.5949656750572</v>
      </c>
      <c r="M2120" s="2"/>
      <c r="N2120" s="2"/>
      <c r="O2120" s="2"/>
      <c r="P2120" s="2"/>
      <c r="Q2120" s="2"/>
      <c r="R2120" s="2"/>
      <c r="S2120" s="2">
        <v>0</v>
      </c>
      <c r="T2120" s="2">
        <v>0</v>
      </c>
      <c r="U2120" s="2">
        <v>0</v>
      </c>
      <c r="V2120" t="s">
        <v>36</v>
      </c>
      <c r="W2120" s="3">
        <v>-1311</v>
      </c>
    </row>
    <row r="2121" spans="1:23" hidden="1" x14ac:dyDescent="0.25">
      <c r="A2121">
        <v>3.1</v>
      </c>
      <c r="B2121" t="s">
        <v>3266</v>
      </c>
      <c r="C2121">
        <v>821280010110</v>
      </c>
      <c r="D2121" t="s">
        <v>3267</v>
      </c>
      <c r="E2121" t="s">
        <v>18</v>
      </c>
      <c r="G2121" s="1">
        <v>44061</v>
      </c>
      <c r="H2121" t="s">
        <v>20</v>
      </c>
      <c r="I2121" t="s">
        <v>25</v>
      </c>
      <c r="J2121" s="2">
        <v>8614.0499999999993</v>
      </c>
      <c r="K2121" s="2">
        <v>172.28</v>
      </c>
      <c r="L2121" s="2">
        <f>(J2121/ABS(W2121))*1000</f>
        <v>6570.5949656750572</v>
      </c>
      <c r="M2121" s="2"/>
      <c r="N2121" s="2"/>
      <c r="O2121" s="2"/>
      <c r="P2121" s="2"/>
      <c r="Q2121" s="2"/>
      <c r="R2121" s="2"/>
      <c r="S2121" s="2">
        <v>0</v>
      </c>
      <c r="T2121" s="2">
        <v>0</v>
      </c>
      <c r="U2121" s="2">
        <v>0</v>
      </c>
      <c r="V2121" t="s">
        <v>1432</v>
      </c>
      <c r="W2121" s="3">
        <v>1311</v>
      </c>
    </row>
    <row r="2122" spans="1:23" hidden="1" x14ac:dyDescent="0.25">
      <c r="A2122">
        <v>3.1</v>
      </c>
      <c r="B2122" t="s">
        <v>3268</v>
      </c>
      <c r="C2122">
        <v>821280010110</v>
      </c>
      <c r="D2122" t="s">
        <v>3267</v>
      </c>
      <c r="E2122" t="s">
        <v>18</v>
      </c>
      <c r="F2122" t="s">
        <v>3269</v>
      </c>
      <c r="G2122" s="1">
        <v>43963</v>
      </c>
      <c r="H2122" t="s">
        <v>20</v>
      </c>
      <c r="I2122" t="s">
        <v>21</v>
      </c>
      <c r="J2122" s="2">
        <v>8308.1299999999992</v>
      </c>
      <c r="K2122" s="2">
        <v>166.17</v>
      </c>
      <c r="L2122" s="2">
        <f>(J2122/ABS(W2122))*1000</f>
        <v>488713.5294117647</v>
      </c>
      <c r="M2122" s="2"/>
      <c r="N2122" s="2"/>
      <c r="O2122" s="2"/>
      <c r="P2122" s="2"/>
      <c r="Q2122" s="2"/>
      <c r="R2122" s="2"/>
      <c r="S2122" s="2">
        <v>0</v>
      </c>
      <c r="T2122" s="2">
        <v>0</v>
      </c>
      <c r="U2122" s="2">
        <v>0</v>
      </c>
      <c r="V2122" t="s">
        <v>605</v>
      </c>
      <c r="W2122">
        <v>17</v>
      </c>
    </row>
    <row r="2123" spans="1:23" hidden="1" x14ac:dyDescent="0.25">
      <c r="A2123">
        <v>3.1</v>
      </c>
      <c r="B2123" t="s">
        <v>3268</v>
      </c>
      <c r="C2123">
        <v>821280010110</v>
      </c>
      <c r="D2123" t="s">
        <v>3267</v>
      </c>
      <c r="E2123" t="s">
        <v>18</v>
      </c>
      <c r="F2123" t="s">
        <v>3269</v>
      </c>
      <c r="G2123" s="1">
        <v>43963</v>
      </c>
      <c r="H2123" t="s">
        <v>20</v>
      </c>
      <c r="I2123" t="s">
        <v>21</v>
      </c>
      <c r="J2123" s="2">
        <v>8308.1299999999992</v>
      </c>
      <c r="K2123" s="2">
        <v>166.17</v>
      </c>
      <c r="L2123" s="2">
        <f>(J2123/ABS(W2123))*1000</f>
        <v>8618.392116182571</v>
      </c>
      <c r="M2123" s="2"/>
      <c r="N2123" s="2"/>
      <c r="O2123" s="2"/>
      <c r="P2123" s="2"/>
      <c r="Q2123" s="2"/>
      <c r="R2123" s="2"/>
      <c r="S2123" s="2">
        <v>0</v>
      </c>
      <c r="T2123" s="2">
        <v>0</v>
      </c>
      <c r="U2123" s="2">
        <v>0</v>
      </c>
      <c r="V2123" t="s">
        <v>36</v>
      </c>
      <c r="W2123">
        <v>-964</v>
      </c>
    </row>
    <row r="2124" spans="1:23" hidden="1" x14ac:dyDescent="0.25">
      <c r="A2124">
        <v>3.1</v>
      </c>
      <c r="B2124" t="s">
        <v>3270</v>
      </c>
      <c r="C2124">
        <v>821290180010</v>
      </c>
      <c r="D2124" t="s">
        <v>3271</v>
      </c>
      <c r="E2124" t="s">
        <v>18</v>
      </c>
      <c r="F2124" t="s">
        <v>3272</v>
      </c>
      <c r="G2124" s="1">
        <v>44041</v>
      </c>
      <c r="H2124" t="s">
        <v>20</v>
      </c>
      <c r="I2124" t="s">
        <v>21</v>
      </c>
      <c r="J2124" s="2">
        <v>31108.5</v>
      </c>
      <c r="K2124" s="2">
        <v>622.16999999999996</v>
      </c>
      <c r="L2124" s="2">
        <f>(J2124/ABS(W2124))*1000</f>
        <v>14757.35294117647</v>
      </c>
      <c r="M2124" s="2"/>
      <c r="N2124" s="2"/>
      <c r="O2124" s="2"/>
      <c r="P2124" s="2"/>
      <c r="Q2124" s="2"/>
      <c r="R2124" s="2"/>
      <c r="S2124" s="2">
        <v>0</v>
      </c>
      <c r="T2124" s="2">
        <v>0</v>
      </c>
      <c r="U2124" s="2">
        <v>0</v>
      </c>
      <c r="V2124" t="s">
        <v>31</v>
      </c>
      <c r="W2124" s="3">
        <v>2108</v>
      </c>
    </row>
    <row r="2125" spans="1:23" hidden="1" x14ac:dyDescent="0.25">
      <c r="A2125">
        <v>3.1</v>
      </c>
      <c r="B2125" t="s">
        <v>3273</v>
      </c>
      <c r="C2125">
        <v>821220390260</v>
      </c>
      <c r="D2125" t="s">
        <v>3274</v>
      </c>
      <c r="E2125" t="s">
        <v>18</v>
      </c>
      <c r="F2125" t="s">
        <v>3127</v>
      </c>
      <c r="G2125" s="1">
        <v>44141</v>
      </c>
      <c r="H2125" t="s">
        <v>20</v>
      </c>
      <c r="I2125" t="s">
        <v>21</v>
      </c>
      <c r="J2125" s="2">
        <v>5728.7</v>
      </c>
      <c r="K2125" s="2">
        <v>114.57</v>
      </c>
      <c r="L2125" s="2">
        <f>(J2125/ABS(W2125))*1000</f>
        <v>5728700</v>
      </c>
      <c r="M2125" s="2"/>
      <c r="N2125" s="2"/>
      <c r="O2125" s="2"/>
      <c r="P2125" s="2"/>
      <c r="Q2125" s="2"/>
      <c r="R2125" s="2"/>
      <c r="S2125" s="2">
        <v>0</v>
      </c>
      <c r="T2125" s="2">
        <v>0</v>
      </c>
      <c r="U2125" s="2">
        <v>0</v>
      </c>
      <c r="V2125" t="s">
        <v>246</v>
      </c>
      <c r="W2125">
        <v>1</v>
      </c>
    </row>
    <row r="2126" spans="1:23" hidden="1" x14ac:dyDescent="0.25">
      <c r="A2126">
        <v>3.1</v>
      </c>
      <c r="B2126" t="s">
        <v>3275</v>
      </c>
      <c r="C2126">
        <v>1222260021200</v>
      </c>
      <c r="D2126" t="s">
        <v>3276</v>
      </c>
      <c r="E2126" t="s">
        <v>18</v>
      </c>
      <c r="F2126" t="s">
        <v>3277</v>
      </c>
      <c r="G2126" s="1">
        <v>43889</v>
      </c>
      <c r="H2126" t="s">
        <v>20</v>
      </c>
      <c r="I2126" t="s">
        <v>21</v>
      </c>
      <c r="J2126" s="2">
        <v>0</v>
      </c>
      <c r="K2126" s="2">
        <v>0</v>
      </c>
      <c r="L2126" s="2" t="e">
        <f>(J2126/ABS(W2126))*1000</f>
        <v>#DIV/0!</v>
      </c>
      <c r="M2126" s="2"/>
      <c r="N2126" s="2"/>
      <c r="O2126" s="2"/>
      <c r="P2126" s="2"/>
      <c r="Q2126" s="2"/>
      <c r="R2126" s="2"/>
      <c r="S2126" s="2">
        <v>0</v>
      </c>
      <c r="T2126" s="2">
        <v>0</v>
      </c>
      <c r="U2126" s="2">
        <v>0</v>
      </c>
      <c r="V2126" t="s">
        <v>81</v>
      </c>
      <c r="W2126">
        <v>0</v>
      </c>
    </row>
    <row r="2127" spans="1:23" hidden="1" x14ac:dyDescent="0.25">
      <c r="A2127">
        <v>3.1</v>
      </c>
      <c r="B2127" t="s">
        <v>3278</v>
      </c>
      <c r="C2127">
        <v>1222260021620</v>
      </c>
      <c r="D2127" t="s">
        <v>3279</v>
      </c>
      <c r="E2127" t="s">
        <v>18</v>
      </c>
      <c r="F2127" t="s">
        <v>3280</v>
      </c>
      <c r="G2127" s="1">
        <v>44075</v>
      </c>
      <c r="H2127" t="s">
        <v>20</v>
      </c>
      <c r="I2127" t="s">
        <v>21</v>
      </c>
      <c r="J2127" s="2">
        <v>0</v>
      </c>
      <c r="K2127" s="2">
        <v>0</v>
      </c>
      <c r="L2127" s="2">
        <f>(J2127/ABS(W2127))*1000</f>
        <v>0</v>
      </c>
      <c r="M2127" s="2"/>
      <c r="N2127" s="2"/>
      <c r="O2127" s="2"/>
      <c r="P2127" s="2"/>
      <c r="Q2127" s="2"/>
      <c r="R2127" s="2"/>
      <c r="S2127" s="2">
        <v>0</v>
      </c>
      <c r="T2127" s="2">
        <v>0</v>
      </c>
      <c r="U2127" s="2">
        <v>0</v>
      </c>
      <c r="V2127" t="s">
        <v>81</v>
      </c>
      <c r="W2127">
        <v>-1</v>
      </c>
    </row>
    <row r="2128" spans="1:23" hidden="1" x14ac:dyDescent="0.25">
      <c r="A2128">
        <v>3.1</v>
      </c>
      <c r="B2128" t="s">
        <v>3278</v>
      </c>
      <c r="C2128">
        <v>1222260021620</v>
      </c>
      <c r="D2128" t="s">
        <v>3279</v>
      </c>
      <c r="E2128" t="s">
        <v>18</v>
      </c>
      <c r="F2128" t="s">
        <v>3280</v>
      </c>
      <c r="G2128" s="1">
        <v>44075</v>
      </c>
      <c r="H2128" t="s">
        <v>20</v>
      </c>
      <c r="I2128" t="s">
        <v>21</v>
      </c>
      <c r="J2128" s="2">
        <v>0</v>
      </c>
      <c r="K2128" s="2">
        <v>0</v>
      </c>
      <c r="L2128" s="2">
        <f>(J2128/ABS(W2128))*1000</f>
        <v>0</v>
      </c>
      <c r="M2128" s="2"/>
      <c r="N2128" s="2"/>
      <c r="O2128" s="2"/>
      <c r="P2128" s="2"/>
      <c r="Q2128" s="2"/>
      <c r="R2128" s="2"/>
      <c r="S2128" s="2">
        <v>0</v>
      </c>
      <c r="T2128" s="2">
        <v>0</v>
      </c>
      <c r="U2128" s="2">
        <v>0</v>
      </c>
      <c r="V2128" t="s">
        <v>81</v>
      </c>
      <c r="W2128">
        <v>1</v>
      </c>
    </row>
    <row r="2129" spans="1:23" hidden="1" x14ac:dyDescent="0.25">
      <c r="A2129">
        <v>3.1</v>
      </c>
      <c r="B2129" t="s">
        <v>3281</v>
      </c>
      <c r="C2129">
        <v>1222260020530</v>
      </c>
      <c r="D2129" t="s">
        <v>3282</v>
      </c>
      <c r="E2129" t="s">
        <v>18</v>
      </c>
      <c r="F2129" t="s">
        <v>3283</v>
      </c>
      <c r="G2129" s="1">
        <v>44075</v>
      </c>
      <c r="H2129" t="s">
        <v>20</v>
      </c>
      <c r="I2129" t="s">
        <v>21</v>
      </c>
      <c r="J2129" s="2">
        <v>0</v>
      </c>
      <c r="K2129" s="2">
        <v>0</v>
      </c>
      <c r="L2129" s="2">
        <f>(J2129/ABS(W2129))*1000</f>
        <v>0</v>
      </c>
      <c r="M2129" s="2"/>
      <c r="N2129" s="2"/>
      <c r="O2129" s="2"/>
      <c r="P2129" s="2"/>
      <c r="Q2129" s="2"/>
      <c r="R2129" s="2"/>
      <c r="S2129" s="2">
        <v>0</v>
      </c>
      <c r="T2129" s="2">
        <v>0</v>
      </c>
      <c r="U2129" s="2">
        <v>0</v>
      </c>
      <c r="V2129" t="s">
        <v>81</v>
      </c>
      <c r="W2129">
        <v>-1</v>
      </c>
    </row>
    <row r="2130" spans="1:23" hidden="1" x14ac:dyDescent="0.25">
      <c r="A2130">
        <v>3.1</v>
      </c>
      <c r="B2130" t="s">
        <v>3281</v>
      </c>
      <c r="C2130">
        <v>1222260020530</v>
      </c>
      <c r="D2130" t="s">
        <v>3282</v>
      </c>
      <c r="E2130" t="s">
        <v>18</v>
      </c>
      <c r="F2130" t="s">
        <v>3283</v>
      </c>
      <c r="G2130" s="1">
        <v>44075</v>
      </c>
      <c r="H2130" t="s">
        <v>20</v>
      </c>
      <c r="I2130" t="s">
        <v>21</v>
      </c>
      <c r="J2130" s="2">
        <v>0</v>
      </c>
      <c r="K2130" s="2">
        <v>0</v>
      </c>
      <c r="L2130" s="2">
        <f>(J2130/ABS(W2130))*1000</f>
        <v>0</v>
      </c>
      <c r="M2130" s="2"/>
      <c r="N2130" s="2"/>
      <c r="O2130" s="2"/>
      <c r="P2130" s="2"/>
      <c r="Q2130" s="2"/>
      <c r="R2130" s="2"/>
      <c r="S2130" s="2">
        <v>0</v>
      </c>
      <c r="T2130" s="2">
        <v>0</v>
      </c>
      <c r="U2130" s="2">
        <v>0</v>
      </c>
      <c r="V2130" t="s">
        <v>81</v>
      </c>
      <c r="W2130">
        <v>1</v>
      </c>
    </row>
    <row r="2131" spans="1:23" hidden="1" x14ac:dyDescent="0.25">
      <c r="A2131">
        <v>3.1</v>
      </c>
      <c r="B2131" t="s">
        <v>3284</v>
      </c>
      <c r="C2131">
        <v>1222260021580</v>
      </c>
      <c r="D2131" t="s">
        <v>3285</v>
      </c>
      <c r="E2131" t="s">
        <v>18</v>
      </c>
      <c r="F2131" t="s">
        <v>3286</v>
      </c>
      <c r="G2131" s="1">
        <v>44110</v>
      </c>
      <c r="H2131" t="s">
        <v>20</v>
      </c>
      <c r="I2131" t="s">
        <v>21</v>
      </c>
      <c r="J2131" s="2">
        <v>89338.9</v>
      </c>
      <c r="K2131" s="2">
        <v>1786.77</v>
      </c>
      <c r="L2131" s="2">
        <f>(J2131/ABS(W2131))*1000</f>
        <v>2881899.9999999995</v>
      </c>
      <c r="M2131" s="2"/>
      <c r="N2131" s="2"/>
      <c r="O2131" s="2"/>
      <c r="P2131" s="2"/>
      <c r="Q2131" s="2"/>
      <c r="R2131" s="2"/>
      <c r="S2131" s="2">
        <v>0</v>
      </c>
      <c r="T2131" s="2">
        <v>0</v>
      </c>
      <c r="U2131" s="2">
        <v>0</v>
      </c>
      <c r="V2131" t="s">
        <v>101</v>
      </c>
      <c r="W2131">
        <v>-31</v>
      </c>
    </row>
    <row r="2132" spans="1:23" hidden="1" x14ac:dyDescent="0.25">
      <c r="A2132">
        <v>3.1</v>
      </c>
      <c r="B2132" t="s">
        <v>3284</v>
      </c>
      <c r="C2132">
        <v>1222260021580</v>
      </c>
      <c r="D2132" t="s">
        <v>3285</v>
      </c>
      <c r="E2132" t="s">
        <v>18</v>
      </c>
      <c r="F2132" t="s">
        <v>3286</v>
      </c>
      <c r="G2132" s="1">
        <v>44110</v>
      </c>
      <c r="H2132" t="s">
        <v>20</v>
      </c>
      <c r="I2132" t="s">
        <v>21</v>
      </c>
      <c r="J2132" s="2">
        <v>89338.9</v>
      </c>
      <c r="K2132" s="2">
        <v>1786.77</v>
      </c>
      <c r="L2132" s="2">
        <f>(J2132/ABS(W2132))*1000</f>
        <v>2481636.111111111</v>
      </c>
      <c r="M2132" s="2"/>
      <c r="N2132" s="2"/>
      <c r="O2132" s="2"/>
      <c r="P2132" s="2"/>
      <c r="Q2132" s="2"/>
      <c r="R2132" s="2"/>
      <c r="S2132" s="2">
        <v>0</v>
      </c>
      <c r="T2132" s="2">
        <v>0</v>
      </c>
      <c r="U2132" s="2">
        <v>0</v>
      </c>
      <c r="V2132" t="s">
        <v>813</v>
      </c>
      <c r="W2132">
        <v>36</v>
      </c>
    </row>
    <row r="2133" spans="1:23" hidden="1" x14ac:dyDescent="0.25">
      <c r="A2133">
        <v>3.1</v>
      </c>
      <c r="B2133" t="s">
        <v>3287</v>
      </c>
      <c r="C2133">
        <v>1222260022355</v>
      </c>
      <c r="D2133" t="s">
        <v>3288</v>
      </c>
      <c r="E2133" t="s">
        <v>18</v>
      </c>
      <c r="F2133" t="s">
        <v>3289</v>
      </c>
      <c r="G2133" s="1">
        <v>43833</v>
      </c>
      <c r="H2133" t="s">
        <v>20</v>
      </c>
      <c r="I2133" t="s">
        <v>21</v>
      </c>
      <c r="J2133" s="2">
        <v>2896.88</v>
      </c>
      <c r="K2133" s="2">
        <v>57.94</v>
      </c>
      <c r="L2133" s="2">
        <f>(J2133/ABS(W2133))*1000</f>
        <v>2896880</v>
      </c>
      <c r="M2133" s="2"/>
      <c r="N2133" s="2"/>
      <c r="O2133" s="2"/>
      <c r="P2133" s="2"/>
      <c r="Q2133" s="2"/>
      <c r="R2133" s="2"/>
      <c r="S2133" s="2">
        <v>0</v>
      </c>
      <c r="T2133" s="2">
        <v>0</v>
      </c>
      <c r="U2133" s="2">
        <v>0</v>
      </c>
      <c r="V2133" t="s">
        <v>3290</v>
      </c>
      <c r="W2133">
        <v>1</v>
      </c>
    </row>
    <row r="2134" spans="1:23" hidden="1" x14ac:dyDescent="0.25">
      <c r="A2134">
        <v>3.1</v>
      </c>
      <c r="B2134" t="s">
        <v>3291</v>
      </c>
      <c r="C2134">
        <v>1322270750001</v>
      </c>
      <c r="D2134" t="s">
        <v>3292</v>
      </c>
      <c r="E2134" t="s">
        <v>18</v>
      </c>
      <c r="G2134" s="1">
        <v>44011</v>
      </c>
      <c r="H2134" t="s">
        <v>20</v>
      </c>
      <c r="I2134" t="s">
        <v>25</v>
      </c>
      <c r="J2134" s="2">
        <v>87433.18</v>
      </c>
      <c r="K2134" s="2">
        <v>1748.66</v>
      </c>
      <c r="L2134" s="2">
        <f>(J2134/ABS(W2134))*1000</f>
        <v>10929147.5</v>
      </c>
      <c r="M2134" s="2"/>
      <c r="N2134" s="2"/>
      <c r="O2134" s="2"/>
      <c r="P2134" s="2"/>
      <c r="Q2134" s="2"/>
      <c r="R2134" s="2"/>
      <c r="S2134" s="2">
        <v>0</v>
      </c>
      <c r="T2134" s="2">
        <v>0</v>
      </c>
      <c r="U2134" s="2">
        <v>0</v>
      </c>
      <c r="V2134" t="s">
        <v>101</v>
      </c>
      <c r="W2134">
        <v>-8</v>
      </c>
    </row>
    <row r="2135" spans="1:23" hidden="1" x14ac:dyDescent="0.25">
      <c r="A2135">
        <v>3.1</v>
      </c>
      <c r="B2135" t="s">
        <v>3291</v>
      </c>
      <c r="C2135">
        <v>1322270750001</v>
      </c>
      <c r="D2135" t="s">
        <v>3292</v>
      </c>
      <c r="E2135" t="s">
        <v>18</v>
      </c>
      <c r="G2135" s="1">
        <v>44011</v>
      </c>
      <c r="H2135" t="s">
        <v>20</v>
      </c>
      <c r="I2135" t="s">
        <v>25</v>
      </c>
      <c r="J2135" s="2">
        <v>87433.18</v>
      </c>
      <c r="K2135" s="2">
        <v>1748.66</v>
      </c>
      <c r="L2135" s="2">
        <f>(J2135/ABS(W2135))*1000</f>
        <v>2914439.333333333</v>
      </c>
      <c r="M2135" s="2"/>
      <c r="N2135" s="2"/>
      <c r="O2135" s="2"/>
      <c r="P2135" s="2"/>
      <c r="Q2135" s="2"/>
      <c r="R2135" s="2"/>
      <c r="S2135" s="2">
        <v>0</v>
      </c>
      <c r="T2135" s="2">
        <v>0</v>
      </c>
      <c r="U2135" s="2">
        <v>0</v>
      </c>
      <c r="V2135" t="s">
        <v>101</v>
      </c>
      <c r="W2135">
        <v>30</v>
      </c>
    </row>
    <row r="2136" spans="1:23" hidden="1" x14ac:dyDescent="0.25">
      <c r="A2136">
        <v>3.1</v>
      </c>
      <c r="B2136" t="s">
        <v>3293</v>
      </c>
      <c r="C2136">
        <v>1322270010800</v>
      </c>
      <c r="D2136" t="s">
        <v>3294</v>
      </c>
      <c r="E2136" t="s">
        <v>18</v>
      </c>
      <c r="F2136" t="s">
        <v>3295</v>
      </c>
      <c r="G2136" s="1">
        <v>44036</v>
      </c>
      <c r="H2136" t="s">
        <v>20</v>
      </c>
      <c r="I2136" t="s">
        <v>21</v>
      </c>
      <c r="J2136" s="2">
        <v>25131.77</v>
      </c>
      <c r="K2136" s="2">
        <v>502.64</v>
      </c>
      <c r="L2136" s="2">
        <f>(J2136/ABS(W2136))*1000</f>
        <v>14757.351732237228</v>
      </c>
      <c r="M2136" s="2"/>
      <c r="N2136" s="2"/>
      <c r="O2136" s="2"/>
      <c r="P2136" s="2"/>
      <c r="Q2136" s="2"/>
      <c r="R2136" s="2"/>
      <c r="S2136" s="2">
        <v>0</v>
      </c>
      <c r="T2136" s="2">
        <v>0</v>
      </c>
      <c r="U2136" s="2">
        <v>0</v>
      </c>
      <c r="V2136" t="s">
        <v>31</v>
      </c>
      <c r="W2136" s="3">
        <v>1703</v>
      </c>
    </row>
    <row r="2137" spans="1:23" hidden="1" x14ac:dyDescent="0.25">
      <c r="A2137">
        <v>3.1</v>
      </c>
      <c r="B2137" t="s">
        <v>3296</v>
      </c>
      <c r="C2137">
        <v>1322270012310</v>
      </c>
      <c r="D2137" t="s">
        <v>3297</v>
      </c>
      <c r="E2137" t="s">
        <v>18</v>
      </c>
      <c r="G2137" s="1">
        <v>44160</v>
      </c>
      <c r="H2137" t="s">
        <v>20</v>
      </c>
      <c r="I2137" t="s">
        <v>25</v>
      </c>
      <c r="J2137" s="2">
        <v>45302.15</v>
      </c>
      <c r="K2137" s="2">
        <v>906.05</v>
      </c>
      <c r="L2137" s="2">
        <f>(J2137/ABS(W2137))*1000</f>
        <v>943794.79166666674</v>
      </c>
      <c r="M2137" s="2"/>
      <c r="N2137" s="2"/>
      <c r="O2137" s="2"/>
      <c r="P2137" s="2"/>
      <c r="Q2137" s="2"/>
      <c r="R2137" s="2"/>
      <c r="S2137" s="2">
        <v>0</v>
      </c>
      <c r="T2137" s="2">
        <v>0</v>
      </c>
      <c r="U2137" s="2">
        <v>0</v>
      </c>
      <c r="V2137" t="s">
        <v>605</v>
      </c>
      <c r="W2137">
        <v>48</v>
      </c>
    </row>
    <row r="2138" spans="1:23" hidden="1" x14ac:dyDescent="0.25">
      <c r="A2138">
        <v>3.1</v>
      </c>
      <c r="B2138" t="s">
        <v>3296</v>
      </c>
      <c r="C2138">
        <v>1322270012310</v>
      </c>
      <c r="D2138" t="s">
        <v>3297</v>
      </c>
      <c r="E2138" t="s">
        <v>18</v>
      </c>
      <c r="G2138" s="1">
        <v>44160</v>
      </c>
      <c r="H2138" t="s">
        <v>20</v>
      </c>
      <c r="I2138" t="s">
        <v>25</v>
      </c>
      <c r="J2138" s="2">
        <v>45302.15</v>
      </c>
      <c r="K2138" s="2">
        <v>906.05</v>
      </c>
      <c r="L2138" s="2">
        <f>(J2138/ABS(W2138))*1000</f>
        <v>21439.730241362991</v>
      </c>
      <c r="M2138" s="2"/>
      <c r="N2138" s="2"/>
      <c r="O2138" s="2"/>
      <c r="P2138" s="2"/>
      <c r="Q2138" s="2"/>
      <c r="R2138" s="2"/>
      <c r="S2138" s="2">
        <v>0</v>
      </c>
      <c r="T2138" s="2">
        <v>0</v>
      </c>
      <c r="U2138" s="2">
        <v>0</v>
      </c>
      <c r="V2138" t="s">
        <v>77</v>
      </c>
      <c r="W2138" s="3">
        <v>-2113</v>
      </c>
    </row>
    <row r="2139" spans="1:23" hidden="1" x14ac:dyDescent="0.25">
      <c r="A2139">
        <v>3.1</v>
      </c>
      <c r="B2139" t="s">
        <v>3298</v>
      </c>
      <c r="C2139">
        <v>1322350040010</v>
      </c>
      <c r="D2139" t="s">
        <v>3299</v>
      </c>
      <c r="E2139" t="s">
        <v>18</v>
      </c>
      <c r="G2139" s="1">
        <v>44160</v>
      </c>
      <c r="H2139" t="s">
        <v>20</v>
      </c>
      <c r="I2139" t="s">
        <v>25</v>
      </c>
      <c r="J2139" s="2">
        <v>0</v>
      </c>
      <c r="K2139" s="2">
        <v>0</v>
      </c>
      <c r="L2139" s="2">
        <f>(J2139/ABS(W2139))*1000</f>
        <v>0</v>
      </c>
      <c r="M2139" s="2"/>
      <c r="N2139" s="2"/>
      <c r="O2139" s="2"/>
      <c r="P2139" s="2"/>
      <c r="Q2139" s="2"/>
      <c r="R2139" s="2"/>
      <c r="S2139" s="2">
        <v>0</v>
      </c>
      <c r="T2139" s="2">
        <v>0</v>
      </c>
      <c r="U2139" s="2">
        <v>0</v>
      </c>
      <c r="V2139" t="s">
        <v>35</v>
      </c>
      <c r="W2139">
        <v>7.35</v>
      </c>
    </row>
    <row r="2140" spans="1:23" hidden="1" x14ac:dyDescent="0.25">
      <c r="A2140">
        <v>3.1</v>
      </c>
      <c r="B2140" t="s">
        <v>3298</v>
      </c>
      <c r="C2140">
        <v>1322350040010</v>
      </c>
      <c r="D2140" t="s">
        <v>3299</v>
      </c>
      <c r="E2140" t="s">
        <v>18</v>
      </c>
      <c r="G2140" s="1">
        <v>44160</v>
      </c>
      <c r="H2140" t="s">
        <v>20</v>
      </c>
      <c r="I2140" t="s">
        <v>25</v>
      </c>
      <c r="J2140" s="2">
        <v>0</v>
      </c>
      <c r="K2140" s="2">
        <v>0</v>
      </c>
      <c r="L2140" s="2">
        <f>(J2140/ABS(W2140))*1000</f>
        <v>0</v>
      </c>
      <c r="M2140" s="2"/>
      <c r="N2140" s="2"/>
      <c r="O2140" s="2"/>
      <c r="P2140" s="2"/>
      <c r="Q2140" s="2"/>
      <c r="R2140" s="2"/>
      <c r="S2140" s="2">
        <v>0</v>
      </c>
      <c r="T2140" s="2">
        <v>0</v>
      </c>
      <c r="U2140" s="2">
        <v>0</v>
      </c>
      <c r="V2140" t="s">
        <v>859</v>
      </c>
      <c r="W2140" s="3">
        <v>-15751</v>
      </c>
    </row>
    <row r="2141" spans="1:23" hidden="1" x14ac:dyDescent="0.25">
      <c r="A2141">
        <v>3.1</v>
      </c>
      <c r="B2141" t="s">
        <v>3298</v>
      </c>
      <c r="C2141">
        <v>1322350040010</v>
      </c>
      <c r="D2141" t="s">
        <v>3299</v>
      </c>
      <c r="E2141" t="s">
        <v>18</v>
      </c>
      <c r="G2141" s="1">
        <v>44160</v>
      </c>
      <c r="H2141" t="s">
        <v>20</v>
      </c>
      <c r="I2141" t="s">
        <v>25</v>
      </c>
      <c r="J2141" s="2">
        <v>0</v>
      </c>
      <c r="K2141" s="2">
        <v>0</v>
      </c>
      <c r="L2141" s="2">
        <f>(J2141/ABS(W2141))*1000</f>
        <v>0</v>
      </c>
      <c r="M2141" s="2"/>
      <c r="N2141" s="2"/>
      <c r="O2141" s="2"/>
      <c r="P2141" s="2"/>
      <c r="Q2141" s="2"/>
      <c r="R2141" s="2"/>
      <c r="S2141" s="2">
        <v>0</v>
      </c>
      <c r="T2141" s="2">
        <v>0</v>
      </c>
      <c r="U2141" s="2">
        <v>0</v>
      </c>
      <c r="V2141" t="s">
        <v>37</v>
      </c>
      <c r="W2141" s="3">
        <v>-12437</v>
      </c>
    </row>
    <row r="2142" spans="1:23" hidden="1" x14ac:dyDescent="0.25">
      <c r="A2142">
        <v>3.1</v>
      </c>
      <c r="B2142" t="s">
        <v>3298</v>
      </c>
      <c r="C2142">
        <v>1322350040010</v>
      </c>
      <c r="D2142" t="s">
        <v>3299</v>
      </c>
      <c r="E2142" t="s">
        <v>18</v>
      </c>
      <c r="G2142" s="1">
        <v>44160</v>
      </c>
      <c r="H2142" t="s">
        <v>20</v>
      </c>
      <c r="I2142" t="s">
        <v>25</v>
      </c>
      <c r="J2142" s="2">
        <v>0</v>
      </c>
      <c r="K2142" s="2">
        <v>0</v>
      </c>
      <c r="L2142" s="2">
        <f>(J2142/ABS(W2142))*1000</f>
        <v>0</v>
      </c>
      <c r="M2142" s="2"/>
      <c r="N2142" s="2"/>
      <c r="O2142" s="2"/>
      <c r="P2142" s="2"/>
      <c r="Q2142" s="2"/>
      <c r="R2142" s="2"/>
      <c r="S2142" s="2">
        <v>0</v>
      </c>
      <c r="T2142" s="2">
        <v>0</v>
      </c>
      <c r="U2142" s="2">
        <v>0</v>
      </c>
      <c r="V2142" t="s">
        <v>36</v>
      </c>
      <c r="W2142" s="3">
        <v>7942</v>
      </c>
    </row>
    <row r="2143" spans="1:23" hidden="1" x14ac:dyDescent="0.25">
      <c r="A2143">
        <v>3.1</v>
      </c>
      <c r="B2143" t="s">
        <v>3298</v>
      </c>
      <c r="C2143">
        <v>1322350040010</v>
      </c>
      <c r="D2143" t="s">
        <v>3299</v>
      </c>
      <c r="E2143" t="s">
        <v>18</v>
      </c>
      <c r="G2143" s="1">
        <v>44160</v>
      </c>
      <c r="H2143" t="s">
        <v>20</v>
      </c>
      <c r="I2143" t="s">
        <v>25</v>
      </c>
      <c r="J2143" s="2">
        <v>0</v>
      </c>
      <c r="K2143" s="2">
        <v>0</v>
      </c>
      <c r="L2143" s="2">
        <f>(J2143/ABS(W2143))*1000</f>
        <v>0</v>
      </c>
      <c r="M2143" s="2"/>
      <c r="N2143" s="2"/>
      <c r="O2143" s="2"/>
      <c r="P2143" s="2"/>
      <c r="Q2143" s="2"/>
      <c r="R2143" s="2"/>
      <c r="S2143" s="2">
        <v>0</v>
      </c>
      <c r="T2143" s="2">
        <v>0</v>
      </c>
      <c r="U2143" s="2">
        <v>0</v>
      </c>
      <c r="V2143" t="s">
        <v>732</v>
      </c>
      <c r="W2143" s="3">
        <v>66678</v>
      </c>
    </row>
    <row r="2144" spans="1:23" hidden="1" x14ac:dyDescent="0.25">
      <c r="A2144">
        <v>3.1</v>
      </c>
      <c r="B2144" t="s">
        <v>3300</v>
      </c>
      <c r="C2144">
        <v>1422350061380</v>
      </c>
      <c r="D2144" t="s">
        <v>3301</v>
      </c>
      <c r="E2144" t="s">
        <v>18</v>
      </c>
      <c r="F2144" t="s">
        <v>3302</v>
      </c>
      <c r="G2144" s="1">
        <v>44181</v>
      </c>
      <c r="H2144" t="s">
        <v>20</v>
      </c>
      <c r="I2144" t="s">
        <v>21</v>
      </c>
      <c r="J2144" s="2">
        <v>0</v>
      </c>
      <c r="K2144" s="2">
        <v>0</v>
      </c>
      <c r="L2144" s="2" t="e">
        <f>(J2144/ABS(W2144))*1000</f>
        <v>#DIV/0!</v>
      </c>
      <c r="M2144" s="2"/>
      <c r="N2144" s="2"/>
      <c r="O2144" s="2"/>
      <c r="P2144" s="2"/>
      <c r="Q2144" s="2"/>
      <c r="R2144" s="2"/>
      <c r="S2144" s="2">
        <v>0</v>
      </c>
      <c r="T2144" s="2">
        <v>0</v>
      </c>
      <c r="U2144" s="2">
        <v>0</v>
      </c>
      <c r="V2144" t="s">
        <v>81</v>
      </c>
      <c r="W2144">
        <v>0</v>
      </c>
    </row>
    <row r="2145" spans="1:23" hidden="1" x14ac:dyDescent="0.25">
      <c r="A2145">
        <v>3.1</v>
      </c>
      <c r="B2145" t="s">
        <v>3303</v>
      </c>
      <c r="C2145">
        <v>1422350062910</v>
      </c>
      <c r="D2145" t="s">
        <v>3304</v>
      </c>
      <c r="E2145" t="s">
        <v>18</v>
      </c>
      <c r="F2145" t="s">
        <v>3305</v>
      </c>
      <c r="G2145" s="1">
        <v>43892</v>
      </c>
      <c r="H2145" t="s">
        <v>20</v>
      </c>
      <c r="I2145" t="s">
        <v>21</v>
      </c>
      <c r="J2145" s="2">
        <v>0</v>
      </c>
      <c r="K2145" s="2">
        <v>0</v>
      </c>
      <c r="L2145" s="2">
        <f>(J2145/ABS(W2145))*1000</f>
        <v>0</v>
      </c>
      <c r="M2145" s="2"/>
      <c r="N2145" s="2"/>
      <c r="O2145" s="2"/>
      <c r="P2145" s="2"/>
      <c r="Q2145" s="2"/>
      <c r="R2145" s="2"/>
      <c r="S2145" s="2">
        <v>0</v>
      </c>
      <c r="T2145" s="2">
        <v>0</v>
      </c>
      <c r="U2145" s="2">
        <v>0</v>
      </c>
      <c r="V2145" t="s">
        <v>81</v>
      </c>
      <c r="W2145">
        <v>-1</v>
      </c>
    </row>
    <row r="2146" spans="1:23" hidden="1" x14ac:dyDescent="0.25">
      <c r="A2146">
        <v>3.1</v>
      </c>
      <c r="B2146" t="s">
        <v>3303</v>
      </c>
      <c r="C2146">
        <v>1422350062910</v>
      </c>
      <c r="D2146" t="s">
        <v>3304</v>
      </c>
      <c r="E2146" t="s">
        <v>18</v>
      </c>
      <c r="F2146" t="s">
        <v>3305</v>
      </c>
      <c r="G2146" s="1">
        <v>43892</v>
      </c>
      <c r="H2146" t="s">
        <v>20</v>
      </c>
      <c r="I2146" t="s">
        <v>21</v>
      </c>
      <c r="J2146" s="2">
        <v>0</v>
      </c>
      <c r="K2146" s="2">
        <v>0</v>
      </c>
      <c r="L2146" s="2">
        <f>(J2146/ABS(W2146))*1000</f>
        <v>0</v>
      </c>
      <c r="M2146" s="2"/>
      <c r="N2146" s="2"/>
      <c r="O2146" s="2"/>
      <c r="P2146" s="2"/>
      <c r="Q2146" s="2"/>
      <c r="R2146" s="2"/>
      <c r="S2146" s="2">
        <v>0</v>
      </c>
      <c r="T2146" s="2">
        <v>0</v>
      </c>
      <c r="U2146" s="2">
        <v>0</v>
      </c>
      <c r="V2146" t="s">
        <v>81</v>
      </c>
      <c r="W2146">
        <v>1</v>
      </c>
    </row>
    <row r="2147" spans="1:23" hidden="1" x14ac:dyDescent="0.25">
      <c r="A2147">
        <v>3.1</v>
      </c>
      <c r="B2147" t="s">
        <v>3306</v>
      </c>
      <c r="C2147">
        <v>1422350010690</v>
      </c>
      <c r="D2147" t="s">
        <v>3307</v>
      </c>
      <c r="E2147" t="s">
        <v>18</v>
      </c>
      <c r="F2147" t="s">
        <v>3308</v>
      </c>
      <c r="G2147" s="1">
        <v>43997</v>
      </c>
      <c r="H2147" t="s">
        <v>20</v>
      </c>
      <c r="I2147" t="s">
        <v>21</v>
      </c>
      <c r="J2147" s="2">
        <v>0</v>
      </c>
      <c r="K2147" s="2">
        <v>0</v>
      </c>
      <c r="L2147" s="2">
        <f>(J2147/ABS(W2147))*1000</f>
        <v>0</v>
      </c>
      <c r="M2147" s="2"/>
      <c r="N2147" s="2"/>
      <c r="O2147" s="2"/>
      <c r="P2147" s="2"/>
      <c r="Q2147" s="2"/>
      <c r="R2147" s="2"/>
      <c r="S2147" s="2">
        <v>0</v>
      </c>
      <c r="T2147" s="2">
        <v>0</v>
      </c>
      <c r="U2147" s="2">
        <v>0</v>
      </c>
      <c r="V2147" t="s">
        <v>81</v>
      </c>
      <c r="W2147">
        <v>1</v>
      </c>
    </row>
    <row r="2148" spans="1:23" hidden="1" x14ac:dyDescent="0.25">
      <c r="A2148">
        <v>3.1</v>
      </c>
      <c r="B2148" t="s">
        <v>3306</v>
      </c>
      <c r="C2148">
        <v>1422350010690</v>
      </c>
      <c r="D2148" t="s">
        <v>3307</v>
      </c>
      <c r="E2148" t="s">
        <v>18</v>
      </c>
      <c r="F2148" t="s">
        <v>3308</v>
      </c>
      <c r="G2148" s="1">
        <v>43997</v>
      </c>
      <c r="H2148" t="s">
        <v>20</v>
      </c>
      <c r="I2148" t="s">
        <v>21</v>
      </c>
      <c r="J2148" s="2">
        <v>0</v>
      </c>
      <c r="K2148" s="2">
        <v>0</v>
      </c>
      <c r="L2148" s="2">
        <f>(J2148/ABS(W2148))*1000</f>
        <v>0</v>
      </c>
      <c r="M2148" s="2"/>
      <c r="N2148" s="2"/>
      <c r="O2148" s="2"/>
      <c r="P2148" s="2"/>
      <c r="Q2148" s="2"/>
      <c r="R2148" s="2"/>
      <c r="S2148" s="2">
        <v>0</v>
      </c>
      <c r="T2148" s="2">
        <v>0</v>
      </c>
      <c r="U2148" s="2">
        <v>0</v>
      </c>
      <c r="V2148" t="s">
        <v>81</v>
      </c>
      <c r="W2148">
        <v>-1</v>
      </c>
    </row>
    <row r="2149" spans="1:23" hidden="1" x14ac:dyDescent="0.25">
      <c r="A2149">
        <v>3.1</v>
      </c>
      <c r="B2149" t="s">
        <v>3309</v>
      </c>
      <c r="C2149">
        <v>1422350070750</v>
      </c>
      <c r="D2149" t="s">
        <v>3310</v>
      </c>
      <c r="E2149" t="s">
        <v>18</v>
      </c>
      <c r="F2149" t="s">
        <v>876</v>
      </c>
      <c r="G2149" s="1">
        <v>44111</v>
      </c>
      <c r="H2149" t="s">
        <v>20</v>
      </c>
      <c r="I2149" t="s">
        <v>25</v>
      </c>
      <c r="J2149" s="2">
        <v>0</v>
      </c>
      <c r="K2149" s="2">
        <v>0</v>
      </c>
      <c r="L2149" s="2">
        <f>(J2149/ABS(W2149))*1000</f>
        <v>0</v>
      </c>
      <c r="M2149" s="2"/>
      <c r="N2149" s="2"/>
      <c r="O2149" s="2"/>
      <c r="P2149" s="2"/>
      <c r="Q2149" s="2"/>
      <c r="R2149" s="2"/>
      <c r="S2149" s="2">
        <v>0</v>
      </c>
      <c r="T2149" s="2">
        <v>0</v>
      </c>
      <c r="U2149" s="2">
        <v>0</v>
      </c>
      <c r="V2149" t="s">
        <v>36</v>
      </c>
      <c r="W2149">
        <v>-252.3</v>
      </c>
    </row>
    <row r="2150" spans="1:23" hidden="1" x14ac:dyDescent="0.25">
      <c r="A2150">
        <v>3.1</v>
      </c>
      <c r="B2150" t="s">
        <v>3309</v>
      </c>
      <c r="C2150">
        <v>1422350070750</v>
      </c>
      <c r="D2150" t="s">
        <v>3310</v>
      </c>
      <c r="E2150" t="s">
        <v>18</v>
      </c>
      <c r="F2150" t="s">
        <v>876</v>
      </c>
      <c r="G2150" s="1">
        <v>44111</v>
      </c>
      <c r="H2150" t="s">
        <v>20</v>
      </c>
      <c r="I2150" t="s">
        <v>25</v>
      </c>
      <c r="J2150" s="2">
        <v>0</v>
      </c>
      <c r="K2150" s="2">
        <v>0</v>
      </c>
      <c r="L2150" s="2">
        <f>(J2150/ABS(W2150))*1000</f>
        <v>0</v>
      </c>
      <c r="M2150" s="2"/>
      <c r="N2150" s="2"/>
      <c r="O2150" s="2"/>
      <c r="P2150" s="2"/>
      <c r="Q2150" s="2"/>
      <c r="R2150" s="2"/>
      <c r="S2150" s="2">
        <v>0</v>
      </c>
      <c r="T2150" s="2">
        <v>0</v>
      </c>
      <c r="U2150" s="2">
        <v>0</v>
      </c>
      <c r="V2150" t="s">
        <v>605</v>
      </c>
      <c r="W2150">
        <v>3</v>
      </c>
    </row>
    <row r="2151" spans="1:23" hidden="1" x14ac:dyDescent="0.25">
      <c r="A2151">
        <v>3.1</v>
      </c>
      <c r="B2151" t="s">
        <v>3309</v>
      </c>
      <c r="C2151">
        <v>1422350070750</v>
      </c>
      <c r="D2151" t="s">
        <v>3310</v>
      </c>
      <c r="E2151" t="s">
        <v>18</v>
      </c>
      <c r="F2151" t="s">
        <v>876</v>
      </c>
      <c r="G2151" s="1">
        <v>44111</v>
      </c>
      <c r="H2151" t="s">
        <v>20</v>
      </c>
      <c r="I2151" t="s">
        <v>25</v>
      </c>
      <c r="J2151" s="2">
        <v>0</v>
      </c>
      <c r="K2151" s="2">
        <v>0</v>
      </c>
      <c r="L2151" s="2">
        <f>(J2151/ABS(W2151))*1000</f>
        <v>0</v>
      </c>
      <c r="M2151" s="2"/>
      <c r="N2151" s="2"/>
      <c r="O2151" s="2"/>
      <c r="P2151" s="2"/>
      <c r="Q2151" s="2"/>
      <c r="R2151" s="2"/>
      <c r="S2151" s="2">
        <v>0</v>
      </c>
      <c r="T2151" s="2">
        <v>0</v>
      </c>
      <c r="U2151" s="2">
        <v>0</v>
      </c>
      <c r="V2151" t="s">
        <v>35</v>
      </c>
      <c r="W2151">
        <v>-0.06</v>
      </c>
    </row>
    <row r="2152" spans="1:23" hidden="1" x14ac:dyDescent="0.25">
      <c r="A2152">
        <v>3.1</v>
      </c>
      <c r="B2152" t="s">
        <v>3311</v>
      </c>
      <c r="C2152">
        <v>1422350070600</v>
      </c>
      <c r="D2152" t="s">
        <v>3312</v>
      </c>
      <c r="E2152" t="s">
        <v>18</v>
      </c>
      <c r="F2152" t="s">
        <v>3313</v>
      </c>
      <c r="G2152" s="1">
        <v>43908</v>
      </c>
      <c r="H2152" t="s">
        <v>20</v>
      </c>
      <c r="I2152" t="s">
        <v>21</v>
      </c>
      <c r="J2152" s="2">
        <v>39564.74</v>
      </c>
      <c r="K2152" s="2">
        <v>791.29</v>
      </c>
      <c r="L2152" s="2">
        <f>(J2152/ABS(W2152))*1000</f>
        <v>31375.685963521013</v>
      </c>
      <c r="M2152" s="2"/>
      <c r="N2152" s="2"/>
      <c r="O2152" s="2"/>
      <c r="P2152" s="2"/>
      <c r="Q2152" s="2"/>
      <c r="R2152" s="2"/>
      <c r="S2152" s="2">
        <v>0</v>
      </c>
      <c r="T2152" s="2">
        <v>0</v>
      </c>
      <c r="U2152" s="2">
        <v>0</v>
      </c>
      <c r="V2152" t="s">
        <v>36</v>
      </c>
      <c r="W2152" s="3">
        <v>-1261</v>
      </c>
    </row>
    <row r="2153" spans="1:23" hidden="1" x14ac:dyDescent="0.25">
      <c r="A2153">
        <v>3.1</v>
      </c>
      <c r="B2153" t="s">
        <v>3311</v>
      </c>
      <c r="C2153">
        <v>1422350070600</v>
      </c>
      <c r="D2153" t="s">
        <v>3312</v>
      </c>
      <c r="E2153" t="s">
        <v>18</v>
      </c>
      <c r="F2153" t="s">
        <v>3313</v>
      </c>
      <c r="G2153" s="1">
        <v>43908</v>
      </c>
      <c r="H2153" t="s">
        <v>20</v>
      </c>
      <c r="I2153" t="s">
        <v>21</v>
      </c>
      <c r="J2153" s="2">
        <v>39564.74</v>
      </c>
      <c r="K2153" s="2">
        <v>791.29</v>
      </c>
      <c r="L2153" s="2">
        <f>(J2153/ABS(W2153))*1000</f>
        <v>31375.685963521013</v>
      </c>
      <c r="M2153" s="2"/>
      <c r="N2153" s="2"/>
      <c r="O2153" s="2"/>
      <c r="P2153" s="2"/>
      <c r="Q2153" s="2"/>
      <c r="R2153" s="2"/>
      <c r="S2153" s="2">
        <v>0</v>
      </c>
      <c r="T2153" s="2">
        <v>0</v>
      </c>
      <c r="U2153" s="2">
        <v>0</v>
      </c>
      <c r="V2153" t="s">
        <v>736</v>
      </c>
      <c r="W2153" s="3">
        <v>1261</v>
      </c>
    </row>
    <row r="2154" spans="1:23" hidden="1" x14ac:dyDescent="0.25">
      <c r="A2154">
        <v>3.1</v>
      </c>
      <c r="B2154" t="s">
        <v>3314</v>
      </c>
      <c r="C2154">
        <v>1422350070520</v>
      </c>
      <c r="D2154" t="s">
        <v>3315</v>
      </c>
      <c r="E2154" t="s">
        <v>18</v>
      </c>
      <c r="F2154" t="s">
        <v>3316</v>
      </c>
      <c r="G2154" s="1">
        <v>44194</v>
      </c>
      <c r="H2154" t="s">
        <v>20</v>
      </c>
      <c r="I2154" t="s">
        <v>21</v>
      </c>
      <c r="J2154" s="2">
        <v>74752.38</v>
      </c>
      <c r="K2154" s="2">
        <v>1495.05</v>
      </c>
      <c r="L2154" s="2">
        <f>(J2154/ABS(W2154))*1000</f>
        <v>32416.470078057246</v>
      </c>
      <c r="M2154" s="2"/>
      <c r="N2154" s="2"/>
      <c r="O2154" s="2"/>
      <c r="P2154" s="2"/>
      <c r="Q2154" s="2"/>
      <c r="R2154" s="2"/>
      <c r="S2154" s="2">
        <v>0</v>
      </c>
      <c r="T2154" s="2">
        <v>0</v>
      </c>
      <c r="U2154" s="2">
        <v>0</v>
      </c>
      <c r="V2154" t="s">
        <v>36</v>
      </c>
      <c r="W2154" s="3">
        <v>-2306</v>
      </c>
    </row>
    <row r="2155" spans="1:23" hidden="1" x14ac:dyDescent="0.25">
      <c r="A2155">
        <v>3.1</v>
      </c>
      <c r="B2155" t="s">
        <v>3314</v>
      </c>
      <c r="C2155">
        <v>1422350070520</v>
      </c>
      <c r="D2155" t="s">
        <v>3315</v>
      </c>
      <c r="E2155" t="s">
        <v>18</v>
      </c>
      <c r="F2155" t="s">
        <v>3316</v>
      </c>
      <c r="G2155" s="1">
        <v>44194</v>
      </c>
      <c r="H2155" t="s">
        <v>20</v>
      </c>
      <c r="I2155" t="s">
        <v>21</v>
      </c>
      <c r="J2155" s="2">
        <v>74752.38</v>
      </c>
      <c r="K2155" s="2">
        <v>1495.05</v>
      </c>
      <c r="L2155" s="2">
        <f>(J2155/ABS(W2155))*1000</f>
        <v>32416.470078057246</v>
      </c>
      <c r="M2155" s="2"/>
      <c r="N2155" s="2"/>
      <c r="O2155" s="2"/>
      <c r="P2155" s="2"/>
      <c r="Q2155" s="2"/>
      <c r="R2155" s="2"/>
      <c r="S2155" s="2">
        <v>0</v>
      </c>
      <c r="T2155" s="2">
        <v>0</v>
      </c>
      <c r="U2155" s="2">
        <v>0</v>
      </c>
      <c r="V2155" t="s">
        <v>736</v>
      </c>
      <c r="W2155" s="3">
        <v>2306</v>
      </c>
    </row>
    <row r="2156" spans="1:23" hidden="1" x14ac:dyDescent="0.25">
      <c r="A2156">
        <v>3.1</v>
      </c>
      <c r="B2156" t="s">
        <v>3317</v>
      </c>
      <c r="C2156">
        <v>1422350070710</v>
      </c>
      <c r="D2156" t="s">
        <v>3318</v>
      </c>
      <c r="F2156" t="s">
        <v>3319</v>
      </c>
      <c r="G2156" s="1">
        <v>43851</v>
      </c>
      <c r="H2156" t="s">
        <v>20</v>
      </c>
      <c r="I2156" t="s">
        <v>21</v>
      </c>
      <c r="J2156" s="2">
        <v>542.65</v>
      </c>
      <c r="K2156" s="2">
        <v>10.85</v>
      </c>
      <c r="L2156" s="2">
        <f>(J2156/ABS(W2156))*1000</f>
        <v>361.76666666666665</v>
      </c>
      <c r="M2156" s="2"/>
      <c r="N2156" s="2"/>
      <c r="O2156" s="2"/>
      <c r="P2156" s="2"/>
      <c r="Q2156" s="2"/>
      <c r="R2156" s="2"/>
      <c r="S2156" s="2">
        <v>0</v>
      </c>
      <c r="T2156" s="2">
        <v>0</v>
      </c>
      <c r="U2156" s="2">
        <v>0</v>
      </c>
      <c r="V2156" t="s">
        <v>660</v>
      </c>
      <c r="W2156" s="3">
        <v>-1500</v>
      </c>
    </row>
    <row r="2157" spans="1:23" hidden="1" x14ac:dyDescent="0.25">
      <c r="A2157">
        <v>3.1</v>
      </c>
      <c r="B2157" t="s">
        <v>3317</v>
      </c>
      <c r="C2157">
        <v>1422350070710</v>
      </c>
      <c r="D2157" t="s">
        <v>3318</v>
      </c>
      <c r="F2157" t="s">
        <v>3319</v>
      </c>
      <c r="G2157" s="1">
        <v>43851</v>
      </c>
      <c r="H2157" t="s">
        <v>20</v>
      </c>
      <c r="I2157" t="s">
        <v>21</v>
      </c>
      <c r="J2157" s="2">
        <v>542.65</v>
      </c>
      <c r="K2157" s="2">
        <v>10.85</v>
      </c>
      <c r="L2157" s="2">
        <f>(J2157/ABS(W2157))*1000</f>
        <v>361.76666666666665</v>
      </c>
      <c r="M2157" s="2"/>
      <c r="N2157" s="2"/>
      <c r="O2157" s="2"/>
      <c r="P2157" s="2"/>
      <c r="Q2157" s="2"/>
      <c r="R2157" s="2"/>
      <c r="S2157" s="2">
        <v>0</v>
      </c>
      <c r="T2157" s="2">
        <v>0</v>
      </c>
      <c r="U2157" s="2">
        <v>0</v>
      </c>
      <c r="V2157" t="s">
        <v>36</v>
      </c>
      <c r="W2157" s="3">
        <v>1500</v>
      </c>
    </row>
    <row r="2158" spans="1:23" hidden="1" x14ac:dyDescent="0.25">
      <c r="A2158">
        <v>3.1</v>
      </c>
      <c r="B2158" t="s">
        <v>3320</v>
      </c>
      <c r="C2158">
        <v>1912350020410</v>
      </c>
      <c r="D2158" t="s">
        <v>3321</v>
      </c>
      <c r="E2158" t="s">
        <v>18</v>
      </c>
      <c r="G2158" s="1">
        <v>44189</v>
      </c>
      <c r="H2158" t="s">
        <v>20</v>
      </c>
      <c r="I2158" t="s">
        <v>25</v>
      </c>
      <c r="J2158" s="2">
        <v>0</v>
      </c>
      <c r="K2158" s="2">
        <v>0</v>
      </c>
      <c r="L2158" s="2" t="e">
        <f>(J2158/ABS(W2158))*1000</f>
        <v>#DIV/0!</v>
      </c>
      <c r="M2158" s="2"/>
      <c r="N2158" s="2"/>
      <c r="O2158" s="2"/>
      <c r="P2158" s="2"/>
      <c r="Q2158" s="2"/>
      <c r="R2158" s="2"/>
      <c r="S2158" s="2">
        <v>0</v>
      </c>
      <c r="T2158" s="2">
        <v>0</v>
      </c>
      <c r="U2158" s="2">
        <v>0</v>
      </c>
      <c r="V2158" t="s">
        <v>81</v>
      </c>
      <c r="W2158">
        <v>0</v>
      </c>
    </row>
    <row r="2159" spans="1:23" hidden="1" x14ac:dyDescent="0.25">
      <c r="A2159">
        <v>3.1</v>
      </c>
      <c r="B2159" t="s">
        <v>3322</v>
      </c>
      <c r="C2159">
        <v>2812340130090</v>
      </c>
      <c r="D2159" t="s">
        <v>3323</v>
      </c>
      <c r="E2159" t="s">
        <v>18</v>
      </c>
      <c r="G2159" s="1">
        <v>43900</v>
      </c>
      <c r="H2159" t="s">
        <v>20</v>
      </c>
      <c r="I2159" t="s">
        <v>25</v>
      </c>
      <c r="J2159" s="2">
        <v>848828.44</v>
      </c>
      <c r="K2159" s="2">
        <v>16976.57</v>
      </c>
      <c r="L2159" s="2">
        <f>(J2159/ABS(W2159))*1000</f>
        <v>9797.8673500011537</v>
      </c>
      <c r="M2159" s="2"/>
      <c r="N2159" s="2"/>
      <c r="O2159" s="2"/>
      <c r="P2159" s="2"/>
      <c r="Q2159" s="2"/>
      <c r="R2159" s="2"/>
      <c r="S2159" s="2">
        <v>0</v>
      </c>
      <c r="T2159" s="2">
        <v>0</v>
      </c>
      <c r="U2159" s="2">
        <v>0</v>
      </c>
      <c r="V2159" t="s">
        <v>292</v>
      </c>
      <c r="W2159" s="3">
        <v>86634</v>
      </c>
    </row>
    <row r="2160" spans="1:23" hidden="1" x14ac:dyDescent="0.25">
      <c r="A2160">
        <v>3.1</v>
      </c>
      <c r="B2160" t="s">
        <v>3322</v>
      </c>
      <c r="C2160">
        <v>2812340130090</v>
      </c>
      <c r="D2160" t="s">
        <v>3323</v>
      </c>
      <c r="E2160" t="s">
        <v>18</v>
      </c>
      <c r="G2160" s="1">
        <v>43900</v>
      </c>
      <c r="H2160" t="s">
        <v>20</v>
      </c>
      <c r="I2160" t="s">
        <v>25</v>
      </c>
      <c r="J2160" s="2">
        <v>848828.44</v>
      </c>
      <c r="K2160" s="2">
        <v>16976.57</v>
      </c>
      <c r="L2160" s="2">
        <f>(J2160/ABS(W2160))*1000</f>
        <v>332873.89803921565</v>
      </c>
      <c r="M2160" s="2"/>
      <c r="N2160" s="2"/>
      <c r="O2160" s="2"/>
      <c r="P2160" s="2"/>
      <c r="Q2160" s="2"/>
      <c r="R2160" s="2"/>
      <c r="S2160" s="2">
        <v>0</v>
      </c>
      <c r="T2160" s="2">
        <v>0</v>
      </c>
      <c r="U2160" s="2">
        <v>0</v>
      </c>
      <c r="V2160" t="s">
        <v>36</v>
      </c>
      <c r="W2160" s="3">
        <v>2550</v>
      </c>
    </row>
    <row r="2161" spans="1:23" hidden="1" x14ac:dyDescent="0.25">
      <c r="A2161">
        <v>3.1</v>
      </c>
      <c r="B2161" t="s">
        <v>3322</v>
      </c>
      <c r="C2161">
        <v>2812340130090</v>
      </c>
      <c r="D2161" t="s">
        <v>3323</v>
      </c>
      <c r="E2161" t="s">
        <v>18</v>
      </c>
      <c r="G2161" s="1">
        <v>43900</v>
      </c>
      <c r="H2161" t="s">
        <v>20</v>
      </c>
      <c r="I2161" t="s">
        <v>25</v>
      </c>
      <c r="J2161" s="2">
        <v>848828.44</v>
      </c>
      <c r="K2161" s="2">
        <v>16976.57</v>
      </c>
      <c r="L2161" s="2">
        <f>(J2161/ABS(W2161))*1000</f>
        <v>3314.0257457752659</v>
      </c>
      <c r="M2161" s="2"/>
      <c r="N2161" s="2"/>
      <c r="O2161" s="2"/>
      <c r="P2161" s="2"/>
      <c r="Q2161" s="2"/>
      <c r="R2161" s="2"/>
      <c r="S2161" s="2">
        <v>0</v>
      </c>
      <c r="T2161" s="2">
        <v>0</v>
      </c>
      <c r="U2161" s="2">
        <v>0</v>
      </c>
      <c r="V2161" t="s">
        <v>35</v>
      </c>
      <c r="W2161" s="3">
        <v>-256132.12</v>
      </c>
    </row>
    <row r="2162" spans="1:23" hidden="1" x14ac:dyDescent="0.25">
      <c r="A2162">
        <v>3.1</v>
      </c>
      <c r="B2162" t="s">
        <v>3324</v>
      </c>
      <c r="C2162">
        <v>2812340080860</v>
      </c>
      <c r="D2162" t="s">
        <v>3325</v>
      </c>
      <c r="E2162" t="s">
        <v>18</v>
      </c>
      <c r="F2162" t="s">
        <v>3326</v>
      </c>
      <c r="G2162" s="1">
        <v>43913</v>
      </c>
      <c r="H2162" t="s">
        <v>20</v>
      </c>
      <c r="I2162" t="s">
        <v>21</v>
      </c>
      <c r="J2162" s="2">
        <v>5069.16</v>
      </c>
      <c r="K2162" s="2">
        <v>101.38</v>
      </c>
      <c r="L2162" s="2">
        <f>(J2162/ABS(W2162))*1000</f>
        <v>34484.081632653062</v>
      </c>
      <c r="M2162" s="2"/>
      <c r="N2162" s="2"/>
      <c r="O2162" s="2"/>
      <c r="P2162" s="2"/>
      <c r="Q2162" s="2"/>
      <c r="R2162" s="2"/>
      <c r="S2162" s="2">
        <v>0</v>
      </c>
      <c r="T2162" s="2">
        <v>0</v>
      </c>
      <c r="U2162" s="2">
        <v>0</v>
      </c>
      <c r="V2162" t="s">
        <v>736</v>
      </c>
      <c r="W2162">
        <v>147</v>
      </c>
    </row>
    <row r="2163" spans="1:23" hidden="1" x14ac:dyDescent="0.25">
      <c r="A2163">
        <v>3.1</v>
      </c>
      <c r="B2163" t="s">
        <v>3324</v>
      </c>
      <c r="C2163">
        <v>2812340080860</v>
      </c>
      <c r="D2163" t="s">
        <v>3325</v>
      </c>
      <c r="E2163" t="s">
        <v>18</v>
      </c>
      <c r="F2163" t="s">
        <v>3326</v>
      </c>
      <c r="G2163" s="1">
        <v>43913</v>
      </c>
      <c r="H2163" t="s">
        <v>20</v>
      </c>
      <c r="I2163" t="s">
        <v>21</v>
      </c>
      <c r="J2163" s="2">
        <v>5069.16</v>
      </c>
      <c r="K2163" s="2">
        <v>101.38</v>
      </c>
      <c r="L2163" s="2">
        <f>(J2163/ABS(W2163))*1000</f>
        <v>115208.18181818181</v>
      </c>
      <c r="M2163" s="2"/>
      <c r="N2163" s="2"/>
      <c r="O2163" s="2"/>
      <c r="P2163" s="2"/>
      <c r="Q2163" s="2"/>
      <c r="R2163" s="2"/>
      <c r="S2163" s="2">
        <v>0</v>
      </c>
      <c r="T2163" s="2">
        <v>0</v>
      </c>
      <c r="U2163" s="2">
        <v>0</v>
      </c>
      <c r="V2163" t="s">
        <v>736</v>
      </c>
      <c r="W2163">
        <v>-44</v>
      </c>
    </row>
    <row r="2164" spans="1:23" hidden="1" x14ac:dyDescent="0.25">
      <c r="A2164">
        <v>3.1</v>
      </c>
      <c r="B2164" t="s">
        <v>3327</v>
      </c>
      <c r="C2164">
        <v>2822030820630</v>
      </c>
      <c r="D2164" t="s">
        <v>3328</v>
      </c>
      <c r="G2164" s="1">
        <v>43843</v>
      </c>
      <c r="H2164" t="s">
        <v>20</v>
      </c>
      <c r="I2164" t="s">
        <v>25</v>
      </c>
      <c r="J2164" s="2">
        <v>995357</v>
      </c>
      <c r="K2164" s="2">
        <v>20046.43</v>
      </c>
      <c r="L2164" s="2">
        <f>(J2164/ABS(W2164))*1000</f>
        <v>348392.36961848091</v>
      </c>
      <c r="M2164" s="2"/>
      <c r="N2164" s="2"/>
      <c r="O2164" s="2"/>
      <c r="P2164" s="2"/>
      <c r="Q2164" s="2"/>
      <c r="R2164" s="2"/>
      <c r="S2164" s="2">
        <v>6964.4</v>
      </c>
      <c r="T2164" s="2">
        <v>0</v>
      </c>
      <c r="U2164" s="2">
        <v>0</v>
      </c>
      <c r="V2164" t="s">
        <v>36</v>
      </c>
      <c r="W2164" s="3">
        <v>2857</v>
      </c>
    </row>
    <row r="2165" spans="1:23" hidden="1" x14ac:dyDescent="0.25">
      <c r="A2165">
        <v>3.1</v>
      </c>
      <c r="B2165" t="s">
        <v>3327</v>
      </c>
      <c r="C2165">
        <v>2822030820630</v>
      </c>
      <c r="D2165" t="s">
        <v>3328</v>
      </c>
      <c r="G2165" s="1">
        <v>43843</v>
      </c>
      <c r="H2165" t="s">
        <v>20</v>
      </c>
      <c r="I2165" t="s">
        <v>25</v>
      </c>
      <c r="J2165" s="2">
        <v>995357</v>
      </c>
      <c r="K2165" s="2">
        <v>20046.43</v>
      </c>
      <c r="L2165" s="2">
        <f>(J2165/ABS(W2165))*1000</f>
        <v>5855041.1764705889</v>
      </c>
      <c r="M2165" s="2"/>
      <c r="N2165" s="2"/>
      <c r="O2165" s="2"/>
      <c r="P2165" s="2"/>
      <c r="Q2165" s="2"/>
      <c r="R2165" s="2"/>
      <c r="S2165" s="2">
        <v>6964.4</v>
      </c>
      <c r="T2165" s="2">
        <v>0</v>
      </c>
      <c r="U2165" s="2">
        <v>0</v>
      </c>
      <c r="V2165" t="s">
        <v>3329</v>
      </c>
      <c r="W2165">
        <v>170</v>
      </c>
    </row>
    <row r="2166" spans="1:23" hidden="1" x14ac:dyDescent="0.25">
      <c r="A2166">
        <v>3.1</v>
      </c>
      <c r="B2166" t="s">
        <v>3327</v>
      </c>
      <c r="C2166">
        <v>2822030820630</v>
      </c>
      <c r="D2166" t="s">
        <v>3328</v>
      </c>
      <c r="G2166" s="1">
        <v>43843</v>
      </c>
      <c r="H2166" t="s">
        <v>20</v>
      </c>
      <c r="I2166" t="s">
        <v>25</v>
      </c>
      <c r="J2166" s="2">
        <v>995357</v>
      </c>
      <c r="K2166" s="2">
        <v>20046.43</v>
      </c>
      <c r="L2166" s="2">
        <f>(J2166/ABS(W2166))*1000</f>
        <v>4855400</v>
      </c>
      <c r="M2166" s="2"/>
      <c r="N2166" s="2"/>
      <c r="O2166" s="2"/>
      <c r="P2166" s="2"/>
      <c r="Q2166" s="2"/>
      <c r="R2166" s="2"/>
      <c r="S2166" s="2">
        <v>6964.4</v>
      </c>
      <c r="T2166" s="2">
        <v>0</v>
      </c>
      <c r="U2166" s="2">
        <v>0</v>
      </c>
      <c r="V2166" t="s">
        <v>3330</v>
      </c>
      <c r="W2166">
        <v>-205</v>
      </c>
    </row>
    <row r="2167" spans="1:23" hidden="1" x14ac:dyDescent="0.25">
      <c r="A2167">
        <v>3.1</v>
      </c>
      <c r="B2167" t="s">
        <v>3327</v>
      </c>
      <c r="C2167">
        <v>2822030820630</v>
      </c>
      <c r="D2167" t="s">
        <v>3328</v>
      </c>
      <c r="G2167" s="1">
        <v>43843</v>
      </c>
      <c r="H2167" t="s">
        <v>20</v>
      </c>
      <c r="I2167" t="s">
        <v>25</v>
      </c>
      <c r="J2167" s="2">
        <v>995357</v>
      </c>
      <c r="K2167" s="2">
        <v>20046.43</v>
      </c>
      <c r="L2167" s="2">
        <f>(J2167/ABS(W2167))*1000</f>
        <v>4879200.9803921562</v>
      </c>
      <c r="M2167" s="2"/>
      <c r="N2167" s="2"/>
      <c r="O2167" s="2"/>
      <c r="P2167" s="2"/>
      <c r="Q2167" s="2"/>
      <c r="R2167" s="2"/>
      <c r="S2167" s="2">
        <v>6964.4</v>
      </c>
      <c r="T2167" s="2">
        <v>0</v>
      </c>
      <c r="U2167" s="2">
        <v>0</v>
      </c>
      <c r="V2167" t="s">
        <v>3330</v>
      </c>
      <c r="W2167">
        <v>204</v>
      </c>
    </row>
    <row r="2168" spans="1:23" hidden="1" x14ac:dyDescent="0.25">
      <c r="A2168">
        <v>3.1</v>
      </c>
      <c r="B2168" t="s">
        <v>3327</v>
      </c>
      <c r="C2168">
        <v>2822030820630</v>
      </c>
      <c r="D2168" t="s">
        <v>3328</v>
      </c>
      <c r="G2168" s="1">
        <v>43843</v>
      </c>
      <c r="H2168" t="s">
        <v>20</v>
      </c>
      <c r="I2168" t="s">
        <v>25</v>
      </c>
      <c r="J2168" s="2">
        <v>995357</v>
      </c>
      <c r="K2168" s="2">
        <v>20046.43</v>
      </c>
      <c r="L2168" s="2">
        <f>(J2168/ABS(W2168))*1000</f>
        <v>16543.787916562786</v>
      </c>
      <c r="M2168" s="2"/>
      <c r="N2168" s="2"/>
      <c r="O2168" s="2"/>
      <c r="P2168" s="2"/>
      <c r="Q2168" s="2"/>
      <c r="R2168" s="2"/>
      <c r="S2168" s="2">
        <v>6964.4</v>
      </c>
      <c r="T2168" s="2">
        <v>0</v>
      </c>
      <c r="U2168" s="2">
        <v>0</v>
      </c>
      <c r="V2168" t="s">
        <v>3331</v>
      </c>
      <c r="W2168" s="3">
        <v>-60165</v>
      </c>
    </row>
    <row r="2169" spans="1:23" hidden="1" x14ac:dyDescent="0.25">
      <c r="A2169">
        <v>3.1</v>
      </c>
      <c r="B2169" t="s">
        <v>3332</v>
      </c>
      <c r="C2169">
        <v>2822030000100</v>
      </c>
      <c r="D2169" t="s">
        <v>3333</v>
      </c>
      <c r="E2169" t="s">
        <v>18</v>
      </c>
      <c r="F2169" t="s">
        <v>3334</v>
      </c>
      <c r="G2169" s="1">
        <v>43972</v>
      </c>
      <c r="H2169" t="s">
        <v>20</v>
      </c>
      <c r="I2169" t="s">
        <v>25</v>
      </c>
      <c r="J2169" s="2">
        <v>0</v>
      </c>
      <c r="K2169" s="2">
        <v>0</v>
      </c>
      <c r="L2169" s="2">
        <f>(J2169/ABS(W2169))*1000</f>
        <v>0</v>
      </c>
      <c r="M2169" s="2"/>
      <c r="N2169" s="2"/>
      <c r="O2169" s="2"/>
      <c r="P2169" s="2"/>
      <c r="Q2169" s="2"/>
      <c r="R2169" s="2"/>
      <c r="S2169" s="2">
        <v>0</v>
      </c>
      <c r="T2169" s="2">
        <v>0</v>
      </c>
      <c r="U2169" s="2">
        <v>0</v>
      </c>
      <c r="V2169" t="s">
        <v>3329</v>
      </c>
      <c r="W2169">
        <v>207</v>
      </c>
    </row>
    <row r="2170" spans="1:23" hidden="1" x14ac:dyDescent="0.25">
      <c r="A2170">
        <v>3.1</v>
      </c>
      <c r="B2170" t="s">
        <v>3335</v>
      </c>
      <c r="C2170">
        <v>2822030870020</v>
      </c>
      <c r="D2170" t="s">
        <v>3333</v>
      </c>
      <c r="E2170" t="s">
        <v>18</v>
      </c>
      <c r="F2170" t="s">
        <v>3336</v>
      </c>
      <c r="G2170" s="1">
        <v>43902</v>
      </c>
      <c r="H2170" t="s">
        <v>20</v>
      </c>
      <c r="I2170" t="s">
        <v>21</v>
      </c>
      <c r="J2170" s="2">
        <v>4623.09</v>
      </c>
      <c r="K2170" s="2">
        <v>92.46</v>
      </c>
      <c r="L2170" s="2">
        <f>(J2170/ABS(W2170))*1000</f>
        <v>3082.0600000000004</v>
      </c>
      <c r="M2170" s="2"/>
      <c r="N2170" s="2"/>
      <c r="O2170" s="2"/>
      <c r="P2170" s="2"/>
      <c r="Q2170" s="2"/>
      <c r="R2170" s="2"/>
      <c r="S2170" s="2">
        <v>0</v>
      </c>
      <c r="T2170" s="2">
        <v>0</v>
      </c>
      <c r="U2170" s="2">
        <v>0</v>
      </c>
      <c r="V2170" t="s">
        <v>36</v>
      </c>
      <c r="W2170" s="3">
        <v>1500</v>
      </c>
    </row>
    <row r="2171" spans="1:23" hidden="1" x14ac:dyDescent="0.25">
      <c r="A2171">
        <v>3.1</v>
      </c>
      <c r="B2171" t="s">
        <v>3335</v>
      </c>
      <c r="C2171">
        <v>2822030870020</v>
      </c>
      <c r="D2171" t="s">
        <v>3333</v>
      </c>
      <c r="E2171" t="s">
        <v>18</v>
      </c>
      <c r="F2171" t="s">
        <v>3336</v>
      </c>
      <c r="G2171" s="1">
        <v>43902</v>
      </c>
      <c r="H2171" t="s">
        <v>20</v>
      </c>
      <c r="I2171" t="s">
        <v>21</v>
      </c>
      <c r="J2171" s="2">
        <v>4623.09</v>
      </c>
      <c r="K2171" s="2">
        <v>92.46</v>
      </c>
      <c r="L2171" s="2">
        <f>(J2171/ABS(W2171))*1000</f>
        <v>3082.0600000000004</v>
      </c>
      <c r="M2171" s="2"/>
      <c r="N2171" s="2"/>
      <c r="O2171" s="2"/>
      <c r="P2171" s="2"/>
      <c r="Q2171" s="2"/>
      <c r="R2171" s="2"/>
      <c r="S2171" s="2">
        <v>0</v>
      </c>
      <c r="T2171" s="2">
        <v>0</v>
      </c>
      <c r="U2171" s="2">
        <v>0</v>
      </c>
      <c r="V2171" t="s">
        <v>31</v>
      </c>
      <c r="W2171" s="3">
        <v>-1500</v>
      </c>
    </row>
    <row r="2172" spans="1:23" hidden="1" x14ac:dyDescent="0.25">
      <c r="A2172">
        <v>3.1</v>
      </c>
      <c r="B2172" t="s">
        <v>3337</v>
      </c>
      <c r="C2172">
        <v>2812350250200</v>
      </c>
      <c r="D2172" t="s">
        <v>3338</v>
      </c>
      <c r="E2172" t="s">
        <v>18</v>
      </c>
      <c r="G2172" s="1">
        <v>43865</v>
      </c>
      <c r="H2172" t="s">
        <v>20</v>
      </c>
      <c r="I2172" t="s">
        <v>25</v>
      </c>
      <c r="J2172" s="2">
        <v>106217.1</v>
      </c>
      <c r="K2172" s="2">
        <v>2124.34</v>
      </c>
      <c r="L2172" s="2">
        <f>(J2172/ABS(W2172))*1000</f>
        <v>1311322.2222222222</v>
      </c>
      <c r="M2172" s="2"/>
      <c r="N2172" s="2"/>
      <c r="O2172" s="2"/>
      <c r="P2172" s="2"/>
      <c r="Q2172" s="2"/>
      <c r="R2172" s="2"/>
      <c r="S2172" s="2">
        <v>0</v>
      </c>
      <c r="T2172" s="2">
        <v>0</v>
      </c>
      <c r="U2172" s="2">
        <v>0</v>
      </c>
      <c r="V2172" t="s">
        <v>605</v>
      </c>
      <c r="W2172">
        <v>81</v>
      </c>
    </row>
    <row r="2173" spans="1:23" x14ac:dyDescent="0.25">
      <c r="A2173">
        <v>1</v>
      </c>
      <c r="B2173" t="s">
        <v>521</v>
      </c>
      <c r="C2173">
        <v>3530270000012</v>
      </c>
      <c r="D2173" t="s">
        <v>522</v>
      </c>
      <c r="E2173" t="s">
        <v>18</v>
      </c>
      <c r="F2173" t="s">
        <v>523</v>
      </c>
      <c r="G2173" s="1">
        <v>43956</v>
      </c>
      <c r="H2173" t="s">
        <v>20</v>
      </c>
      <c r="I2173" t="s">
        <v>21</v>
      </c>
      <c r="J2173" s="2">
        <v>8314.52</v>
      </c>
      <c r="K2173" s="2">
        <v>166.29</v>
      </c>
      <c r="L2173" s="5">
        <f>(J2173/ABS(W2173))*1000</f>
        <v>3118.724681170293</v>
      </c>
      <c r="M2173" s="5">
        <v>5.12</v>
      </c>
      <c r="N2173" s="5">
        <f>M2173*W2173</f>
        <v>-13649.92</v>
      </c>
      <c r="O2173" s="5">
        <f>N2173-L2173</f>
        <v>-16768.644681170292</v>
      </c>
      <c r="P2173" s="5">
        <v>0.32100000000000001</v>
      </c>
      <c r="Q2173" s="5">
        <f>P2173*J2173</f>
        <v>2668.96092</v>
      </c>
      <c r="R2173" s="5">
        <f>Q2173-J2173</f>
        <v>-5645.5590800000009</v>
      </c>
      <c r="S2173" s="2">
        <v>0</v>
      </c>
      <c r="T2173" s="2">
        <v>0</v>
      </c>
      <c r="U2173" s="2">
        <v>0</v>
      </c>
      <c r="V2173" t="s">
        <v>22</v>
      </c>
      <c r="W2173" s="3">
        <v>-2666</v>
      </c>
    </row>
    <row r="2174" spans="1:23" hidden="1" x14ac:dyDescent="0.25">
      <c r="A2174">
        <v>3.1</v>
      </c>
      <c r="B2174" t="s">
        <v>3339</v>
      </c>
      <c r="C2174">
        <v>3012340030480</v>
      </c>
      <c r="D2174" t="s">
        <v>3340</v>
      </c>
      <c r="E2174" t="s">
        <v>18</v>
      </c>
      <c r="G2174" s="1">
        <v>44055</v>
      </c>
      <c r="H2174" t="s">
        <v>20</v>
      </c>
      <c r="I2174" t="s">
        <v>25</v>
      </c>
      <c r="J2174" s="2">
        <v>50032.11</v>
      </c>
      <c r="K2174" s="2">
        <v>1000.65</v>
      </c>
      <c r="L2174" s="2">
        <f>(J2174/ABS(W2174))*1000</f>
        <v>28853.581314878895</v>
      </c>
      <c r="M2174" s="2"/>
      <c r="N2174" s="2"/>
      <c r="O2174" s="2"/>
      <c r="P2174" s="2"/>
      <c r="Q2174" s="2"/>
      <c r="R2174" s="2"/>
      <c r="S2174" s="2">
        <v>0</v>
      </c>
      <c r="T2174" s="2">
        <v>0</v>
      </c>
      <c r="U2174" s="2">
        <v>0</v>
      </c>
      <c r="V2174" t="s">
        <v>78</v>
      </c>
      <c r="W2174" s="3">
        <v>1734</v>
      </c>
    </row>
    <row r="2175" spans="1:23" hidden="1" x14ac:dyDescent="0.25">
      <c r="A2175">
        <v>3.1</v>
      </c>
      <c r="B2175" t="s">
        <v>3339</v>
      </c>
      <c r="C2175">
        <v>3012340030480</v>
      </c>
      <c r="D2175" t="s">
        <v>3340</v>
      </c>
      <c r="E2175" t="s">
        <v>18</v>
      </c>
      <c r="G2175" s="1">
        <v>44055</v>
      </c>
      <c r="H2175" t="s">
        <v>20</v>
      </c>
      <c r="I2175" t="s">
        <v>25</v>
      </c>
      <c r="J2175" s="2">
        <v>50032.11</v>
      </c>
      <c r="K2175" s="2">
        <v>1000.65</v>
      </c>
      <c r="L2175" s="2">
        <f>(J2175/ABS(W2175))*1000</f>
        <v>50032110</v>
      </c>
      <c r="M2175" s="2"/>
      <c r="N2175" s="2"/>
      <c r="O2175" s="2"/>
      <c r="P2175" s="2"/>
      <c r="Q2175" s="2"/>
      <c r="R2175" s="2"/>
      <c r="S2175" s="2">
        <v>0</v>
      </c>
      <c r="T2175" s="2">
        <v>0</v>
      </c>
      <c r="U2175" s="2">
        <v>0</v>
      </c>
      <c r="V2175" t="s">
        <v>81</v>
      </c>
      <c r="W2175">
        <v>-1</v>
      </c>
    </row>
    <row r="2176" spans="1:23" x14ac:dyDescent="0.25">
      <c r="A2176">
        <v>2</v>
      </c>
      <c r="B2176" t="s">
        <v>1425</v>
      </c>
      <c r="C2176">
        <v>132180160290</v>
      </c>
      <c r="D2176" t="s">
        <v>1426</v>
      </c>
      <c r="E2176" t="s">
        <v>18</v>
      </c>
      <c r="F2176" t="s">
        <v>1427</v>
      </c>
      <c r="G2176" s="1">
        <v>44013</v>
      </c>
      <c r="H2176" t="s">
        <v>20</v>
      </c>
      <c r="I2176" t="s">
        <v>21</v>
      </c>
      <c r="J2176" s="2">
        <v>7726.93</v>
      </c>
      <c r="K2176" s="2">
        <v>154.53</v>
      </c>
      <c r="L2176" s="5">
        <f>(J2176/ABS(W2176))*1000</f>
        <v>2222.9372842347525</v>
      </c>
      <c r="M2176" s="5">
        <v>5.12</v>
      </c>
      <c r="N2176" s="5">
        <f>M2176*W2176</f>
        <v>-17797.12</v>
      </c>
      <c r="O2176" s="5">
        <f>N2176-L2176</f>
        <v>-20020.05728423475</v>
      </c>
      <c r="P2176" s="5">
        <v>0.32100000000000001</v>
      </c>
      <c r="Q2176" s="5">
        <f>P2176*J2176</f>
        <v>2480.3445300000003</v>
      </c>
      <c r="R2176" s="5">
        <f>Q2176-J2176</f>
        <v>-5246.58547</v>
      </c>
      <c r="S2176" s="2">
        <v>0</v>
      </c>
      <c r="T2176" s="2">
        <v>0</v>
      </c>
      <c r="U2176" s="2">
        <v>0</v>
      </c>
      <c r="V2176" t="s">
        <v>22</v>
      </c>
      <c r="W2176" s="3">
        <v>-3476</v>
      </c>
    </row>
    <row r="2177" spans="1:23" hidden="1" x14ac:dyDescent="0.25">
      <c r="A2177">
        <v>3.1</v>
      </c>
      <c r="B2177" t="s">
        <v>3341</v>
      </c>
      <c r="C2177">
        <v>3020130230090</v>
      </c>
      <c r="D2177" t="s">
        <v>3342</v>
      </c>
      <c r="E2177" t="s">
        <v>18</v>
      </c>
      <c r="G2177" s="1">
        <v>44147</v>
      </c>
      <c r="H2177" t="s">
        <v>20</v>
      </c>
      <c r="I2177" t="s">
        <v>25</v>
      </c>
      <c r="J2177" s="2">
        <v>34342.089999999997</v>
      </c>
      <c r="K2177" s="2">
        <v>686.85</v>
      </c>
      <c r="L2177" s="2">
        <f>(J2177/ABS(W2177))*1000</f>
        <v>12742.890538033393</v>
      </c>
      <c r="M2177" s="2"/>
      <c r="N2177" s="2"/>
      <c r="O2177" s="2"/>
      <c r="P2177" s="2"/>
      <c r="Q2177" s="2"/>
      <c r="R2177" s="2"/>
      <c r="S2177" s="2">
        <v>0</v>
      </c>
      <c r="T2177" s="2">
        <v>0</v>
      </c>
      <c r="U2177" s="2">
        <v>0</v>
      </c>
      <c r="V2177" t="s">
        <v>31</v>
      </c>
      <c r="W2177" s="3">
        <v>2695</v>
      </c>
    </row>
    <row r="2178" spans="1:23" hidden="1" x14ac:dyDescent="0.25">
      <c r="A2178">
        <v>3.1</v>
      </c>
      <c r="B2178" t="s">
        <v>3343</v>
      </c>
      <c r="C2178">
        <v>3021130020640</v>
      </c>
      <c r="D2178" t="s">
        <v>3344</v>
      </c>
      <c r="E2178" t="s">
        <v>18</v>
      </c>
      <c r="F2178" t="s">
        <v>3345</v>
      </c>
      <c r="G2178" s="1">
        <v>44057</v>
      </c>
      <c r="H2178" t="s">
        <v>20</v>
      </c>
      <c r="I2178" t="s">
        <v>21</v>
      </c>
      <c r="J2178" s="2">
        <v>0</v>
      </c>
      <c r="K2178" s="2">
        <v>0</v>
      </c>
      <c r="L2178" s="2" t="e">
        <f>(J2178/ABS(W2178))*1000</f>
        <v>#DIV/0!</v>
      </c>
      <c r="M2178" s="2"/>
      <c r="N2178" s="2"/>
      <c r="O2178" s="2"/>
      <c r="P2178" s="2"/>
      <c r="Q2178" s="2"/>
      <c r="R2178" s="2"/>
      <c r="S2178" s="2">
        <v>0</v>
      </c>
      <c r="T2178" s="2">
        <v>0</v>
      </c>
      <c r="U2178" s="2">
        <v>0</v>
      </c>
      <c r="V2178" t="s">
        <v>81</v>
      </c>
      <c r="W2178">
        <v>0</v>
      </c>
    </row>
    <row r="2179" spans="1:23" hidden="1" x14ac:dyDescent="0.25">
      <c r="A2179">
        <v>2</v>
      </c>
      <c r="B2179" t="s">
        <v>1183</v>
      </c>
      <c r="C2179">
        <v>131250290610</v>
      </c>
      <c r="D2179" t="s">
        <v>1184</v>
      </c>
      <c r="E2179" t="s">
        <v>18</v>
      </c>
      <c r="G2179" s="1">
        <v>44013</v>
      </c>
      <c r="H2179" t="s">
        <v>20</v>
      </c>
      <c r="I2179" t="s">
        <v>25</v>
      </c>
      <c r="J2179" s="2">
        <v>935963.34</v>
      </c>
      <c r="K2179" s="2">
        <v>18719.27</v>
      </c>
      <c r="L2179" s="2">
        <f t="shared" ref="L2179:L2180" si="21">(J2179/ABS(W2179))</f>
        <v>116995.4175</v>
      </c>
      <c r="M2179" s="2">
        <v>3984</v>
      </c>
      <c r="N2179" s="2"/>
      <c r="O2179" s="2"/>
      <c r="P2179" s="2"/>
      <c r="Q2179" s="2"/>
      <c r="R2179" s="2"/>
      <c r="S2179" s="2">
        <v>0</v>
      </c>
      <c r="T2179" s="2">
        <v>0</v>
      </c>
      <c r="U2179" s="2">
        <v>0</v>
      </c>
      <c r="V2179" t="s">
        <v>283</v>
      </c>
      <c r="W2179">
        <v>-8</v>
      </c>
    </row>
    <row r="2180" spans="1:23" hidden="1" x14ac:dyDescent="0.25">
      <c r="A2180">
        <v>2</v>
      </c>
      <c r="B2180" t="s">
        <v>1176</v>
      </c>
      <c r="C2180">
        <v>131250290385</v>
      </c>
      <c r="D2180" t="s">
        <v>1177</v>
      </c>
      <c r="E2180" t="s">
        <v>18</v>
      </c>
      <c r="G2180" s="1">
        <v>44160</v>
      </c>
      <c r="H2180" t="s">
        <v>20</v>
      </c>
      <c r="I2180" t="s">
        <v>25</v>
      </c>
      <c r="J2180" s="2">
        <v>564686.32999999996</v>
      </c>
      <c r="K2180" s="2">
        <v>11293.72</v>
      </c>
      <c r="L2180" s="2">
        <f t="shared" si="21"/>
        <v>29720.333157894736</v>
      </c>
      <c r="M2180" s="2">
        <v>3984</v>
      </c>
      <c r="N2180" s="2"/>
      <c r="O2180" s="2"/>
      <c r="P2180" s="2"/>
      <c r="Q2180" s="2"/>
      <c r="R2180" s="2"/>
      <c r="S2180" s="2">
        <v>0</v>
      </c>
      <c r="T2180" s="2">
        <v>0</v>
      </c>
      <c r="U2180" s="2">
        <v>0</v>
      </c>
      <c r="V2180" t="s">
        <v>283</v>
      </c>
      <c r="W2180">
        <v>-19</v>
      </c>
    </row>
    <row r="2181" spans="1:23" x14ac:dyDescent="0.25">
      <c r="A2181">
        <v>6</v>
      </c>
      <c r="B2181" t="s">
        <v>4818</v>
      </c>
      <c r="C2181">
        <v>1079220020050</v>
      </c>
      <c r="D2181" t="s">
        <v>4819</v>
      </c>
      <c r="E2181" t="s">
        <v>18</v>
      </c>
      <c r="G2181" s="1">
        <v>44118</v>
      </c>
      <c r="H2181" t="s">
        <v>20</v>
      </c>
      <c r="I2181" t="s">
        <v>25</v>
      </c>
      <c r="J2181" s="2">
        <v>65079.14</v>
      </c>
      <c r="K2181" s="2">
        <v>1301.5899999999999</v>
      </c>
      <c r="L2181" s="5">
        <f>(J2181/ABS(W2181))*1000</f>
        <v>5714.7119775201963</v>
      </c>
      <c r="M2181" s="5">
        <v>5.12</v>
      </c>
      <c r="N2181" s="5">
        <f>M2181*W2181</f>
        <v>58306.559999999998</v>
      </c>
      <c r="O2181" s="5">
        <f>N2181-L2181</f>
        <v>52591.848022479804</v>
      </c>
      <c r="P2181" s="5">
        <v>0.32100000000000001</v>
      </c>
      <c r="Q2181" s="5">
        <f>P2181*J2181</f>
        <v>20890.40394</v>
      </c>
      <c r="R2181" s="5">
        <f>Q2181-J2181</f>
        <v>-44188.736059999996</v>
      </c>
      <c r="S2181" s="2">
        <v>0</v>
      </c>
      <c r="T2181" s="2">
        <v>0</v>
      </c>
      <c r="U2181" s="2">
        <v>0</v>
      </c>
      <c r="V2181" t="s">
        <v>22</v>
      </c>
      <c r="W2181" s="3">
        <v>11388</v>
      </c>
    </row>
    <row r="2182" spans="1:23" x14ac:dyDescent="0.25">
      <c r="A2182">
        <v>1</v>
      </c>
      <c r="B2182" t="s">
        <v>525</v>
      </c>
      <c r="C2182">
        <v>3530270220030</v>
      </c>
      <c r="D2182" t="s">
        <v>526</v>
      </c>
      <c r="E2182" t="s">
        <v>18</v>
      </c>
      <c r="F2182" t="s">
        <v>527</v>
      </c>
      <c r="G2182" s="1">
        <v>43984</v>
      </c>
      <c r="H2182" t="s">
        <v>20</v>
      </c>
      <c r="I2182" t="s">
        <v>21</v>
      </c>
      <c r="J2182" s="2">
        <v>73747.06</v>
      </c>
      <c r="K2182" s="2">
        <v>1474.95</v>
      </c>
      <c r="L2182" s="5">
        <f>(J2182/ABS(W2182))*1000</f>
        <v>10585.195923640016</v>
      </c>
      <c r="M2182" s="5">
        <v>5.12</v>
      </c>
      <c r="N2182" s="5">
        <f>M2182*W2182</f>
        <v>-35671.040000000001</v>
      </c>
      <c r="O2182" s="5">
        <f>N2182-L2182</f>
        <v>-46256.235923640015</v>
      </c>
      <c r="P2182" s="5">
        <v>0.32100000000000001</v>
      </c>
      <c r="Q2182" s="5">
        <f>P2182*J2182</f>
        <v>23672.806260000001</v>
      </c>
      <c r="R2182" s="5">
        <f>Q2182-J2182</f>
        <v>-50074.25374</v>
      </c>
      <c r="S2182" s="2">
        <v>0</v>
      </c>
      <c r="T2182" s="2">
        <v>0</v>
      </c>
      <c r="U2182" s="2">
        <v>0</v>
      </c>
      <c r="V2182" t="s">
        <v>22</v>
      </c>
      <c r="W2182" s="3">
        <v>-6967</v>
      </c>
    </row>
    <row r="2183" spans="1:23" x14ac:dyDescent="0.25">
      <c r="A2183">
        <v>2</v>
      </c>
      <c r="B2183" t="s">
        <v>1417</v>
      </c>
      <c r="C2183">
        <v>132180150770</v>
      </c>
      <c r="D2183" t="s">
        <v>1418</v>
      </c>
      <c r="E2183" t="s">
        <v>18</v>
      </c>
      <c r="F2183" t="s">
        <v>1419</v>
      </c>
      <c r="G2183" s="1">
        <v>43983</v>
      </c>
      <c r="H2183" t="s">
        <v>20</v>
      </c>
      <c r="I2183" t="s">
        <v>21</v>
      </c>
      <c r="J2183" s="2">
        <v>40983.360000000001</v>
      </c>
      <c r="K2183" s="2">
        <v>819.66</v>
      </c>
      <c r="L2183" s="5">
        <f>(J2183/ABS(W2183))*1000</f>
        <v>10010.591108939912</v>
      </c>
      <c r="M2183" s="5">
        <v>5.12</v>
      </c>
      <c r="N2183" s="5">
        <f>M2183*W2183</f>
        <v>-20961.28</v>
      </c>
      <c r="O2183" s="5">
        <f>N2183-L2183</f>
        <v>-30971.871108939911</v>
      </c>
      <c r="P2183" s="5">
        <v>0.32100000000000001</v>
      </c>
      <c r="Q2183" s="5">
        <f>P2183*J2183</f>
        <v>13155.65856</v>
      </c>
      <c r="R2183" s="5">
        <f>Q2183-J2183</f>
        <v>-27827.701440000001</v>
      </c>
      <c r="S2183" s="2">
        <v>0</v>
      </c>
      <c r="T2183" s="2">
        <v>0</v>
      </c>
      <c r="U2183" s="2">
        <v>0</v>
      </c>
      <c r="V2183" t="s">
        <v>22</v>
      </c>
      <c r="W2183" s="3">
        <v>-4094</v>
      </c>
    </row>
    <row r="2184" spans="1:23" x14ac:dyDescent="0.25">
      <c r="A2184">
        <v>2</v>
      </c>
      <c r="B2184" t="s">
        <v>1298</v>
      </c>
      <c r="C2184">
        <v>131260520470</v>
      </c>
      <c r="D2184" t="s">
        <v>1295</v>
      </c>
      <c r="E2184" t="s">
        <v>18</v>
      </c>
      <c r="F2184" t="s">
        <v>1299</v>
      </c>
      <c r="G2184" s="1">
        <v>44036</v>
      </c>
      <c r="H2184" t="s">
        <v>20</v>
      </c>
      <c r="I2184" t="s">
        <v>21</v>
      </c>
      <c r="J2184" s="2">
        <v>305563.46000000002</v>
      </c>
      <c r="K2184" s="2">
        <v>6111.27</v>
      </c>
      <c r="L2184" s="5">
        <f>(J2184/ABS(W2184))*1000</f>
        <v>8583.7254901960787</v>
      </c>
      <c r="M2184" s="5">
        <v>5.12</v>
      </c>
      <c r="N2184" s="5">
        <f>M2184*W2184</f>
        <v>-182261.76000000001</v>
      </c>
      <c r="O2184" s="5">
        <f>N2184-L2184</f>
        <v>-190845.48549019609</v>
      </c>
      <c r="P2184" s="5">
        <v>0.32100000000000001</v>
      </c>
      <c r="Q2184" s="5">
        <f>P2184*J2184</f>
        <v>98085.870660000015</v>
      </c>
      <c r="R2184" s="5">
        <f>Q2184-J2184</f>
        <v>-207477.58934000001</v>
      </c>
      <c r="S2184" s="2">
        <v>0</v>
      </c>
      <c r="T2184" s="2">
        <v>0</v>
      </c>
      <c r="U2184" s="2">
        <v>0</v>
      </c>
      <c r="V2184" t="s">
        <v>22</v>
      </c>
      <c r="W2184" s="3">
        <v>-35598</v>
      </c>
    </row>
    <row r="2185" spans="1:23" hidden="1" x14ac:dyDescent="0.25">
      <c r="A2185">
        <v>3.1</v>
      </c>
      <c r="B2185" t="s">
        <v>3361</v>
      </c>
      <c r="C2185">
        <v>3021190010010</v>
      </c>
      <c r="D2185" t="s">
        <v>3362</v>
      </c>
      <c r="E2185" t="s">
        <v>18</v>
      </c>
      <c r="F2185" t="s">
        <v>305</v>
      </c>
      <c r="G2185" s="1">
        <v>44169</v>
      </c>
      <c r="H2185" t="s">
        <v>20</v>
      </c>
      <c r="I2185" t="s">
        <v>25</v>
      </c>
      <c r="J2185" s="2">
        <v>0</v>
      </c>
      <c r="K2185" s="2">
        <v>0</v>
      </c>
      <c r="L2185" s="2">
        <f>(J2185/ABS(W2185))*1000</f>
        <v>0</v>
      </c>
      <c r="M2185" s="2"/>
      <c r="N2185" s="2"/>
      <c r="O2185" s="2"/>
      <c r="P2185" s="2"/>
      <c r="Q2185" s="2"/>
      <c r="R2185" s="2"/>
      <c r="S2185" s="2">
        <v>0</v>
      </c>
      <c r="T2185" s="2">
        <v>0</v>
      </c>
      <c r="U2185" s="2">
        <v>0</v>
      </c>
      <c r="V2185" t="s">
        <v>605</v>
      </c>
      <c r="W2185">
        <v>32</v>
      </c>
    </row>
    <row r="2186" spans="1:23" x14ac:dyDescent="0.25">
      <c r="A2186">
        <v>3.1</v>
      </c>
      <c r="B2186" t="s">
        <v>2978</v>
      </c>
      <c r="C2186">
        <v>622300250010</v>
      </c>
      <c r="D2186" t="s">
        <v>2979</v>
      </c>
      <c r="E2186" t="s">
        <v>18</v>
      </c>
      <c r="F2186" t="s">
        <v>2980</v>
      </c>
      <c r="G2186" s="1">
        <v>43992</v>
      </c>
      <c r="H2186" t="s">
        <v>20</v>
      </c>
      <c r="I2186" t="s">
        <v>21</v>
      </c>
      <c r="J2186" s="2">
        <v>7832.16</v>
      </c>
      <c r="K2186" s="2">
        <v>156.63999999999999</v>
      </c>
      <c r="L2186" s="5">
        <f>(J2186/ABS(W2186))*1000</f>
        <v>4746.7636363636357</v>
      </c>
      <c r="M2186" s="5">
        <v>5.12</v>
      </c>
      <c r="N2186" s="5">
        <f>M2186*W2186</f>
        <v>8448</v>
      </c>
      <c r="O2186" s="5">
        <f>N2186-L2186</f>
        <v>3701.2363636363643</v>
      </c>
      <c r="P2186" s="5">
        <v>0.32100000000000001</v>
      </c>
      <c r="Q2186" s="5">
        <f>P2186*J2186</f>
        <v>2514.12336</v>
      </c>
      <c r="R2186" s="5">
        <f>Q2186-J2186</f>
        <v>-5318.0366400000003</v>
      </c>
      <c r="S2186" s="2">
        <v>0</v>
      </c>
      <c r="T2186" s="2">
        <v>0</v>
      </c>
      <c r="U2186" s="2">
        <v>0</v>
      </c>
      <c r="V2186" t="s">
        <v>22</v>
      </c>
      <c r="W2186" s="3">
        <v>1650</v>
      </c>
    </row>
    <row r="2187" spans="1:23" x14ac:dyDescent="0.25">
      <c r="A2187">
        <v>2</v>
      </c>
      <c r="B2187" t="s">
        <v>1300</v>
      </c>
      <c r="C2187">
        <v>131260120520</v>
      </c>
      <c r="D2187" t="s">
        <v>1301</v>
      </c>
      <c r="E2187" t="s">
        <v>18</v>
      </c>
      <c r="F2187" t="s">
        <v>1302</v>
      </c>
      <c r="G2187" s="1">
        <v>43998</v>
      </c>
      <c r="H2187" t="s">
        <v>20</v>
      </c>
      <c r="I2187" t="s">
        <v>21</v>
      </c>
      <c r="J2187" s="2">
        <v>22126.58</v>
      </c>
      <c r="K2187" s="2">
        <v>442.53</v>
      </c>
      <c r="L2187" s="5">
        <f>(J2187/ABS(W2187))*1000</f>
        <v>13092.650887573966</v>
      </c>
      <c r="M2187" s="5">
        <v>5.12</v>
      </c>
      <c r="N2187" s="5">
        <f>M2187*W2187</f>
        <v>-8652.7999999999993</v>
      </c>
      <c r="O2187" s="5">
        <f>N2187-L2187</f>
        <v>-21745.450887573963</v>
      </c>
      <c r="P2187" s="5">
        <v>0.32100000000000001</v>
      </c>
      <c r="Q2187" s="5">
        <f>P2187*J2187</f>
        <v>7102.6321800000005</v>
      </c>
      <c r="R2187" s="5">
        <f>Q2187-J2187</f>
        <v>-15023.947820000001</v>
      </c>
      <c r="S2187" s="2">
        <v>0</v>
      </c>
      <c r="T2187" s="2">
        <v>0</v>
      </c>
      <c r="U2187" s="2">
        <v>0</v>
      </c>
      <c r="V2187" t="s">
        <v>22</v>
      </c>
      <c r="W2187" s="3">
        <v>-1690</v>
      </c>
    </row>
    <row r="2188" spans="1:23" x14ac:dyDescent="0.25">
      <c r="A2188">
        <v>1.1000000000000001</v>
      </c>
      <c r="B2188" t="s">
        <v>654</v>
      </c>
      <c r="C2188">
        <v>2230110020740</v>
      </c>
      <c r="D2188" t="s">
        <v>655</v>
      </c>
      <c r="E2188" t="s">
        <v>18</v>
      </c>
      <c r="F2188" t="s">
        <v>656</v>
      </c>
      <c r="G2188" s="1">
        <v>44069</v>
      </c>
      <c r="H2188" t="s">
        <v>20</v>
      </c>
      <c r="I2188" t="s">
        <v>21</v>
      </c>
      <c r="J2188" s="2">
        <v>49482.35</v>
      </c>
      <c r="K2188" s="2">
        <v>989.64</v>
      </c>
      <c r="L2188" s="5">
        <f>(J2188/ABS(W2188))*1000</f>
        <v>10010.590734371839</v>
      </c>
      <c r="M2188" s="5">
        <v>5.12</v>
      </c>
      <c r="N2188" s="5">
        <f>M2188*W2188</f>
        <v>-25308.16</v>
      </c>
      <c r="O2188" s="5">
        <f>N2188-L2188</f>
        <v>-35318.750734371839</v>
      </c>
      <c r="P2188" s="5">
        <v>0.32100000000000001</v>
      </c>
      <c r="Q2188" s="5">
        <f>P2188*J2188</f>
        <v>15883.834349999999</v>
      </c>
      <c r="R2188" s="5">
        <f>Q2188-J2188</f>
        <v>-33598.515650000001</v>
      </c>
      <c r="S2188" s="2">
        <v>0</v>
      </c>
      <c r="T2188" s="2">
        <v>0</v>
      </c>
      <c r="U2188" s="2">
        <v>0</v>
      </c>
      <c r="V2188" t="s">
        <v>22</v>
      </c>
      <c r="W2188" s="3">
        <v>-4943</v>
      </c>
    </row>
    <row r="2189" spans="1:23" hidden="1" x14ac:dyDescent="0.25">
      <c r="A2189">
        <v>3.1</v>
      </c>
      <c r="B2189" t="s">
        <v>3361</v>
      </c>
      <c r="C2189">
        <v>3021190010010</v>
      </c>
      <c r="D2189" t="s">
        <v>3362</v>
      </c>
      <c r="E2189" t="s">
        <v>18</v>
      </c>
      <c r="F2189" t="s">
        <v>305</v>
      </c>
      <c r="G2189" s="1">
        <v>44169</v>
      </c>
      <c r="H2189" t="s">
        <v>20</v>
      </c>
      <c r="I2189" t="s">
        <v>25</v>
      </c>
      <c r="J2189" s="2">
        <v>0</v>
      </c>
      <c r="K2189" s="2">
        <v>0</v>
      </c>
      <c r="L2189" s="2">
        <f>(J2189/ABS(W2189))*1000</f>
        <v>0</v>
      </c>
      <c r="M2189" s="2"/>
      <c r="N2189" s="2"/>
      <c r="O2189" s="2"/>
      <c r="P2189" s="2"/>
      <c r="Q2189" s="2"/>
      <c r="R2189" s="2"/>
      <c r="S2189" s="2">
        <v>0</v>
      </c>
      <c r="T2189" s="2">
        <v>0</v>
      </c>
      <c r="U2189" s="2">
        <v>0</v>
      </c>
      <c r="V2189" t="s">
        <v>35</v>
      </c>
      <c r="W2189">
        <v>0.06</v>
      </c>
    </row>
    <row r="2190" spans="1:23" hidden="1" x14ac:dyDescent="0.25">
      <c r="A2190">
        <v>3.1</v>
      </c>
      <c r="B2190" t="s">
        <v>3361</v>
      </c>
      <c r="C2190">
        <v>3021190010010</v>
      </c>
      <c r="D2190" t="s">
        <v>3362</v>
      </c>
      <c r="E2190" t="s">
        <v>18</v>
      </c>
      <c r="F2190" t="s">
        <v>305</v>
      </c>
      <c r="G2190" s="1">
        <v>44169</v>
      </c>
      <c r="H2190" t="s">
        <v>20</v>
      </c>
      <c r="I2190" t="s">
        <v>25</v>
      </c>
      <c r="J2190" s="2">
        <v>0</v>
      </c>
      <c r="K2190" s="2">
        <v>0</v>
      </c>
      <c r="L2190" s="2">
        <f>(J2190/ABS(W2190))*1000</f>
        <v>0</v>
      </c>
      <c r="M2190" s="2"/>
      <c r="N2190" s="2"/>
      <c r="O2190" s="2"/>
      <c r="P2190" s="2"/>
      <c r="Q2190" s="2"/>
      <c r="R2190" s="2"/>
      <c r="S2190" s="2">
        <v>0</v>
      </c>
      <c r="T2190" s="2">
        <v>0</v>
      </c>
      <c r="U2190" s="2">
        <v>0</v>
      </c>
      <c r="V2190" t="s">
        <v>31</v>
      </c>
      <c r="W2190" s="3">
        <v>-3253.3</v>
      </c>
    </row>
    <row r="2191" spans="1:23" hidden="1" x14ac:dyDescent="0.25">
      <c r="A2191">
        <v>3.1</v>
      </c>
      <c r="B2191" t="s">
        <v>3370</v>
      </c>
      <c r="C2191">
        <v>3021230152090</v>
      </c>
      <c r="D2191" t="s">
        <v>3371</v>
      </c>
      <c r="E2191" t="s">
        <v>18</v>
      </c>
      <c r="F2191" t="s">
        <v>3372</v>
      </c>
      <c r="G2191" s="1">
        <v>44113</v>
      </c>
      <c r="H2191" t="s">
        <v>20</v>
      </c>
      <c r="I2191" t="s">
        <v>21</v>
      </c>
      <c r="J2191" s="2">
        <v>0</v>
      </c>
      <c r="K2191" s="2">
        <v>0</v>
      </c>
      <c r="L2191" s="2">
        <f>(J2191/ABS(W2191))*1000</f>
        <v>0</v>
      </c>
      <c r="M2191" s="2"/>
      <c r="N2191" s="2"/>
      <c r="O2191" s="2"/>
      <c r="P2191" s="2"/>
      <c r="Q2191" s="2"/>
      <c r="R2191" s="2"/>
      <c r="S2191" s="2">
        <v>0</v>
      </c>
      <c r="T2191" s="2">
        <v>0</v>
      </c>
      <c r="U2191" s="2">
        <v>0</v>
      </c>
      <c r="V2191" t="s">
        <v>81</v>
      </c>
      <c r="W2191">
        <v>-1</v>
      </c>
    </row>
    <row r="2192" spans="1:23" hidden="1" x14ac:dyDescent="0.25">
      <c r="A2192">
        <v>3.1</v>
      </c>
      <c r="B2192" t="s">
        <v>3370</v>
      </c>
      <c r="C2192">
        <v>3021230152090</v>
      </c>
      <c r="D2192" t="s">
        <v>3371</v>
      </c>
      <c r="E2192" t="s">
        <v>18</v>
      </c>
      <c r="F2192" t="s">
        <v>3372</v>
      </c>
      <c r="G2192" s="1">
        <v>44113</v>
      </c>
      <c r="H2192" t="s">
        <v>20</v>
      </c>
      <c r="I2192" t="s">
        <v>21</v>
      </c>
      <c r="J2192" s="2">
        <v>0</v>
      </c>
      <c r="K2192" s="2">
        <v>0</v>
      </c>
      <c r="L2192" s="2">
        <f>(J2192/ABS(W2192))*1000</f>
        <v>0</v>
      </c>
      <c r="M2192" s="2"/>
      <c r="N2192" s="2"/>
      <c r="O2192" s="2"/>
      <c r="P2192" s="2"/>
      <c r="Q2192" s="2"/>
      <c r="R2192" s="2"/>
      <c r="S2192" s="2">
        <v>0</v>
      </c>
      <c r="T2192" s="2">
        <v>0</v>
      </c>
      <c r="U2192" s="2">
        <v>0</v>
      </c>
      <c r="V2192" t="s">
        <v>81</v>
      </c>
      <c r="W2192">
        <v>1</v>
      </c>
    </row>
    <row r="2193" spans="1:23" hidden="1" x14ac:dyDescent="0.25">
      <c r="A2193">
        <v>3.1</v>
      </c>
      <c r="B2193" t="s">
        <v>3373</v>
      </c>
      <c r="C2193">
        <v>3021230150970</v>
      </c>
      <c r="D2193" t="s">
        <v>3374</v>
      </c>
      <c r="E2193" t="s">
        <v>18</v>
      </c>
      <c r="G2193" s="1">
        <v>43931</v>
      </c>
      <c r="H2193" t="s">
        <v>20</v>
      </c>
      <c r="I2193" t="s">
        <v>25</v>
      </c>
      <c r="J2193" s="2">
        <v>65620.44</v>
      </c>
      <c r="K2193" s="2">
        <v>1312.41</v>
      </c>
      <c r="L2193" s="2">
        <f>(J2193/ABS(W2193))*1000</f>
        <v>8202555</v>
      </c>
      <c r="M2193" s="2"/>
      <c r="N2193" s="2"/>
      <c r="O2193" s="2"/>
      <c r="P2193" s="2"/>
      <c r="Q2193" s="2"/>
      <c r="R2193" s="2"/>
      <c r="S2193" s="2">
        <v>0</v>
      </c>
      <c r="T2193" s="2">
        <v>0</v>
      </c>
      <c r="U2193" s="2">
        <v>0</v>
      </c>
      <c r="V2193" t="s">
        <v>127</v>
      </c>
      <c r="W2193">
        <v>8</v>
      </c>
    </row>
    <row r="2194" spans="1:23" hidden="1" x14ac:dyDescent="0.25">
      <c r="A2194">
        <v>3.1</v>
      </c>
      <c r="B2194" t="s">
        <v>3373</v>
      </c>
      <c r="C2194">
        <v>3021230150970</v>
      </c>
      <c r="D2194" t="s">
        <v>3374</v>
      </c>
      <c r="E2194" t="s">
        <v>18</v>
      </c>
      <c r="G2194" s="1">
        <v>43931</v>
      </c>
      <c r="H2194" t="s">
        <v>20</v>
      </c>
      <c r="I2194" t="s">
        <v>25</v>
      </c>
      <c r="J2194" s="2">
        <v>65620.44</v>
      </c>
      <c r="K2194" s="2">
        <v>1312.41</v>
      </c>
      <c r="L2194" s="2">
        <f>(J2194/ABS(W2194))*1000</f>
        <v>44945.506849315076</v>
      </c>
      <c r="M2194" s="2"/>
      <c r="N2194" s="2"/>
      <c r="O2194" s="2"/>
      <c r="P2194" s="2"/>
      <c r="Q2194" s="2"/>
      <c r="R2194" s="2"/>
      <c r="S2194" s="2">
        <v>0</v>
      </c>
      <c r="T2194" s="2">
        <v>0</v>
      </c>
      <c r="U2194" s="2">
        <v>0</v>
      </c>
      <c r="V2194" t="s">
        <v>36</v>
      </c>
      <c r="W2194" s="3">
        <v>-1460</v>
      </c>
    </row>
    <row r="2195" spans="1:23" hidden="1" x14ac:dyDescent="0.25">
      <c r="A2195">
        <v>2</v>
      </c>
      <c r="B2195" t="s">
        <v>1722</v>
      </c>
      <c r="C2195">
        <v>141160190650</v>
      </c>
      <c r="D2195" t="s">
        <v>1723</v>
      </c>
      <c r="E2195" t="s">
        <v>18</v>
      </c>
      <c r="G2195" s="1">
        <v>43843</v>
      </c>
      <c r="H2195" t="s">
        <v>20</v>
      </c>
      <c r="I2195" t="s">
        <v>25</v>
      </c>
      <c r="J2195" s="2">
        <v>14345.56</v>
      </c>
      <c r="K2195" s="2">
        <v>286.91000000000003</v>
      </c>
      <c r="L2195" s="2">
        <f t="shared" ref="L2195:L2196" si="22">(J2195/ABS(W2195))</f>
        <v>3586.39</v>
      </c>
      <c r="M2195" s="2">
        <v>3984</v>
      </c>
      <c r="N2195" s="2"/>
      <c r="O2195" s="2"/>
      <c r="P2195" s="2"/>
      <c r="Q2195" s="2"/>
      <c r="R2195" s="2"/>
      <c r="S2195" s="2">
        <v>0</v>
      </c>
      <c r="T2195" s="2">
        <v>0</v>
      </c>
      <c r="U2195" s="2">
        <v>0</v>
      </c>
      <c r="V2195" t="s">
        <v>283</v>
      </c>
      <c r="W2195">
        <v>4</v>
      </c>
    </row>
    <row r="2196" spans="1:23" hidden="1" x14ac:dyDescent="0.25">
      <c r="A2196">
        <v>2</v>
      </c>
      <c r="B2196" t="s">
        <v>1848</v>
      </c>
      <c r="C2196">
        <v>141380500250</v>
      </c>
      <c r="D2196" t="s">
        <v>1849</v>
      </c>
      <c r="E2196" t="s">
        <v>18</v>
      </c>
      <c r="F2196" t="s">
        <v>1850</v>
      </c>
      <c r="G2196" s="1">
        <v>44029</v>
      </c>
      <c r="H2196" t="s">
        <v>20</v>
      </c>
      <c r="I2196" t="s">
        <v>21</v>
      </c>
      <c r="J2196" s="2">
        <v>34267.800000000003</v>
      </c>
      <c r="K2196" s="2">
        <v>685.36</v>
      </c>
      <c r="L2196" s="2">
        <f t="shared" si="22"/>
        <v>8566.9500000000007</v>
      </c>
      <c r="M2196" s="2">
        <v>3984</v>
      </c>
      <c r="N2196" s="2"/>
      <c r="O2196" s="2"/>
      <c r="P2196" s="2"/>
      <c r="Q2196" s="2"/>
      <c r="R2196" s="2"/>
      <c r="S2196" s="2">
        <v>0</v>
      </c>
      <c r="T2196" s="2">
        <v>0</v>
      </c>
      <c r="U2196" s="2">
        <v>0</v>
      </c>
      <c r="V2196" t="s">
        <v>283</v>
      </c>
      <c r="W2196">
        <v>-4</v>
      </c>
    </row>
    <row r="2197" spans="1:23" hidden="1" x14ac:dyDescent="0.25">
      <c r="A2197">
        <v>3.1</v>
      </c>
      <c r="B2197" t="s">
        <v>3378</v>
      </c>
      <c r="C2197">
        <v>3021280281190</v>
      </c>
      <c r="D2197" t="s">
        <v>3379</v>
      </c>
      <c r="E2197" t="s">
        <v>18</v>
      </c>
      <c r="G2197" s="1">
        <v>43852</v>
      </c>
      <c r="H2197" t="s">
        <v>20</v>
      </c>
      <c r="I2197" t="s">
        <v>25</v>
      </c>
      <c r="J2197" s="2">
        <v>45853.37</v>
      </c>
      <c r="K2197" s="2">
        <v>917.07</v>
      </c>
      <c r="L2197" s="2">
        <f>(J2197/ABS(W2197))*1000</f>
        <v>3656.568580542265</v>
      </c>
      <c r="M2197" s="2"/>
      <c r="N2197" s="2"/>
      <c r="O2197" s="2"/>
      <c r="P2197" s="2"/>
      <c r="Q2197" s="2"/>
      <c r="R2197" s="2"/>
      <c r="S2197" s="2">
        <v>0</v>
      </c>
      <c r="T2197" s="2">
        <v>0</v>
      </c>
      <c r="U2197" s="2">
        <v>0</v>
      </c>
      <c r="V2197" t="s">
        <v>48</v>
      </c>
      <c r="W2197" s="3">
        <v>12540</v>
      </c>
    </row>
    <row r="2198" spans="1:23" hidden="1" x14ac:dyDescent="0.25">
      <c r="A2198">
        <v>3.1</v>
      </c>
      <c r="B2198" t="s">
        <v>3380</v>
      </c>
      <c r="C2198">
        <v>3021280290010</v>
      </c>
      <c r="D2198" t="s">
        <v>3381</v>
      </c>
      <c r="E2198" t="s">
        <v>18</v>
      </c>
      <c r="F2198" t="s">
        <v>3382</v>
      </c>
      <c r="G2198" s="1">
        <v>43847</v>
      </c>
      <c r="H2198" t="s">
        <v>20</v>
      </c>
      <c r="I2198" t="s">
        <v>21</v>
      </c>
      <c r="J2198" s="2">
        <v>827973.35</v>
      </c>
      <c r="K2198" s="2">
        <v>16559.47</v>
      </c>
      <c r="L2198" s="2">
        <f>(J2198/ABS(W2198))*1000</f>
        <v>14358.085353587903</v>
      </c>
      <c r="M2198" s="2"/>
      <c r="N2198" s="2"/>
      <c r="O2198" s="2"/>
      <c r="P2198" s="2"/>
      <c r="Q2198" s="2"/>
      <c r="R2198" s="2"/>
      <c r="S2198" s="2">
        <v>0</v>
      </c>
      <c r="T2198" s="2">
        <v>0</v>
      </c>
      <c r="U2198" s="2">
        <v>0</v>
      </c>
      <c r="V2198" t="s">
        <v>48</v>
      </c>
      <c r="W2198" s="3">
        <v>-57666</v>
      </c>
    </row>
    <row r="2199" spans="1:23" hidden="1" x14ac:dyDescent="0.25">
      <c r="A2199">
        <v>3.1</v>
      </c>
      <c r="B2199" t="s">
        <v>3380</v>
      </c>
      <c r="C2199">
        <v>3021280290010</v>
      </c>
      <c r="D2199" t="s">
        <v>3381</v>
      </c>
      <c r="E2199" t="s">
        <v>18</v>
      </c>
      <c r="F2199" t="s">
        <v>3382</v>
      </c>
      <c r="G2199" s="1">
        <v>43847</v>
      </c>
      <c r="H2199" t="s">
        <v>20</v>
      </c>
      <c r="I2199" t="s">
        <v>21</v>
      </c>
      <c r="J2199" s="2">
        <v>827973.35</v>
      </c>
      <c r="K2199" s="2">
        <v>16559.47</v>
      </c>
      <c r="L2199" s="2">
        <f>(J2199/ABS(W2199))*1000</f>
        <v>398639.07077515649</v>
      </c>
      <c r="M2199" s="2"/>
      <c r="N2199" s="2"/>
      <c r="O2199" s="2"/>
      <c r="P2199" s="2"/>
      <c r="Q2199" s="2"/>
      <c r="R2199" s="2"/>
      <c r="S2199" s="2">
        <v>0</v>
      </c>
      <c r="T2199" s="2">
        <v>0</v>
      </c>
      <c r="U2199" s="2">
        <v>0</v>
      </c>
      <c r="V2199" t="s">
        <v>31</v>
      </c>
      <c r="W2199" s="3">
        <v>-2077</v>
      </c>
    </row>
    <row r="2200" spans="1:23" x14ac:dyDescent="0.25">
      <c r="A2200">
        <v>6</v>
      </c>
      <c r="B2200" t="s">
        <v>4167</v>
      </c>
      <c r="C2200">
        <v>1078130400120</v>
      </c>
      <c r="D2200" t="s">
        <v>4168</v>
      </c>
      <c r="E2200" t="s">
        <v>18</v>
      </c>
      <c r="G2200" s="1">
        <v>44006</v>
      </c>
      <c r="H2200" t="s">
        <v>20</v>
      </c>
      <c r="I2200" t="s">
        <v>25</v>
      </c>
      <c r="J2200" s="2">
        <v>81108.649999999994</v>
      </c>
      <c r="K2200" s="2">
        <v>1622.17</v>
      </c>
      <c r="L2200" s="5">
        <f>(J2200/ABS(W2200))*1000</f>
        <v>5021.2746858168766</v>
      </c>
      <c r="M2200" s="5">
        <v>5.12</v>
      </c>
      <c r="N2200" s="5">
        <f>M2200*W2200</f>
        <v>82703.360000000001</v>
      </c>
      <c r="O2200" s="5">
        <f>N2200-L2200</f>
        <v>77682.085314183118</v>
      </c>
      <c r="P2200" s="5">
        <v>0.32100000000000001</v>
      </c>
      <c r="Q2200" s="5">
        <f>P2200*J2200</f>
        <v>26035.876649999998</v>
      </c>
      <c r="R2200" s="5">
        <f>Q2200-J2200</f>
        <v>-55072.773349999996</v>
      </c>
      <c r="S2200" s="2">
        <v>0</v>
      </c>
      <c r="T2200" s="2">
        <v>0</v>
      </c>
      <c r="U2200" s="2">
        <v>0</v>
      </c>
      <c r="V2200" t="s">
        <v>22</v>
      </c>
      <c r="W2200" s="3">
        <v>16153</v>
      </c>
    </row>
    <row r="2201" spans="1:23" x14ac:dyDescent="0.25">
      <c r="A2201">
        <v>1</v>
      </c>
      <c r="B2201" t="s">
        <v>546</v>
      </c>
      <c r="C2201">
        <v>3530320240040</v>
      </c>
      <c r="D2201" t="s">
        <v>547</v>
      </c>
      <c r="E2201" t="s">
        <v>18</v>
      </c>
      <c r="G2201" s="1">
        <v>44011</v>
      </c>
      <c r="H2201" t="s">
        <v>20</v>
      </c>
      <c r="I2201" t="s">
        <v>25</v>
      </c>
      <c r="J2201" s="2">
        <v>213379.06</v>
      </c>
      <c r="K2201" s="2">
        <v>4267.58</v>
      </c>
      <c r="L2201" s="5">
        <f>(J2201/ABS(W2201))*1000</f>
        <v>5021.2745028826921</v>
      </c>
      <c r="M2201" s="5">
        <v>5.12</v>
      </c>
      <c r="N2201" s="5">
        <f>M2201*W2201</f>
        <v>217574.39999999999</v>
      </c>
      <c r="O2201" s="5">
        <f>N2201-L2201</f>
        <v>212553.12549711729</v>
      </c>
      <c r="P2201" s="5">
        <v>0.32100000000000001</v>
      </c>
      <c r="Q2201" s="5">
        <f>P2201*J2201</f>
        <v>68494.678260000001</v>
      </c>
      <c r="R2201" s="5">
        <f>Q2201-J2201</f>
        <v>-144884.38173999998</v>
      </c>
      <c r="S2201" s="2">
        <v>0</v>
      </c>
      <c r="T2201" s="2">
        <v>0</v>
      </c>
      <c r="U2201" s="2">
        <v>0</v>
      </c>
      <c r="V2201" t="s">
        <v>22</v>
      </c>
      <c r="W2201" s="3">
        <v>42495</v>
      </c>
    </row>
    <row r="2202" spans="1:23" x14ac:dyDescent="0.25">
      <c r="A2202">
        <v>2</v>
      </c>
      <c r="B2202" t="s">
        <v>1202</v>
      </c>
      <c r="C2202">
        <v>131250480200</v>
      </c>
      <c r="D2202" t="s">
        <v>1203</v>
      </c>
      <c r="E2202" t="s">
        <v>18</v>
      </c>
      <c r="G2202" s="1">
        <v>44175</v>
      </c>
      <c r="H2202" t="s">
        <v>20</v>
      </c>
      <c r="I2202" t="s">
        <v>25</v>
      </c>
      <c r="J2202" s="2">
        <v>428773.15</v>
      </c>
      <c r="K2202" s="2">
        <v>8575.4699999999993</v>
      </c>
      <c r="L2202" s="5">
        <f>(J2202/ABS(W2202))*1000</f>
        <v>14333.527779634955</v>
      </c>
      <c r="M2202" s="5">
        <v>5.12</v>
      </c>
      <c r="N2202" s="5">
        <f>M2202*W2202</f>
        <v>-153159.67999999999</v>
      </c>
      <c r="O2202" s="5">
        <f>N2202-L2202</f>
        <v>-167493.20777963495</v>
      </c>
      <c r="P2202" s="5">
        <v>0.32100000000000001</v>
      </c>
      <c r="Q2202" s="5">
        <f>P2202*J2202</f>
        <v>137636.18115000002</v>
      </c>
      <c r="R2202" s="5">
        <f>Q2202-J2202</f>
        <v>-291136.96885</v>
      </c>
      <c r="S2202" s="2">
        <v>0</v>
      </c>
      <c r="T2202" s="2">
        <v>0</v>
      </c>
      <c r="U2202" s="2">
        <v>0</v>
      </c>
      <c r="V2202" t="s">
        <v>22</v>
      </c>
      <c r="W2202" s="3">
        <v>-29914</v>
      </c>
    </row>
    <row r="2203" spans="1:23" hidden="1" x14ac:dyDescent="0.25">
      <c r="A2203">
        <v>3.1</v>
      </c>
      <c r="B2203" t="s">
        <v>3385</v>
      </c>
      <c r="C2203">
        <v>3022030080100</v>
      </c>
      <c r="D2203" t="s">
        <v>3386</v>
      </c>
      <c r="E2203" t="s">
        <v>18</v>
      </c>
      <c r="G2203" s="1">
        <v>44074</v>
      </c>
      <c r="H2203" t="s">
        <v>20</v>
      </c>
      <c r="I2203" t="s">
        <v>25</v>
      </c>
      <c r="J2203" s="2">
        <v>14248.75</v>
      </c>
      <c r="K2203" s="2">
        <v>284.97000000000003</v>
      </c>
      <c r="L2203" s="2">
        <f>(J2203/ABS(W2203))*1000</f>
        <v>8599.1249245624622</v>
      </c>
      <c r="M2203" s="2"/>
      <c r="N2203" s="2"/>
      <c r="O2203" s="2"/>
      <c r="P2203" s="2"/>
      <c r="Q2203" s="2"/>
      <c r="R2203" s="2"/>
      <c r="S2203" s="2">
        <v>0</v>
      </c>
      <c r="T2203" s="2">
        <v>0</v>
      </c>
      <c r="U2203" s="2">
        <v>0</v>
      </c>
      <c r="V2203" t="s">
        <v>202</v>
      </c>
      <c r="W2203" s="3">
        <v>1657</v>
      </c>
    </row>
    <row r="2204" spans="1:23" hidden="1" x14ac:dyDescent="0.25">
      <c r="A2204">
        <v>3.1</v>
      </c>
      <c r="B2204" t="s">
        <v>3385</v>
      </c>
      <c r="C2204">
        <v>3022030080100</v>
      </c>
      <c r="D2204" t="s">
        <v>3386</v>
      </c>
      <c r="E2204" t="s">
        <v>18</v>
      </c>
      <c r="G2204" s="1">
        <v>44074</v>
      </c>
      <c r="H2204" t="s">
        <v>20</v>
      </c>
      <c r="I2204" t="s">
        <v>25</v>
      </c>
      <c r="J2204" s="2">
        <v>14248.75</v>
      </c>
      <c r="K2204" s="2">
        <v>284.97000000000003</v>
      </c>
      <c r="L2204" s="2">
        <f>(J2204/ABS(W2204))*1000</f>
        <v>8599.1249245624622</v>
      </c>
      <c r="M2204" s="2"/>
      <c r="N2204" s="2"/>
      <c r="O2204" s="2"/>
      <c r="P2204" s="2"/>
      <c r="Q2204" s="2"/>
      <c r="R2204" s="2"/>
      <c r="S2204" s="2">
        <v>0</v>
      </c>
      <c r="T2204" s="2">
        <v>0</v>
      </c>
      <c r="U2204" s="2">
        <v>0</v>
      </c>
      <c r="V2204" t="s">
        <v>3331</v>
      </c>
      <c r="W2204" s="3">
        <v>-1657</v>
      </c>
    </row>
    <row r="2205" spans="1:23" hidden="1" x14ac:dyDescent="0.25">
      <c r="A2205">
        <v>3.1</v>
      </c>
      <c r="B2205" t="s">
        <v>3387</v>
      </c>
      <c r="C2205">
        <v>3022040181910</v>
      </c>
      <c r="D2205" t="s">
        <v>3388</v>
      </c>
      <c r="E2205" t="s">
        <v>18</v>
      </c>
      <c r="F2205" t="s">
        <v>3389</v>
      </c>
      <c r="G2205" s="1">
        <v>44063</v>
      </c>
      <c r="H2205" t="s">
        <v>20</v>
      </c>
      <c r="I2205" t="s">
        <v>21</v>
      </c>
      <c r="J2205" s="2">
        <v>0</v>
      </c>
      <c r="K2205" s="2">
        <v>0</v>
      </c>
      <c r="L2205" s="2">
        <f>(J2205/ABS(W2205))*1000</f>
        <v>0</v>
      </c>
      <c r="M2205" s="2"/>
      <c r="N2205" s="2"/>
      <c r="O2205" s="2"/>
      <c r="P2205" s="2"/>
      <c r="Q2205" s="2"/>
      <c r="R2205" s="2"/>
      <c r="S2205" s="2">
        <v>0</v>
      </c>
      <c r="T2205" s="2">
        <v>0</v>
      </c>
      <c r="U2205" s="2">
        <v>0</v>
      </c>
      <c r="V2205" t="s">
        <v>81</v>
      </c>
      <c r="W2205">
        <v>1</v>
      </c>
    </row>
    <row r="2206" spans="1:23" hidden="1" x14ac:dyDescent="0.25">
      <c r="A2206">
        <v>3.1</v>
      </c>
      <c r="B2206" t="s">
        <v>3387</v>
      </c>
      <c r="C2206">
        <v>3022040181910</v>
      </c>
      <c r="D2206" t="s">
        <v>3388</v>
      </c>
      <c r="E2206" t="s">
        <v>18</v>
      </c>
      <c r="F2206" t="s">
        <v>3389</v>
      </c>
      <c r="G2206" s="1">
        <v>44063</v>
      </c>
      <c r="H2206" t="s">
        <v>20</v>
      </c>
      <c r="I2206" t="s">
        <v>21</v>
      </c>
      <c r="J2206" s="2">
        <v>0</v>
      </c>
      <c r="K2206" s="2">
        <v>0</v>
      </c>
      <c r="L2206" s="2">
        <f>(J2206/ABS(W2206))*1000</f>
        <v>0</v>
      </c>
      <c r="M2206" s="2"/>
      <c r="N2206" s="2"/>
      <c r="O2206" s="2"/>
      <c r="P2206" s="2"/>
      <c r="Q2206" s="2"/>
      <c r="R2206" s="2"/>
      <c r="S2206" s="2">
        <v>0</v>
      </c>
      <c r="T2206" s="2">
        <v>0</v>
      </c>
      <c r="U2206" s="2">
        <v>0</v>
      </c>
      <c r="V2206" t="s">
        <v>81</v>
      </c>
      <c r="W2206">
        <v>-1</v>
      </c>
    </row>
    <row r="2207" spans="1:23" hidden="1" x14ac:dyDescent="0.25">
      <c r="A2207">
        <v>3.1</v>
      </c>
      <c r="B2207" t="s">
        <v>3390</v>
      </c>
      <c r="C2207">
        <v>3022040000210</v>
      </c>
      <c r="D2207" t="s">
        <v>3391</v>
      </c>
      <c r="F2207" t="s">
        <v>3392</v>
      </c>
      <c r="G2207" s="1">
        <v>43901</v>
      </c>
      <c r="H2207" t="s">
        <v>20</v>
      </c>
      <c r="I2207" t="s">
        <v>21</v>
      </c>
      <c r="J2207" s="2">
        <v>0.51</v>
      </c>
      <c r="K2207" s="2">
        <v>0</v>
      </c>
      <c r="L2207" s="2">
        <f>(J2207/ABS(W2207))*1000</f>
        <v>25.500000000000004</v>
      </c>
      <c r="M2207" s="2"/>
      <c r="N2207" s="2"/>
      <c r="O2207" s="2"/>
      <c r="P2207" s="2"/>
      <c r="Q2207" s="2"/>
      <c r="R2207" s="2"/>
      <c r="S2207" s="2">
        <v>0</v>
      </c>
      <c r="T2207" s="2">
        <v>0</v>
      </c>
      <c r="U2207" s="2">
        <v>0</v>
      </c>
      <c r="V2207" t="s">
        <v>2017</v>
      </c>
      <c r="W2207">
        <v>20</v>
      </c>
    </row>
    <row r="2208" spans="1:23" hidden="1" x14ac:dyDescent="0.25">
      <c r="A2208">
        <v>3.1</v>
      </c>
      <c r="B2208" t="s">
        <v>3393</v>
      </c>
      <c r="C2208">
        <v>3022040000210</v>
      </c>
      <c r="D2208" t="s">
        <v>3394</v>
      </c>
      <c r="F2208" t="s">
        <v>3392</v>
      </c>
      <c r="G2208" s="1">
        <v>43901</v>
      </c>
      <c r="H2208" t="s">
        <v>20</v>
      </c>
      <c r="I2208" t="s">
        <v>21</v>
      </c>
      <c r="J2208" s="2">
        <v>138755.71</v>
      </c>
      <c r="K2208" s="2">
        <v>2775.11</v>
      </c>
      <c r="L2208" s="2">
        <f>(J2208/ABS(W2208))*1000</f>
        <v>4955561.0714285709</v>
      </c>
      <c r="M2208" s="2"/>
      <c r="N2208" s="2"/>
      <c r="O2208" s="2"/>
      <c r="P2208" s="2"/>
      <c r="Q2208" s="2"/>
      <c r="R2208" s="2"/>
      <c r="S2208" s="2">
        <v>0</v>
      </c>
      <c r="T2208" s="2">
        <v>0</v>
      </c>
      <c r="U2208" s="2">
        <v>0</v>
      </c>
      <c r="V2208" t="s">
        <v>2017</v>
      </c>
      <c r="W2208">
        <v>28</v>
      </c>
    </row>
    <row r="2209" spans="1:23" hidden="1" x14ac:dyDescent="0.25">
      <c r="A2209">
        <v>3.1</v>
      </c>
      <c r="B2209" t="s">
        <v>3395</v>
      </c>
      <c r="C2209">
        <v>3022040000210</v>
      </c>
      <c r="D2209" t="s">
        <v>3396</v>
      </c>
      <c r="F2209" t="s">
        <v>3397</v>
      </c>
      <c r="G2209" s="1">
        <v>43901</v>
      </c>
      <c r="H2209" t="s">
        <v>20</v>
      </c>
      <c r="I2209" t="s">
        <v>25</v>
      </c>
      <c r="J2209" s="2">
        <v>173308.71</v>
      </c>
      <c r="K2209" s="2">
        <v>3466.17</v>
      </c>
      <c r="L2209" s="2">
        <f>(J2209/ABS(W2209))*1000</f>
        <v>4951677.4285714282</v>
      </c>
      <c r="M2209" s="2"/>
      <c r="N2209" s="2"/>
      <c r="O2209" s="2"/>
      <c r="P2209" s="2"/>
      <c r="Q2209" s="2"/>
      <c r="R2209" s="2"/>
      <c r="S2209" s="2">
        <v>0</v>
      </c>
      <c r="T2209" s="2">
        <v>0</v>
      </c>
      <c r="U2209" s="2">
        <v>0</v>
      </c>
      <c r="V2209" t="s">
        <v>2017</v>
      </c>
      <c r="W2209">
        <v>35</v>
      </c>
    </row>
    <row r="2210" spans="1:23" hidden="1" x14ac:dyDescent="0.25">
      <c r="A2210">
        <v>3.1</v>
      </c>
      <c r="B2210" t="s">
        <v>3398</v>
      </c>
      <c r="C2210">
        <v>3022040000210</v>
      </c>
      <c r="D2210" t="s">
        <v>3399</v>
      </c>
      <c r="F2210" t="s">
        <v>3397</v>
      </c>
      <c r="G2210" s="1">
        <v>43901</v>
      </c>
      <c r="H2210" t="s">
        <v>20</v>
      </c>
      <c r="I2210" t="s">
        <v>635</v>
      </c>
      <c r="J2210" s="2">
        <v>64422.29</v>
      </c>
      <c r="K2210" s="2">
        <v>1288.45</v>
      </c>
      <c r="L2210" s="2">
        <f>(J2210/ABS(W2210))*1000</f>
        <v>4955560.769230769</v>
      </c>
      <c r="M2210" s="2"/>
      <c r="N2210" s="2"/>
      <c r="O2210" s="2"/>
      <c r="P2210" s="2"/>
      <c r="Q2210" s="2"/>
      <c r="R2210" s="2"/>
      <c r="S2210" s="2">
        <v>0</v>
      </c>
      <c r="T2210" s="2">
        <v>0</v>
      </c>
      <c r="U2210" s="2">
        <v>0</v>
      </c>
      <c r="V2210" t="s">
        <v>2017</v>
      </c>
      <c r="W2210">
        <v>13</v>
      </c>
    </row>
    <row r="2211" spans="1:23" hidden="1" x14ac:dyDescent="0.25">
      <c r="A2211">
        <v>3.1</v>
      </c>
      <c r="B2211" t="s">
        <v>3400</v>
      </c>
      <c r="C2211">
        <v>3022040000210</v>
      </c>
      <c r="D2211" t="s">
        <v>3401</v>
      </c>
      <c r="F2211" t="s">
        <v>3397</v>
      </c>
      <c r="G2211" s="1">
        <v>43901</v>
      </c>
      <c r="H2211" t="s">
        <v>20</v>
      </c>
      <c r="I2211" t="s">
        <v>635</v>
      </c>
      <c r="J2211" s="2">
        <v>134054.45000000001</v>
      </c>
      <c r="K2211" s="2">
        <v>2681.08</v>
      </c>
      <c r="L2211" s="2">
        <f>(J2211/ABS(W2211))*1000</f>
        <v>11171204.166666668</v>
      </c>
      <c r="M2211" s="2"/>
      <c r="N2211" s="2"/>
      <c r="O2211" s="2"/>
      <c r="P2211" s="2"/>
      <c r="Q2211" s="2"/>
      <c r="R2211" s="2"/>
      <c r="S2211" s="2">
        <v>0</v>
      </c>
      <c r="T2211" s="2">
        <v>0</v>
      </c>
      <c r="U2211" s="2">
        <v>0</v>
      </c>
      <c r="V2211" t="s">
        <v>2017</v>
      </c>
      <c r="W2211">
        <v>12</v>
      </c>
    </row>
    <row r="2212" spans="1:23" hidden="1" x14ac:dyDescent="0.25">
      <c r="A2212">
        <v>3.1</v>
      </c>
      <c r="B2212" t="s">
        <v>3400</v>
      </c>
      <c r="C2212">
        <v>3022040000210</v>
      </c>
      <c r="D2212" t="s">
        <v>3401</v>
      </c>
      <c r="F2212" t="s">
        <v>3397</v>
      </c>
      <c r="G2212" s="1">
        <v>43901</v>
      </c>
      <c r="H2212" t="s">
        <v>20</v>
      </c>
      <c r="I2212" t="s">
        <v>635</v>
      </c>
      <c r="J2212" s="2">
        <v>134054.45000000001</v>
      </c>
      <c r="K2212" s="2">
        <v>2681.08</v>
      </c>
      <c r="L2212" s="2">
        <f>(J2212/ABS(W2212))*1000</f>
        <v>24986.849953401681</v>
      </c>
      <c r="M2212" s="2"/>
      <c r="N2212" s="2"/>
      <c r="O2212" s="2"/>
      <c r="P2212" s="2"/>
      <c r="Q2212" s="2"/>
      <c r="R2212" s="2"/>
      <c r="S2212" s="2">
        <v>0</v>
      </c>
      <c r="T2212" s="2">
        <v>0</v>
      </c>
      <c r="U2212" s="2">
        <v>0</v>
      </c>
      <c r="V2212" t="s">
        <v>201</v>
      </c>
      <c r="W2212" s="3">
        <v>5365</v>
      </c>
    </row>
    <row r="2213" spans="1:23" hidden="1" x14ac:dyDescent="0.25">
      <c r="A2213">
        <v>3.1</v>
      </c>
      <c r="B2213" t="s">
        <v>3395</v>
      </c>
      <c r="C2213">
        <v>3022040000210</v>
      </c>
      <c r="D2213" t="s">
        <v>3396</v>
      </c>
      <c r="F2213" t="s">
        <v>3397</v>
      </c>
      <c r="G2213" s="1">
        <v>43901</v>
      </c>
      <c r="H2213" t="s">
        <v>20</v>
      </c>
      <c r="I2213" t="s">
        <v>25</v>
      </c>
      <c r="J2213" s="2">
        <v>173308.71</v>
      </c>
      <c r="K2213" s="2">
        <v>3466.17</v>
      </c>
      <c r="L2213" s="2">
        <f>(J2213/ABS(W2213))*1000</f>
        <v>1250062.8245816503</v>
      </c>
      <c r="M2213" s="2"/>
      <c r="N2213" s="2"/>
      <c r="O2213" s="2"/>
      <c r="P2213" s="2"/>
      <c r="Q2213" s="2"/>
      <c r="R2213" s="2"/>
      <c r="S2213" s="2">
        <v>0</v>
      </c>
      <c r="T2213" s="2">
        <v>0</v>
      </c>
      <c r="U2213" s="2">
        <v>0</v>
      </c>
      <c r="V2213" t="s">
        <v>35</v>
      </c>
      <c r="W2213">
        <v>-138.63999999999999</v>
      </c>
    </row>
    <row r="2214" spans="1:23" hidden="1" x14ac:dyDescent="0.25">
      <c r="A2214">
        <v>3.1</v>
      </c>
      <c r="B2214" t="s">
        <v>3390</v>
      </c>
      <c r="C2214">
        <v>3022040000210</v>
      </c>
      <c r="D2214" t="s">
        <v>3391</v>
      </c>
      <c r="F2214" t="s">
        <v>3392</v>
      </c>
      <c r="G2214" s="1">
        <v>43901</v>
      </c>
      <c r="H2214" t="s">
        <v>20</v>
      </c>
      <c r="I2214" t="s">
        <v>21</v>
      </c>
      <c r="J2214" s="2">
        <v>0.51</v>
      </c>
      <c r="K2214" s="2">
        <v>0</v>
      </c>
      <c r="L2214" s="2">
        <f>(J2214/ABS(W2214))*1000</f>
        <v>6.5485362095531584E-3</v>
      </c>
      <c r="M2214" s="2"/>
      <c r="N2214" s="2"/>
      <c r="O2214" s="2"/>
      <c r="P2214" s="2"/>
      <c r="Q2214" s="2"/>
      <c r="R2214" s="2"/>
      <c r="S2214" s="2">
        <v>0</v>
      </c>
      <c r="T2214" s="2">
        <v>0</v>
      </c>
      <c r="U2214" s="2">
        <v>0</v>
      </c>
      <c r="V2214" t="s">
        <v>35</v>
      </c>
      <c r="W2214" s="3">
        <v>-77880</v>
      </c>
    </row>
    <row r="2215" spans="1:23" hidden="1" x14ac:dyDescent="0.25">
      <c r="A2215">
        <v>3</v>
      </c>
      <c r="B2215" t="s">
        <v>2554</v>
      </c>
      <c r="C2215">
        <v>420160075440</v>
      </c>
      <c r="D2215" t="s">
        <v>2555</v>
      </c>
      <c r="E2215" t="s">
        <v>18</v>
      </c>
      <c r="F2215" t="s">
        <v>2556</v>
      </c>
      <c r="G2215" s="1">
        <v>43847</v>
      </c>
      <c r="H2215" t="s">
        <v>20</v>
      </c>
      <c r="I2215" t="s">
        <v>21</v>
      </c>
      <c r="J2215" s="2">
        <v>80710.490000000005</v>
      </c>
      <c r="K2215" s="2">
        <v>1614.21</v>
      </c>
      <c r="L2215" s="2">
        <f>(J2215/ABS(W2215))</f>
        <v>6725.8741666666674</v>
      </c>
      <c r="M2215" s="2">
        <v>3984</v>
      </c>
      <c r="N2215" s="2"/>
      <c r="O2215" s="2"/>
      <c r="P2215" s="2"/>
      <c r="Q2215" s="2"/>
      <c r="R2215" s="2"/>
      <c r="S2215" s="2">
        <v>0</v>
      </c>
      <c r="T2215" s="2">
        <v>0</v>
      </c>
      <c r="U2215" s="2">
        <v>0</v>
      </c>
      <c r="V2215" t="s">
        <v>283</v>
      </c>
      <c r="W2215">
        <v>12</v>
      </c>
    </row>
    <row r="2216" spans="1:23" hidden="1" x14ac:dyDescent="0.25">
      <c r="A2216">
        <v>3.1</v>
      </c>
      <c r="B2216" t="s">
        <v>3390</v>
      </c>
      <c r="C2216">
        <v>3022040000210</v>
      </c>
      <c r="D2216" t="s">
        <v>3391</v>
      </c>
      <c r="F2216" t="s">
        <v>3392</v>
      </c>
      <c r="G2216" s="1">
        <v>43901</v>
      </c>
      <c r="H2216" t="s">
        <v>20</v>
      </c>
      <c r="I2216" t="s">
        <v>21</v>
      </c>
      <c r="J2216" s="2">
        <v>0.51</v>
      </c>
      <c r="K2216" s="2">
        <v>0</v>
      </c>
      <c r="L2216" s="2">
        <f>(J2216/ABS(W2216))*1000</f>
        <v>255</v>
      </c>
      <c r="M2216" s="2"/>
      <c r="N2216" s="2"/>
      <c r="O2216" s="2"/>
      <c r="P2216" s="2"/>
      <c r="Q2216" s="2"/>
      <c r="R2216" s="2"/>
      <c r="S2216" s="2">
        <v>0</v>
      </c>
      <c r="T2216" s="2">
        <v>0</v>
      </c>
      <c r="U2216" s="2">
        <v>0</v>
      </c>
      <c r="V2216" t="s">
        <v>789</v>
      </c>
      <c r="W2216">
        <v>-2</v>
      </c>
    </row>
    <row r="2217" spans="1:23" hidden="1" x14ac:dyDescent="0.25">
      <c r="A2217">
        <v>3.1</v>
      </c>
      <c r="B2217" t="s">
        <v>3402</v>
      </c>
      <c r="C2217">
        <v>3022070160580</v>
      </c>
      <c r="D2217" t="s">
        <v>3403</v>
      </c>
      <c r="E2217" t="s">
        <v>18</v>
      </c>
      <c r="F2217" t="s">
        <v>3404</v>
      </c>
      <c r="G2217" s="1">
        <v>43969</v>
      </c>
      <c r="H2217" t="s">
        <v>20</v>
      </c>
      <c r="I2217" t="s">
        <v>21</v>
      </c>
      <c r="J2217" s="2">
        <v>0</v>
      </c>
      <c r="K2217" s="2">
        <v>0</v>
      </c>
      <c r="L2217" s="2" t="e">
        <f>(J2217/ABS(W2217))*1000</f>
        <v>#DIV/0!</v>
      </c>
      <c r="M2217" s="2"/>
      <c r="N2217" s="2"/>
      <c r="O2217" s="2"/>
      <c r="P2217" s="2"/>
      <c r="Q2217" s="2"/>
      <c r="R2217" s="2"/>
      <c r="S2217" s="2">
        <v>0</v>
      </c>
      <c r="T2217" s="2">
        <v>0</v>
      </c>
      <c r="U2217" s="2">
        <v>0</v>
      </c>
      <c r="V2217" t="s">
        <v>81</v>
      </c>
      <c r="W2217">
        <v>0</v>
      </c>
    </row>
    <row r="2218" spans="1:23" hidden="1" x14ac:dyDescent="0.25">
      <c r="A2218">
        <v>3.1</v>
      </c>
      <c r="B2218" t="s">
        <v>3405</v>
      </c>
      <c r="C2218">
        <v>3022070230100</v>
      </c>
      <c r="D2218" t="s">
        <v>3406</v>
      </c>
      <c r="E2218" t="s">
        <v>18</v>
      </c>
      <c r="F2218" t="s">
        <v>3407</v>
      </c>
      <c r="G2218" s="1">
        <v>43965</v>
      </c>
      <c r="H2218" t="s">
        <v>20</v>
      </c>
      <c r="I2218" t="s">
        <v>21</v>
      </c>
      <c r="J2218" s="2">
        <v>0</v>
      </c>
      <c r="K2218" s="2">
        <v>0</v>
      </c>
      <c r="L2218" s="2">
        <f>(J2218/ABS(W2218))*1000</f>
        <v>0</v>
      </c>
      <c r="M2218" s="2"/>
      <c r="N2218" s="2"/>
      <c r="O2218" s="2"/>
      <c r="P2218" s="2"/>
      <c r="Q2218" s="2"/>
      <c r="R2218" s="2"/>
      <c r="S2218" s="2">
        <v>0</v>
      </c>
      <c r="T2218" s="2">
        <v>0</v>
      </c>
      <c r="U2218" s="2">
        <v>0</v>
      </c>
      <c r="V2218" t="s">
        <v>81</v>
      </c>
      <c r="W2218">
        <v>1</v>
      </c>
    </row>
    <row r="2219" spans="1:23" hidden="1" x14ac:dyDescent="0.25">
      <c r="A2219">
        <v>3.1</v>
      </c>
      <c r="B2219" t="s">
        <v>3405</v>
      </c>
      <c r="C2219">
        <v>3022070230100</v>
      </c>
      <c r="D2219" t="s">
        <v>3406</v>
      </c>
      <c r="E2219" t="s">
        <v>18</v>
      </c>
      <c r="F2219" t="s">
        <v>3407</v>
      </c>
      <c r="G2219" s="1">
        <v>43965</v>
      </c>
      <c r="H2219" t="s">
        <v>20</v>
      </c>
      <c r="I2219" t="s">
        <v>21</v>
      </c>
      <c r="J2219" s="2">
        <v>0</v>
      </c>
      <c r="K2219" s="2">
        <v>0</v>
      </c>
      <c r="L2219" s="2">
        <f>(J2219/ABS(W2219))*1000</f>
        <v>0</v>
      </c>
      <c r="M2219" s="2"/>
      <c r="N2219" s="2"/>
      <c r="O2219" s="2"/>
      <c r="P2219" s="2"/>
      <c r="Q2219" s="2"/>
      <c r="R2219" s="2"/>
      <c r="S2219" s="2">
        <v>0</v>
      </c>
      <c r="T2219" s="2">
        <v>0</v>
      </c>
      <c r="U2219" s="2">
        <v>0</v>
      </c>
      <c r="V2219" t="s">
        <v>81</v>
      </c>
      <c r="W2219">
        <v>-1</v>
      </c>
    </row>
    <row r="2220" spans="1:23" hidden="1" x14ac:dyDescent="0.25">
      <c r="A2220">
        <v>3.1</v>
      </c>
      <c r="B2220" t="s">
        <v>3408</v>
      </c>
      <c r="C2220">
        <v>3022080000011</v>
      </c>
      <c r="D2220" t="s">
        <v>3409</v>
      </c>
      <c r="E2220" t="s">
        <v>18</v>
      </c>
      <c r="G2220" s="1">
        <v>44195</v>
      </c>
      <c r="H2220" t="s">
        <v>20</v>
      </c>
      <c r="I2220" t="s">
        <v>25</v>
      </c>
      <c r="J2220" s="2">
        <v>0</v>
      </c>
      <c r="K2220" s="2">
        <v>0</v>
      </c>
      <c r="L2220" s="2">
        <f>(J2220/ABS(W2220))*1000</f>
        <v>0</v>
      </c>
      <c r="M2220" s="2"/>
      <c r="N2220" s="2"/>
      <c r="O2220" s="2"/>
      <c r="P2220" s="2"/>
      <c r="Q2220" s="2"/>
      <c r="R2220" s="2"/>
      <c r="S2220" s="2">
        <v>0</v>
      </c>
      <c r="T2220" s="2">
        <v>0</v>
      </c>
      <c r="U2220" s="2">
        <v>0</v>
      </c>
      <c r="V2220" t="s">
        <v>81</v>
      </c>
      <c r="W2220">
        <v>1</v>
      </c>
    </row>
    <row r="2221" spans="1:23" hidden="1" x14ac:dyDescent="0.25">
      <c r="A2221">
        <v>3.1</v>
      </c>
      <c r="B2221" t="s">
        <v>3408</v>
      </c>
      <c r="C2221">
        <v>3022080000011</v>
      </c>
      <c r="D2221" t="s">
        <v>3409</v>
      </c>
      <c r="E2221" t="s">
        <v>18</v>
      </c>
      <c r="G2221" s="1">
        <v>44195</v>
      </c>
      <c r="H2221" t="s">
        <v>20</v>
      </c>
      <c r="I2221" t="s">
        <v>25</v>
      </c>
      <c r="J2221" s="2">
        <v>0</v>
      </c>
      <c r="K2221" s="2">
        <v>0</v>
      </c>
      <c r="L2221" s="2">
        <f>(J2221/ABS(W2221))*1000</f>
        <v>0</v>
      </c>
      <c r="M2221" s="2"/>
      <c r="N2221" s="2"/>
      <c r="O2221" s="2"/>
      <c r="P2221" s="2"/>
      <c r="Q2221" s="2"/>
      <c r="R2221" s="2"/>
      <c r="S2221" s="2">
        <v>0</v>
      </c>
      <c r="T2221" s="2">
        <v>0</v>
      </c>
      <c r="U2221" s="2">
        <v>0</v>
      </c>
      <c r="V2221" t="s">
        <v>81</v>
      </c>
      <c r="W2221">
        <v>-1</v>
      </c>
    </row>
    <row r="2222" spans="1:23" hidden="1" x14ac:dyDescent="0.25">
      <c r="A2222">
        <v>3.1</v>
      </c>
      <c r="B2222" t="s">
        <v>3410</v>
      </c>
      <c r="C2222">
        <v>3022180030070</v>
      </c>
      <c r="D2222" t="s">
        <v>3411</v>
      </c>
      <c r="E2222" t="s">
        <v>18</v>
      </c>
      <c r="F2222" t="s">
        <v>3412</v>
      </c>
      <c r="G2222" s="1">
        <v>44133</v>
      </c>
      <c r="H2222" t="s">
        <v>20</v>
      </c>
      <c r="I2222" t="s">
        <v>21</v>
      </c>
      <c r="J2222" s="2">
        <v>10852.15</v>
      </c>
      <c r="K2222" s="2">
        <v>217.04</v>
      </c>
      <c r="L2222" s="2">
        <f>(J2222/ABS(W2222))*1000</f>
        <v>17280.493630573248</v>
      </c>
      <c r="M2222" s="2"/>
      <c r="N2222" s="2"/>
      <c r="O2222" s="2"/>
      <c r="P2222" s="2"/>
      <c r="Q2222" s="2"/>
      <c r="R2222" s="2"/>
      <c r="S2222" s="2">
        <v>0</v>
      </c>
      <c r="T2222" s="2">
        <v>0</v>
      </c>
      <c r="U2222" s="2">
        <v>0</v>
      </c>
      <c r="V2222" t="s">
        <v>36</v>
      </c>
      <c r="W2222">
        <v>628</v>
      </c>
    </row>
    <row r="2223" spans="1:23" hidden="1" x14ac:dyDescent="0.25">
      <c r="A2223">
        <v>3.1</v>
      </c>
      <c r="B2223" t="s">
        <v>3413</v>
      </c>
      <c r="C2223">
        <v>3022180070360</v>
      </c>
      <c r="D2223" t="s">
        <v>3414</v>
      </c>
      <c r="E2223" t="s">
        <v>18</v>
      </c>
      <c r="G2223" s="1">
        <v>43958</v>
      </c>
      <c r="H2223" t="s">
        <v>20</v>
      </c>
      <c r="I2223" t="s">
        <v>25</v>
      </c>
      <c r="J2223" s="2">
        <v>26455.84</v>
      </c>
      <c r="K2223" s="2">
        <v>529.12</v>
      </c>
      <c r="L2223" s="2">
        <f>(J2223/ABS(W2223))*1000</f>
        <v>7274.0830354687932</v>
      </c>
      <c r="M2223" s="2"/>
      <c r="N2223" s="2"/>
      <c r="O2223" s="2"/>
      <c r="P2223" s="2"/>
      <c r="Q2223" s="2"/>
      <c r="R2223" s="2"/>
      <c r="S2223" s="2">
        <v>0</v>
      </c>
      <c r="T2223" s="2">
        <v>0</v>
      </c>
      <c r="U2223" s="2">
        <v>0</v>
      </c>
      <c r="V2223" t="s">
        <v>36</v>
      </c>
      <c r="W2223" s="3">
        <v>-3637</v>
      </c>
    </row>
    <row r="2224" spans="1:23" hidden="1" x14ac:dyDescent="0.25">
      <c r="A2224">
        <v>3.1</v>
      </c>
      <c r="B2224" t="s">
        <v>3413</v>
      </c>
      <c r="C2224">
        <v>3022180070360</v>
      </c>
      <c r="D2224" t="s">
        <v>3414</v>
      </c>
      <c r="E2224" t="s">
        <v>18</v>
      </c>
      <c r="G2224" s="1">
        <v>43958</v>
      </c>
      <c r="H2224" t="s">
        <v>20</v>
      </c>
      <c r="I2224" t="s">
        <v>25</v>
      </c>
      <c r="J2224" s="2">
        <v>26455.84</v>
      </c>
      <c r="K2224" s="2">
        <v>529.12</v>
      </c>
      <c r="L2224" s="2">
        <f>(J2224/ABS(W2224))*1000</f>
        <v>5167.15625</v>
      </c>
      <c r="M2224" s="2"/>
      <c r="N2224" s="2"/>
      <c r="O2224" s="2"/>
      <c r="P2224" s="2"/>
      <c r="Q2224" s="2"/>
      <c r="R2224" s="2"/>
      <c r="S2224" s="2">
        <v>0</v>
      </c>
      <c r="T2224" s="2">
        <v>0</v>
      </c>
      <c r="U2224" s="2">
        <v>0</v>
      </c>
      <c r="V2224" t="s">
        <v>36</v>
      </c>
      <c r="W2224" s="3">
        <v>5120</v>
      </c>
    </row>
    <row r="2225" spans="1:23" hidden="1" x14ac:dyDescent="0.25">
      <c r="A2225">
        <v>3.1</v>
      </c>
      <c r="B2225" t="s">
        <v>3415</v>
      </c>
      <c r="C2225">
        <v>3022190011250</v>
      </c>
      <c r="D2225" t="s">
        <v>3416</v>
      </c>
      <c r="E2225" t="s">
        <v>18</v>
      </c>
      <c r="G2225" s="1">
        <v>44154</v>
      </c>
      <c r="H2225" t="s">
        <v>20</v>
      </c>
      <c r="I2225" t="s">
        <v>25</v>
      </c>
      <c r="J2225" s="2">
        <v>9056.15</v>
      </c>
      <c r="K2225" s="2">
        <v>181.12</v>
      </c>
      <c r="L2225" s="2">
        <f>(J2225/ABS(W2225))*1000</f>
        <v>9056150</v>
      </c>
      <c r="M2225" s="2"/>
      <c r="N2225" s="2"/>
      <c r="O2225" s="2"/>
      <c r="P2225" s="2"/>
      <c r="Q2225" s="2"/>
      <c r="R2225" s="2"/>
      <c r="S2225" s="2">
        <v>0</v>
      </c>
      <c r="T2225" s="2">
        <v>0</v>
      </c>
      <c r="U2225" s="2">
        <v>0</v>
      </c>
      <c r="V2225" t="s">
        <v>81</v>
      </c>
      <c r="W2225">
        <v>1</v>
      </c>
    </row>
    <row r="2226" spans="1:23" hidden="1" x14ac:dyDescent="0.25">
      <c r="A2226">
        <v>2</v>
      </c>
      <c r="B2226" t="s">
        <v>1527</v>
      </c>
      <c r="C2226">
        <v>141020063960</v>
      </c>
      <c r="D2226" t="s">
        <v>1528</v>
      </c>
      <c r="E2226" t="s">
        <v>18</v>
      </c>
      <c r="G2226" s="1">
        <v>44089</v>
      </c>
      <c r="H2226" t="s">
        <v>20</v>
      </c>
      <c r="I2226" t="s">
        <v>25</v>
      </c>
      <c r="J2226" s="2">
        <v>38152.660000000003</v>
      </c>
      <c r="K2226" s="2">
        <v>763.05</v>
      </c>
      <c r="L2226" s="2">
        <f>(J2226/ABS(W2226))</f>
        <v>6358.7766666666676</v>
      </c>
      <c r="M2226" s="2">
        <v>3984</v>
      </c>
      <c r="N2226" s="2"/>
      <c r="O2226" s="2"/>
      <c r="P2226" s="2"/>
      <c r="Q2226" s="2"/>
      <c r="R2226" s="2"/>
      <c r="S2226" s="2">
        <v>0</v>
      </c>
      <c r="T2226" s="2">
        <v>0</v>
      </c>
      <c r="U2226" s="2">
        <v>0</v>
      </c>
      <c r="V2226" t="s">
        <v>283</v>
      </c>
      <c r="W2226">
        <v>6</v>
      </c>
    </row>
    <row r="2227" spans="1:23" hidden="1" x14ac:dyDescent="0.25">
      <c r="A2227">
        <v>3.1</v>
      </c>
      <c r="B2227" t="s">
        <v>3417</v>
      </c>
      <c r="C2227">
        <v>3022190000740</v>
      </c>
      <c r="D2227" t="s">
        <v>3418</v>
      </c>
      <c r="E2227" t="s">
        <v>18</v>
      </c>
      <c r="G2227" s="1">
        <v>44091</v>
      </c>
      <c r="H2227" t="s">
        <v>20</v>
      </c>
      <c r="I2227" t="s">
        <v>25</v>
      </c>
      <c r="J2227" s="2">
        <v>353582.45</v>
      </c>
      <c r="K2227" s="2">
        <v>7071.64</v>
      </c>
      <c r="L2227" s="2">
        <f>(J2227/ABS(W2227))*1000</f>
        <v>25255889.285714287</v>
      </c>
      <c r="M2227" s="2"/>
      <c r="N2227" s="2"/>
      <c r="O2227" s="2"/>
      <c r="P2227" s="2"/>
      <c r="Q2227" s="2"/>
      <c r="R2227" s="2"/>
      <c r="S2227" s="2">
        <v>0</v>
      </c>
      <c r="T2227" s="2">
        <v>0</v>
      </c>
      <c r="U2227" s="2">
        <v>0</v>
      </c>
      <c r="V2227" t="s">
        <v>3419</v>
      </c>
      <c r="W2227">
        <v>-14</v>
      </c>
    </row>
    <row r="2228" spans="1:23" hidden="1" x14ac:dyDescent="0.25">
      <c r="A2228">
        <v>3.1</v>
      </c>
      <c r="B2228" t="s">
        <v>3420</v>
      </c>
      <c r="C2228">
        <v>3022190000370</v>
      </c>
      <c r="D2228" t="s">
        <v>3421</v>
      </c>
      <c r="E2228" t="s">
        <v>18</v>
      </c>
      <c r="F2228" t="s">
        <v>3422</v>
      </c>
      <c r="G2228" s="1">
        <v>44027</v>
      </c>
      <c r="H2228" t="s">
        <v>20</v>
      </c>
      <c r="I2228" t="s">
        <v>21</v>
      </c>
      <c r="J2228" s="2">
        <v>28552.26</v>
      </c>
      <c r="K2228" s="2">
        <v>571.04</v>
      </c>
      <c r="L2228" s="2">
        <f>(J2228/ABS(W2228))*1000</f>
        <v>12457.356020942409</v>
      </c>
      <c r="M2228" s="2"/>
      <c r="N2228" s="2"/>
      <c r="O2228" s="2"/>
      <c r="P2228" s="2"/>
      <c r="Q2228" s="2"/>
      <c r="R2228" s="2"/>
      <c r="S2228" s="2">
        <v>0</v>
      </c>
      <c r="T2228" s="2">
        <v>0</v>
      </c>
      <c r="U2228" s="2">
        <v>0</v>
      </c>
      <c r="V2228" t="s">
        <v>36</v>
      </c>
      <c r="W2228" s="3">
        <v>-2292</v>
      </c>
    </row>
    <row r="2229" spans="1:23" hidden="1" x14ac:dyDescent="0.25">
      <c r="A2229">
        <v>3.1</v>
      </c>
      <c r="B2229" t="s">
        <v>3420</v>
      </c>
      <c r="C2229">
        <v>3022190000370</v>
      </c>
      <c r="D2229" t="s">
        <v>3421</v>
      </c>
      <c r="E2229" t="s">
        <v>18</v>
      </c>
      <c r="F2229" t="s">
        <v>3422</v>
      </c>
      <c r="G2229" s="1">
        <v>44027</v>
      </c>
      <c r="H2229" t="s">
        <v>20</v>
      </c>
      <c r="I2229" t="s">
        <v>21</v>
      </c>
      <c r="J2229" s="2">
        <v>28552.26</v>
      </c>
      <c r="K2229" s="2">
        <v>571.04</v>
      </c>
      <c r="L2229" s="2">
        <f>(J2229/ABS(W2229))*1000</f>
        <v>12457.356020942409</v>
      </c>
      <c r="M2229" s="2"/>
      <c r="N2229" s="2"/>
      <c r="O2229" s="2"/>
      <c r="P2229" s="2"/>
      <c r="Q2229" s="2"/>
      <c r="R2229" s="2"/>
      <c r="S2229" s="2">
        <v>0</v>
      </c>
      <c r="T2229" s="2">
        <v>0</v>
      </c>
      <c r="U2229" s="2">
        <v>0</v>
      </c>
      <c r="V2229" t="s">
        <v>520</v>
      </c>
      <c r="W2229" s="3">
        <v>2292</v>
      </c>
    </row>
    <row r="2230" spans="1:23" hidden="1" x14ac:dyDescent="0.25">
      <c r="A2230">
        <v>3.1</v>
      </c>
      <c r="B2230" t="s">
        <v>3423</v>
      </c>
      <c r="C2230">
        <v>3022200022910</v>
      </c>
      <c r="D2230" t="s">
        <v>3424</v>
      </c>
      <c r="E2230" t="s">
        <v>18</v>
      </c>
      <c r="F2230" t="s">
        <v>3425</v>
      </c>
      <c r="G2230" s="1">
        <v>44056</v>
      </c>
      <c r="H2230" t="s">
        <v>20</v>
      </c>
      <c r="I2230" t="s">
        <v>21</v>
      </c>
      <c r="J2230" s="2">
        <v>2033.4</v>
      </c>
      <c r="K2230" s="2">
        <v>40.67</v>
      </c>
      <c r="L2230" s="2">
        <f>(J2230/ABS(W2230))*1000</f>
        <v>1016700</v>
      </c>
      <c r="M2230" s="2"/>
      <c r="N2230" s="2"/>
      <c r="O2230" s="2"/>
      <c r="P2230" s="2"/>
      <c r="Q2230" s="2"/>
      <c r="R2230" s="2"/>
      <c r="S2230" s="2">
        <v>0</v>
      </c>
      <c r="T2230" s="2">
        <v>0</v>
      </c>
      <c r="U2230" s="2">
        <v>0</v>
      </c>
      <c r="V2230" t="s">
        <v>153</v>
      </c>
      <c r="W2230">
        <v>2</v>
      </c>
    </row>
    <row r="2231" spans="1:23" hidden="1" x14ac:dyDescent="0.25">
      <c r="A2231">
        <v>3.1</v>
      </c>
      <c r="B2231" t="s">
        <v>3423</v>
      </c>
      <c r="C2231">
        <v>3022200022910</v>
      </c>
      <c r="D2231" t="s">
        <v>3424</v>
      </c>
      <c r="E2231" t="s">
        <v>18</v>
      </c>
      <c r="F2231" t="s">
        <v>3425</v>
      </c>
      <c r="G2231" s="1">
        <v>44056</v>
      </c>
      <c r="H2231" t="s">
        <v>20</v>
      </c>
      <c r="I2231" t="s">
        <v>21</v>
      </c>
      <c r="J2231" s="2">
        <v>2033.4</v>
      </c>
      <c r="K2231" s="2">
        <v>40.67</v>
      </c>
      <c r="L2231" s="2">
        <f>(J2231/ABS(W2231))*1000</f>
        <v>2033400</v>
      </c>
      <c r="M2231" s="2"/>
      <c r="N2231" s="2"/>
      <c r="O2231" s="2"/>
      <c r="P2231" s="2"/>
      <c r="Q2231" s="2"/>
      <c r="R2231" s="2"/>
      <c r="S2231" s="2">
        <v>0</v>
      </c>
      <c r="T2231" s="2">
        <v>0</v>
      </c>
      <c r="U2231" s="2">
        <v>0</v>
      </c>
      <c r="V2231" t="s">
        <v>81</v>
      </c>
      <c r="W2231">
        <v>-1</v>
      </c>
    </row>
    <row r="2232" spans="1:23" hidden="1" x14ac:dyDescent="0.25">
      <c r="A2232">
        <v>3.1</v>
      </c>
      <c r="B2232" t="s">
        <v>3426</v>
      </c>
      <c r="C2232">
        <v>3022320420010</v>
      </c>
      <c r="D2232" t="s">
        <v>3427</v>
      </c>
      <c r="E2232" t="s">
        <v>18</v>
      </c>
      <c r="F2232" t="s">
        <v>3428</v>
      </c>
      <c r="G2232" s="1">
        <v>43865</v>
      </c>
      <c r="H2232" t="s">
        <v>20</v>
      </c>
      <c r="I2232" t="s">
        <v>21</v>
      </c>
      <c r="J2232" s="2">
        <v>26463.62</v>
      </c>
      <c r="K2232" s="2">
        <v>529.27</v>
      </c>
      <c r="L2232" s="2">
        <f>(J2232/ABS(W2232))*1000</f>
        <v>15539.412800939517</v>
      </c>
      <c r="M2232" s="2"/>
      <c r="N2232" s="2"/>
      <c r="O2232" s="2"/>
      <c r="P2232" s="2"/>
      <c r="Q2232" s="2"/>
      <c r="R2232" s="2"/>
      <c r="S2232" s="2">
        <v>0</v>
      </c>
      <c r="T2232" s="2">
        <v>0</v>
      </c>
      <c r="U2232" s="2">
        <v>0</v>
      </c>
      <c r="V2232" t="s">
        <v>520</v>
      </c>
      <c r="W2232" s="3">
        <v>1703</v>
      </c>
    </row>
    <row r="2233" spans="1:23" hidden="1" x14ac:dyDescent="0.25">
      <c r="A2233">
        <v>3.1</v>
      </c>
      <c r="B2233" t="s">
        <v>3426</v>
      </c>
      <c r="C2233">
        <v>3022320420010</v>
      </c>
      <c r="D2233" t="s">
        <v>3427</v>
      </c>
      <c r="E2233" t="s">
        <v>18</v>
      </c>
      <c r="F2233" t="s">
        <v>3428</v>
      </c>
      <c r="G2233" s="1">
        <v>43865</v>
      </c>
      <c r="H2233" t="s">
        <v>20</v>
      </c>
      <c r="I2233" t="s">
        <v>21</v>
      </c>
      <c r="J2233" s="2">
        <v>26463.62</v>
      </c>
      <c r="K2233" s="2">
        <v>529.27</v>
      </c>
      <c r="L2233" s="2">
        <f>(J2233/ABS(W2233))*1000</f>
        <v>15539.412800939517</v>
      </c>
      <c r="M2233" s="2"/>
      <c r="N2233" s="2"/>
      <c r="O2233" s="2"/>
      <c r="P2233" s="2"/>
      <c r="Q2233" s="2"/>
      <c r="R2233" s="2"/>
      <c r="S2233" s="2">
        <v>0</v>
      </c>
      <c r="T2233" s="2">
        <v>0</v>
      </c>
      <c r="U2233" s="2">
        <v>0</v>
      </c>
      <c r="V2233" t="s">
        <v>31</v>
      </c>
      <c r="W2233" s="3">
        <v>-1703</v>
      </c>
    </row>
    <row r="2234" spans="1:23" hidden="1" x14ac:dyDescent="0.25">
      <c r="A2234">
        <v>3.1</v>
      </c>
      <c r="B2234" t="s">
        <v>3429</v>
      </c>
      <c r="C2234">
        <v>3022320420010</v>
      </c>
      <c r="D2234" t="s">
        <v>3430</v>
      </c>
      <c r="E2234" t="s">
        <v>18</v>
      </c>
      <c r="F2234" t="s">
        <v>3431</v>
      </c>
      <c r="G2234" s="1">
        <v>43865</v>
      </c>
      <c r="H2234" t="s">
        <v>20</v>
      </c>
      <c r="I2234" t="s">
        <v>21</v>
      </c>
      <c r="J2234" s="2">
        <v>17699.39</v>
      </c>
      <c r="K2234" s="2">
        <v>353.99</v>
      </c>
      <c r="L2234" s="2">
        <f>(J2234/ABS(W2234))*1000</f>
        <v>15539.411764705883</v>
      </c>
      <c r="M2234" s="2"/>
      <c r="N2234" s="2"/>
      <c r="O2234" s="2"/>
      <c r="P2234" s="2"/>
      <c r="Q2234" s="2"/>
      <c r="R2234" s="2"/>
      <c r="S2234" s="2">
        <v>0</v>
      </c>
      <c r="T2234" s="2">
        <v>0</v>
      </c>
      <c r="U2234" s="2">
        <v>0</v>
      </c>
      <c r="V2234" t="s">
        <v>520</v>
      </c>
      <c r="W2234" s="3">
        <v>1139</v>
      </c>
    </row>
    <row r="2235" spans="1:23" hidden="1" x14ac:dyDescent="0.25">
      <c r="A2235">
        <v>3.1</v>
      </c>
      <c r="B2235" t="s">
        <v>3429</v>
      </c>
      <c r="C2235">
        <v>3022320420010</v>
      </c>
      <c r="D2235" t="s">
        <v>3430</v>
      </c>
      <c r="E2235" t="s">
        <v>18</v>
      </c>
      <c r="F2235" t="s">
        <v>3431</v>
      </c>
      <c r="G2235" s="1">
        <v>43865</v>
      </c>
      <c r="H2235" t="s">
        <v>20</v>
      </c>
      <c r="I2235" t="s">
        <v>21</v>
      </c>
      <c r="J2235" s="2">
        <v>17699.39</v>
      </c>
      <c r="K2235" s="2">
        <v>353.99</v>
      </c>
      <c r="L2235" s="2">
        <f>(J2235/ABS(W2235))*1000</f>
        <v>15539.411764705883</v>
      </c>
      <c r="M2235" s="2"/>
      <c r="N2235" s="2"/>
      <c r="O2235" s="2"/>
      <c r="P2235" s="2"/>
      <c r="Q2235" s="2"/>
      <c r="R2235" s="2"/>
      <c r="S2235" s="2">
        <v>0</v>
      </c>
      <c r="T2235" s="2">
        <v>0</v>
      </c>
      <c r="U2235" s="2">
        <v>0</v>
      </c>
      <c r="V2235" t="s">
        <v>31</v>
      </c>
      <c r="W2235" s="3">
        <v>-1139</v>
      </c>
    </row>
    <row r="2236" spans="1:23" hidden="1" x14ac:dyDescent="0.25">
      <c r="A2236">
        <v>3.1</v>
      </c>
      <c r="B2236" t="s">
        <v>3432</v>
      </c>
      <c r="C2236">
        <v>3022320460130</v>
      </c>
      <c r="D2236" t="s">
        <v>3433</v>
      </c>
      <c r="E2236" t="s">
        <v>18</v>
      </c>
      <c r="F2236" t="s">
        <v>3434</v>
      </c>
      <c r="G2236" s="1">
        <v>43958</v>
      </c>
      <c r="H2236" t="s">
        <v>20</v>
      </c>
      <c r="I2236" t="s">
        <v>21</v>
      </c>
      <c r="J2236" s="2">
        <v>55547.3</v>
      </c>
      <c r="K2236" s="2">
        <v>1110.95</v>
      </c>
      <c r="L2236" s="2">
        <f>(J2236/ABS(W2236))*1000</f>
        <v>19327.522616562284</v>
      </c>
      <c r="M2236" s="2"/>
      <c r="N2236" s="2"/>
      <c r="O2236" s="2"/>
      <c r="P2236" s="2"/>
      <c r="Q2236" s="2"/>
      <c r="R2236" s="2"/>
      <c r="S2236" s="2">
        <v>0</v>
      </c>
      <c r="T2236" s="2">
        <v>0</v>
      </c>
      <c r="U2236" s="2">
        <v>0</v>
      </c>
      <c r="V2236" t="s">
        <v>36</v>
      </c>
      <c r="W2236" s="3">
        <v>2874</v>
      </c>
    </row>
    <row r="2237" spans="1:23" x14ac:dyDescent="0.25">
      <c r="A2237">
        <v>2</v>
      </c>
      <c r="B2237" t="s">
        <v>901</v>
      </c>
      <c r="C2237">
        <v>131120850010</v>
      </c>
      <c r="D2237" t="s">
        <v>902</v>
      </c>
      <c r="E2237" t="s">
        <v>18</v>
      </c>
      <c r="G2237" s="1">
        <v>44090</v>
      </c>
      <c r="H2237" t="s">
        <v>20</v>
      </c>
      <c r="I2237" t="s">
        <v>25</v>
      </c>
      <c r="J2237" s="2">
        <v>27929.55</v>
      </c>
      <c r="K2237" s="2">
        <v>558.59</v>
      </c>
      <c r="L2237" s="5">
        <f>(J2237/ABS(W2237))*1000</f>
        <v>10010.591397849461</v>
      </c>
      <c r="M2237" s="5">
        <v>5.12</v>
      </c>
      <c r="N2237" s="5">
        <f>M2237*W2237</f>
        <v>-14284.800000000001</v>
      </c>
      <c r="O2237" s="5">
        <f>N2237-L2237</f>
        <v>-24295.39139784946</v>
      </c>
      <c r="P2237" s="5">
        <v>0.32100000000000001</v>
      </c>
      <c r="Q2237" s="5">
        <f>P2237*J2237</f>
        <v>8965.3855500000009</v>
      </c>
      <c r="R2237" s="5">
        <f>Q2237-J2237</f>
        <v>-18964.164449999997</v>
      </c>
      <c r="S2237" s="2">
        <v>0</v>
      </c>
      <c r="T2237" s="2">
        <v>0</v>
      </c>
      <c r="U2237" s="2">
        <v>0</v>
      </c>
      <c r="V2237" t="s">
        <v>22</v>
      </c>
      <c r="W2237" s="3">
        <v>-2790</v>
      </c>
    </row>
    <row r="2238" spans="1:23" hidden="1" x14ac:dyDescent="0.25">
      <c r="A2238">
        <v>3.1</v>
      </c>
      <c r="B2238" t="s">
        <v>3435</v>
      </c>
      <c r="C2238">
        <v>3122020080490</v>
      </c>
      <c r="D2238" t="s">
        <v>3436</v>
      </c>
      <c r="E2238" t="s">
        <v>18</v>
      </c>
      <c r="F2238" t="s">
        <v>3437</v>
      </c>
      <c r="G2238" s="1">
        <v>43944</v>
      </c>
      <c r="H2238" t="s">
        <v>20</v>
      </c>
      <c r="I2238" t="s">
        <v>21</v>
      </c>
      <c r="J2238" s="2">
        <v>0</v>
      </c>
      <c r="K2238" s="2">
        <v>0</v>
      </c>
      <c r="L2238" s="2" t="e">
        <f>(J2238/ABS(W2238))*1000</f>
        <v>#DIV/0!</v>
      </c>
      <c r="M2238" s="2"/>
      <c r="N2238" s="2"/>
      <c r="O2238" s="2"/>
      <c r="P2238" s="2"/>
      <c r="Q2238" s="2"/>
      <c r="R2238" s="2"/>
      <c r="S2238" s="2">
        <v>0</v>
      </c>
      <c r="T2238" s="2">
        <v>0</v>
      </c>
      <c r="U2238" s="2">
        <v>0</v>
      </c>
      <c r="V2238" t="s">
        <v>81</v>
      </c>
      <c r="W2238">
        <v>0</v>
      </c>
    </row>
    <row r="2239" spans="1:23" hidden="1" x14ac:dyDescent="0.25">
      <c r="A2239">
        <v>3.1</v>
      </c>
      <c r="B2239" t="s">
        <v>3438</v>
      </c>
      <c r="C2239">
        <v>3122020080680</v>
      </c>
      <c r="D2239" t="s">
        <v>3439</v>
      </c>
      <c r="E2239" t="s">
        <v>18</v>
      </c>
      <c r="F2239" t="s">
        <v>3440</v>
      </c>
      <c r="G2239" s="1">
        <v>44155</v>
      </c>
      <c r="H2239" t="s">
        <v>20</v>
      </c>
      <c r="I2239" t="s">
        <v>21</v>
      </c>
      <c r="J2239" s="2">
        <v>0</v>
      </c>
      <c r="K2239" s="2">
        <v>0</v>
      </c>
      <c r="L2239" s="2">
        <f>(J2239/ABS(W2239))*1000</f>
        <v>0</v>
      </c>
      <c r="M2239" s="2"/>
      <c r="N2239" s="2"/>
      <c r="O2239" s="2"/>
      <c r="P2239" s="2"/>
      <c r="Q2239" s="2"/>
      <c r="R2239" s="2"/>
      <c r="S2239" s="2">
        <v>0</v>
      </c>
      <c r="T2239" s="2">
        <v>0</v>
      </c>
      <c r="U2239" s="2">
        <v>0</v>
      </c>
      <c r="V2239" t="s">
        <v>81</v>
      </c>
      <c r="W2239">
        <v>1</v>
      </c>
    </row>
    <row r="2240" spans="1:23" hidden="1" x14ac:dyDescent="0.25">
      <c r="A2240">
        <v>3.1</v>
      </c>
      <c r="B2240" t="s">
        <v>3441</v>
      </c>
      <c r="C2240">
        <v>3122020080740</v>
      </c>
      <c r="D2240" t="s">
        <v>3442</v>
      </c>
      <c r="E2240" t="s">
        <v>18</v>
      </c>
      <c r="G2240" s="1">
        <v>44187</v>
      </c>
      <c r="H2240" t="s">
        <v>20</v>
      </c>
      <c r="I2240" t="s">
        <v>25</v>
      </c>
      <c r="J2240" s="2">
        <v>0</v>
      </c>
      <c r="K2240" s="2">
        <v>0</v>
      </c>
      <c r="L2240" s="2">
        <f>(J2240/ABS(W2240))*1000</f>
        <v>0</v>
      </c>
      <c r="M2240" s="2"/>
      <c r="N2240" s="2"/>
      <c r="O2240" s="2"/>
      <c r="P2240" s="2"/>
      <c r="Q2240" s="2"/>
      <c r="R2240" s="2"/>
      <c r="S2240" s="2">
        <v>0</v>
      </c>
      <c r="T2240" s="2">
        <v>0</v>
      </c>
      <c r="U2240" s="2">
        <v>0</v>
      </c>
      <c r="V2240" t="s">
        <v>81</v>
      </c>
      <c r="W2240">
        <v>-1</v>
      </c>
    </row>
    <row r="2241" spans="1:23" hidden="1" x14ac:dyDescent="0.25">
      <c r="A2241">
        <v>3.1</v>
      </c>
      <c r="B2241" t="s">
        <v>3441</v>
      </c>
      <c r="C2241">
        <v>3122020080740</v>
      </c>
      <c r="D2241" t="s">
        <v>3442</v>
      </c>
      <c r="E2241" t="s">
        <v>18</v>
      </c>
      <c r="G2241" s="1">
        <v>44187</v>
      </c>
      <c r="H2241" t="s">
        <v>20</v>
      </c>
      <c r="I2241" t="s">
        <v>25</v>
      </c>
      <c r="J2241" s="2">
        <v>0</v>
      </c>
      <c r="K2241" s="2">
        <v>0</v>
      </c>
      <c r="L2241" s="2">
        <f>(J2241/ABS(W2241))*1000</f>
        <v>0</v>
      </c>
      <c r="M2241" s="2"/>
      <c r="N2241" s="2"/>
      <c r="O2241" s="2"/>
      <c r="P2241" s="2"/>
      <c r="Q2241" s="2"/>
      <c r="R2241" s="2"/>
      <c r="S2241" s="2">
        <v>0</v>
      </c>
      <c r="T2241" s="2">
        <v>0</v>
      </c>
      <c r="U2241" s="2">
        <v>0</v>
      </c>
      <c r="V2241" t="s">
        <v>81</v>
      </c>
      <c r="W2241">
        <v>1</v>
      </c>
    </row>
    <row r="2242" spans="1:23" hidden="1" x14ac:dyDescent="0.25">
      <c r="A2242">
        <v>3.1</v>
      </c>
      <c r="B2242" t="s">
        <v>3438</v>
      </c>
      <c r="C2242">
        <v>3122020080680</v>
      </c>
      <c r="D2242" t="s">
        <v>3439</v>
      </c>
      <c r="E2242" t="s">
        <v>18</v>
      </c>
      <c r="F2242" t="s">
        <v>3440</v>
      </c>
      <c r="G2242" s="1">
        <v>44155</v>
      </c>
      <c r="H2242" t="s">
        <v>20</v>
      </c>
      <c r="I2242" t="s">
        <v>21</v>
      </c>
      <c r="J2242" s="2">
        <v>0</v>
      </c>
      <c r="K2242" s="2">
        <v>0</v>
      </c>
      <c r="L2242" s="2">
        <f>(J2242/ABS(W2242))*1000</f>
        <v>0</v>
      </c>
      <c r="M2242" s="2"/>
      <c r="N2242" s="2"/>
      <c r="O2242" s="2"/>
      <c r="P2242" s="2"/>
      <c r="Q2242" s="2"/>
      <c r="R2242" s="2"/>
      <c r="S2242" s="2">
        <v>0</v>
      </c>
      <c r="T2242" s="2">
        <v>0</v>
      </c>
      <c r="U2242" s="2">
        <v>0</v>
      </c>
      <c r="V2242" t="s">
        <v>81</v>
      </c>
      <c r="W2242">
        <v>-1</v>
      </c>
    </row>
    <row r="2243" spans="1:23" hidden="1" x14ac:dyDescent="0.25">
      <c r="A2243">
        <v>3.1</v>
      </c>
      <c r="B2243" t="s">
        <v>3443</v>
      </c>
      <c r="C2243">
        <v>3122020030290</v>
      </c>
      <c r="D2243" t="s">
        <v>3444</v>
      </c>
      <c r="E2243" t="s">
        <v>18</v>
      </c>
      <c r="F2243" t="s">
        <v>3445</v>
      </c>
      <c r="G2243" s="1">
        <v>43864</v>
      </c>
      <c r="H2243" t="s">
        <v>20</v>
      </c>
      <c r="I2243" t="s">
        <v>21</v>
      </c>
      <c r="J2243" s="2">
        <v>11922.71</v>
      </c>
      <c r="K2243" s="2">
        <v>238.45</v>
      </c>
      <c r="L2243" s="2">
        <f>(J2243/ABS(W2243))*1000</f>
        <v>3974236.666666666</v>
      </c>
      <c r="M2243" s="2"/>
      <c r="N2243" s="2"/>
      <c r="O2243" s="2"/>
      <c r="P2243" s="2"/>
      <c r="Q2243" s="2"/>
      <c r="R2243" s="2"/>
      <c r="S2243" s="2">
        <v>0</v>
      </c>
      <c r="T2243" s="2">
        <v>0</v>
      </c>
      <c r="U2243" s="2">
        <v>0</v>
      </c>
      <c r="V2243" t="s">
        <v>101</v>
      </c>
      <c r="W2243">
        <v>3</v>
      </c>
    </row>
    <row r="2244" spans="1:23" hidden="1" x14ac:dyDescent="0.25">
      <c r="A2244">
        <v>3.1</v>
      </c>
      <c r="B2244" t="s">
        <v>3446</v>
      </c>
      <c r="C2244">
        <v>3122140030050</v>
      </c>
      <c r="D2244" t="s">
        <v>3447</v>
      </c>
      <c r="E2244" t="s">
        <v>18</v>
      </c>
      <c r="G2244" s="1">
        <v>44188</v>
      </c>
      <c r="H2244" t="s">
        <v>20</v>
      </c>
      <c r="I2244" t="s">
        <v>25</v>
      </c>
      <c r="J2244" s="2">
        <v>0</v>
      </c>
      <c r="K2244" s="2">
        <v>0</v>
      </c>
      <c r="L2244" s="2">
        <f>(J2244/ABS(W2244))*1000</f>
        <v>0</v>
      </c>
      <c r="M2244" s="2"/>
      <c r="N2244" s="2"/>
      <c r="O2244" s="2"/>
      <c r="P2244" s="2"/>
      <c r="Q2244" s="2"/>
      <c r="R2244" s="2"/>
      <c r="S2244" s="2">
        <v>0</v>
      </c>
      <c r="T2244" s="2">
        <v>0</v>
      </c>
      <c r="U2244" s="2">
        <v>0</v>
      </c>
      <c r="V2244" t="s">
        <v>81</v>
      </c>
      <c r="W2244">
        <v>1</v>
      </c>
    </row>
    <row r="2245" spans="1:23" hidden="1" x14ac:dyDescent="0.25">
      <c r="A2245">
        <v>3.1</v>
      </c>
      <c r="B2245" t="s">
        <v>3446</v>
      </c>
      <c r="C2245">
        <v>3122140030050</v>
      </c>
      <c r="D2245" t="s">
        <v>3447</v>
      </c>
      <c r="E2245" t="s">
        <v>18</v>
      </c>
      <c r="G2245" s="1">
        <v>44188</v>
      </c>
      <c r="H2245" t="s">
        <v>20</v>
      </c>
      <c r="I2245" t="s">
        <v>25</v>
      </c>
      <c r="J2245" s="2">
        <v>0</v>
      </c>
      <c r="K2245" s="2">
        <v>0</v>
      </c>
      <c r="L2245" s="2">
        <f>(J2245/ABS(W2245))*1000</f>
        <v>0</v>
      </c>
      <c r="M2245" s="2"/>
      <c r="N2245" s="2"/>
      <c r="O2245" s="2"/>
      <c r="P2245" s="2"/>
      <c r="Q2245" s="2"/>
      <c r="R2245" s="2"/>
      <c r="S2245" s="2">
        <v>0</v>
      </c>
      <c r="T2245" s="2">
        <v>0</v>
      </c>
      <c r="U2245" s="2">
        <v>0</v>
      </c>
      <c r="V2245" t="s">
        <v>81</v>
      </c>
      <c r="W2245">
        <v>-1</v>
      </c>
    </row>
    <row r="2246" spans="1:23" hidden="1" x14ac:dyDescent="0.25">
      <c r="A2246">
        <v>3.1</v>
      </c>
      <c r="B2246" t="s">
        <v>3448</v>
      </c>
      <c r="C2246">
        <v>3122140070350</v>
      </c>
      <c r="D2246" t="s">
        <v>3449</v>
      </c>
      <c r="E2246" t="s">
        <v>18</v>
      </c>
      <c r="G2246" s="1">
        <v>44193</v>
      </c>
      <c r="H2246" t="s">
        <v>20</v>
      </c>
      <c r="I2246" t="s">
        <v>25</v>
      </c>
      <c r="J2246" s="2">
        <v>55070.22</v>
      </c>
      <c r="K2246" s="2">
        <v>1101.4000000000001</v>
      </c>
      <c r="L2246" s="2">
        <f>(J2246/ABS(W2246))*1000</f>
        <v>24121.865965834426</v>
      </c>
      <c r="M2246" s="2"/>
      <c r="N2246" s="2"/>
      <c r="O2246" s="2"/>
      <c r="P2246" s="2"/>
      <c r="Q2246" s="2"/>
      <c r="R2246" s="2"/>
      <c r="S2246" s="2">
        <v>0</v>
      </c>
      <c r="T2246" s="2">
        <v>0</v>
      </c>
      <c r="U2246" s="2">
        <v>0</v>
      </c>
      <c r="V2246" t="s">
        <v>78</v>
      </c>
      <c r="W2246" s="3">
        <v>2283</v>
      </c>
    </row>
    <row r="2247" spans="1:23" hidden="1" x14ac:dyDescent="0.25">
      <c r="A2247">
        <v>3.1</v>
      </c>
      <c r="B2247" t="s">
        <v>3448</v>
      </c>
      <c r="C2247">
        <v>3122140070350</v>
      </c>
      <c r="D2247" t="s">
        <v>3449</v>
      </c>
      <c r="E2247" t="s">
        <v>18</v>
      </c>
      <c r="G2247" s="1">
        <v>44193</v>
      </c>
      <c r="H2247" t="s">
        <v>20</v>
      </c>
      <c r="I2247" t="s">
        <v>25</v>
      </c>
      <c r="J2247" s="2">
        <v>55070.22</v>
      </c>
      <c r="K2247" s="2">
        <v>1101.4000000000001</v>
      </c>
      <c r="L2247" s="2">
        <f>(J2247/ABS(W2247))*1000</f>
        <v>24121.865965834426</v>
      </c>
      <c r="M2247" s="2"/>
      <c r="N2247" s="2"/>
      <c r="O2247" s="2"/>
      <c r="P2247" s="2"/>
      <c r="Q2247" s="2"/>
      <c r="R2247" s="2"/>
      <c r="S2247" s="2">
        <v>0</v>
      </c>
      <c r="T2247" s="2">
        <v>0</v>
      </c>
      <c r="U2247" s="2">
        <v>0</v>
      </c>
      <c r="V2247" t="s">
        <v>3450</v>
      </c>
      <c r="W2247" s="3">
        <v>-2283</v>
      </c>
    </row>
    <row r="2248" spans="1:23" hidden="1" x14ac:dyDescent="0.25">
      <c r="A2248">
        <v>3.1</v>
      </c>
      <c r="B2248" t="s">
        <v>3451</v>
      </c>
      <c r="C2248">
        <v>3122140070090</v>
      </c>
      <c r="D2248" t="s">
        <v>3452</v>
      </c>
      <c r="E2248" t="s">
        <v>18</v>
      </c>
      <c r="F2248" t="s">
        <v>3453</v>
      </c>
      <c r="G2248" s="1">
        <v>44155</v>
      </c>
      <c r="H2248" t="s">
        <v>20</v>
      </c>
      <c r="I2248" t="s">
        <v>21</v>
      </c>
      <c r="J2248" s="2">
        <v>33982.29</v>
      </c>
      <c r="K2248" s="2">
        <v>679.65</v>
      </c>
      <c r="L2248" s="2">
        <f>(J2248/ABS(W2248))*1000</f>
        <v>918440.2702702703</v>
      </c>
      <c r="M2248" s="2"/>
      <c r="N2248" s="2"/>
      <c r="O2248" s="2"/>
      <c r="P2248" s="2"/>
      <c r="Q2248" s="2"/>
      <c r="R2248" s="2"/>
      <c r="S2248" s="2">
        <v>0</v>
      </c>
      <c r="T2248" s="2">
        <v>0</v>
      </c>
      <c r="U2248" s="2">
        <v>0</v>
      </c>
      <c r="V2248" t="s">
        <v>605</v>
      </c>
      <c r="W2248">
        <v>37</v>
      </c>
    </row>
    <row r="2249" spans="1:23" hidden="1" x14ac:dyDescent="0.25">
      <c r="A2249">
        <v>3.1</v>
      </c>
      <c r="B2249" t="s">
        <v>3451</v>
      </c>
      <c r="C2249">
        <v>3122140070090</v>
      </c>
      <c r="D2249" t="s">
        <v>3452</v>
      </c>
      <c r="E2249" t="s">
        <v>18</v>
      </c>
      <c r="F2249" t="s">
        <v>3453</v>
      </c>
      <c r="G2249" s="1">
        <v>44155</v>
      </c>
      <c r="H2249" t="s">
        <v>20</v>
      </c>
      <c r="I2249" t="s">
        <v>21</v>
      </c>
      <c r="J2249" s="2">
        <v>33982.29</v>
      </c>
      <c r="K2249" s="2">
        <v>679.65</v>
      </c>
      <c r="L2249" s="2">
        <f>(J2249/ABS(W2249))*1000</f>
        <v>26799.913249211357</v>
      </c>
      <c r="M2249" s="2"/>
      <c r="N2249" s="2"/>
      <c r="O2249" s="2"/>
      <c r="P2249" s="2"/>
      <c r="Q2249" s="2"/>
      <c r="R2249" s="2"/>
      <c r="S2249" s="2">
        <v>0</v>
      </c>
      <c r="T2249" s="2">
        <v>0</v>
      </c>
      <c r="U2249" s="2">
        <v>0</v>
      </c>
      <c r="V2249" t="s">
        <v>36</v>
      </c>
      <c r="W2249" s="3">
        <v>-1268</v>
      </c>
    </row>
    <row r="2250" spans="1:23" hidden="1" x14ac:dyDescent="0.25">
      <c r="A2250">
        <v>3.1</v>
      </c>
      <c r="B2250" t="s">
        <v>3454</v>
      </c>
      <c r="C2250">
        <v>3220130570090</v>
      </c>
      <c r="D2250" t="s">
        <v>3455</v>
      </c>
      <c r="E2250" t="s">
        <v>18</v>
      </c>
      <c r="G2250" s="1">
        <v>44020</v>
      </c>
      <c r="H2250" t="s">
        <v>20</v>
      </c>
      <c r="I2250" t="s">
        <v>25</v>
      </c>
      <c r="J2250" s="2">
        <v>69873.25</v>
      </c>
      <c r="K2250" s="2">
        <v>1397.46</v>
      </c>
      <c r="L2250" s="2">
        <f>(J2250/ABS(W2250))*1000</f>
        <v>12676.56930333817</v>
      </c>
      <c r="M2250" s="2"/>
      <c r="N2250" s="2"/>
      <c r="O2250" s="2"/>
      <c r="P2250" s="2"/>
      <c r="Q2250" s="2"/>
      <c r="R2250" s="2"/>
      <c r="S2250" s="2">
        <v>0</v>
      </c>
      <c r="T2250" s="2">
        <v>0</v>
      </c>
      <c r="U2250" s="2">
        <v>0</v>
      </c>
      <c r="V2250" t="s">
        <v>202</v>
      </c>
      <c r="W2250" s="3">
        <v>5512</v>
      </c>
    </row>
    <row r="2251" spans="1:23" hidden="1" x14ac:dyDescent="0.25">
      <c r="A2251">
        <v>3.1</v>
      </c>
      <c r="B2251" t="s">
        <v>3456</v>
      </c>
      <c r="C2251">
        <v>3421140010820</v>
      </c>
      <c r="D2251" t="s">
        <v>3457</v>
      </c>
      <c r="E2251" t="s">
        <v>18</v>
      </c>
      <c r="F2251" t="s">
        <v>3458</v>
      </c>
      <c r="G2251" s="1">
        <v>43986</v>
      </c>
      <c r="H2251" t="s">
        <v>20</v>
      </c>
      <c r="I2251" t="s">
        <v>21</v>
      </c>
      <c r="J2251" s="2">
        <v>9056.15</v>
      </c>
      <c r="K2251" s="2">
        <v>181.12</v>
      </c>
      <c r="L2251" s="2">
        <f>(J2251/ABS(W2251))*1000</f>
        <v>9056150</v>
      </c>
      <c r="M2251" s="2"/>
      <c r="N2251" s="2"/>
      <c r="O2251" s="2"/>
      <c r="P2251" s="2"/>
      <c r="Q2251" s="2"/>
      <c r="R2251" s="2"/>
      <c r="S2251" s="2">
        <v>0</v>
      </c>
      <c r="T2251" s="2">
        <v>0</v>
      </c>
      <c r="U2251" s="2">
        <v>0</v>
      </c>
      <c r="V2251" t="s">
        <v>81</v>
      </c>
      <c r="W2251">
        <v>1</v>
      </c>
    </row>
    <row r="2252" spans="1:23" hidden="1" x14ac:dyDescent="0.25">
      <c r="A2252">
        <v>3.1</v>
      </c>
      <c r="B2252" t="s">
        <v>3459</v>
      </c>
      <c r="C2252">
        <v>3421140010810</v>
      </c>
      <c r="D2252" t="s">
        <v>3460</v>
      </c>
      <c r="E2252" t="s">
        <v>18</v>
      </c>
      <c r="G2252" s="1">
        <v>43866</v>
      </c>
      <c r="H2252" t="s">
        <v>20</v>
      </c>
      <c r="I2252" t="s">
        <v>25</v>
      </c>
      <c r="J2252" s="2">
        <v>9056.15</v>
      </c>
      <c r="K2252" s="2">
        <v>181.12</v>
      </c>
      <c r="L2252" s="2">
        <f>(J2252/ABS(W2252))*1000</f>
        <v>9056150</v>
      </c>
      <c r="M2252" s="2"/>
      <c r="N2252" s="2"/>
      <c r="O2252" s="2"/>
      <c r="P2252" s="2"/>
      <c r="Q2252" s="2"/>
      <c r="R2252" s="2"/>
      <c r="S2252" s="2">
        <v>0</v>
      </c>
      <c r="T2252" s="2">
        <v>0</v>
      </c>
      <c r="U2252" s="2">
        <v>0</v>
      </c>
      <c r="V2252" t="s">
        <v>81</v>
      </c>
      <c r="W2252">
        <v>1</v>
      </c>
    </row>
    <row r="2253" spans="1:23" hidden="1" x14ac:dyDescent="0.25">
      <c r="A2253">
        <v>3.1</v>
      </c>
      <c r="B2253" t="s">
        <v>3461</v>
      </c>
      <c r="C2253">
        <v>3421150090050</v>
      </c>
      <c r="D2253" t="s">
        <v>3462</v>
      </c>
      <c r="E2253" t="s">
        <v>18</v>
      </c>
      <c r="G2253" s="1">
        <v>43867</v>
      </c>
      <c r="H2253" t="s">
        <v>20</v>
      </c>
      <c r="I2253" t="s">
        <v>25</v>
      </c>
      <c r="J2253" s="2">
        <v>9056.15</v>
      </c>
      <c r="K2253" s="2">
        <v>181.12</v>
      </c>
      <c r="L2253" s="2">
        <f>(J2253/ABS(W2253))*1000</f>
        <v>9056150</v>
      </c>
      <c r="M2253" s="2"/>
      <c r="N2253" s="2"/>
      <c r="O2253" s="2"/>
      <c r="P2253" s="2"/>
      <c r="Q2253" s="2"/>
      <c r="R2253" s="2"/>
      <c r="S2253" s="2">
        <v>0</v>
      </c>
      <c r="T2253" s="2">
        <v>0</v>
      </c>
      <c r="U2253" s="2">
        <v>0</v>
      </c>
      <c r="V2253" t="s">
        <v>81</v>
      </c>
      <c r="W2253">
        <v>1</v>
      </c>
    </row>
    <row r="2254" spans="1:23" hidden="1" x14ac:dyDescent="0.25">
      <c r="A2254">
        <v>3.1</v>
      </c>
      <c r="B2254" t="s">
        <v>3463</v>
      </c>
      <c r="C2254">
        <v>3421150050710</v>
      </c>
      <c r="D2254" t="s">
        <v>3464</v>
      </c>
      <c r="E2254" t="s">
        <v>18</v>
      </c>
      <c r="F2254" t="s">
        <v>3465</v>
      </c>
      <c r="G2254" s="1">
        <v>44076</v>
      </c>
      <c r="H2254" t="s">
        <v>20</v>
      </c>
      <c r="I2254" t="s">
        <v>21</v>
      </c>
      <c r="J2254" s="2">
        <v>9056.15</v>
      </c>
      <c r="K2254" s="2">
        <v>181.12</v>
      </c>
      <c r="L2254" s="2">
        <f>(J2254/ABS(W2254))*1000</f>
        <v>9056150</v>
      </c>
      <c r="M2254" s="2"/>
      <c r="N2254" s="2"/>
      <c r="O2254" s="2"/>
      <c r="P2254" s="2"/>
      <c r="Q2254" s="2"/>
      <c r="R2254" s="2"/>
      <c r="S2254" s="2">
        <v>0</v>
      </c>
      <c r="T2254" s="2">
        <v>0</v>
      </c>
      <c r="U2254" s="2">
        <v>0</v>
      </c>
      <c r="V2254" t="s">
        <v>81</v>
      </c>
      <c r="W2254">
        <v>1</v>
      </c>
    </row>
    <row r="2255" spans="1:23" hidden="1" x14ac:dyDescent="0.25">
      <c r="A2255">
        <v>3.1</v>
      </c>
      <c r="B2255" t="s">
        <v>3466</v>
      </c>
      <c r="C2255">
        <v>3421150051971</v>
      </c>
      <c r="D2255" t="s">
        <v>3467</v>
      </c>
      <c r="E2255" t="s">
        <v>18</v>
      </c>
      <c r="F2255" t="s">
        <v>3468</v>
      </c>
      <c r="G2255" s="1">
        <v>43867</v>
      </c>
      <c r="H2255" t="s">
        <v>20</v>
      </c>
      <c r="I2255" t="s">
        <v>21</v>
      </c>
      <c r="J2255" s="2">
        <v>9056.15</v>
      </c>
      <c r="K2255" s="2">
        <v>181.12</v>
      </c>
      <c r="L2255" s="2">
        <f>(J2255/ABS(W2255))*1000</f>
        <v>9056150</v>
      </c>
      <c r="M2255" s="2"/>
      <c r="N2255" s="2"/>
      <c r="O2255" s="2"/>
      <c r="P2255" s="2"/>
      <c r="Q2255" s="2"/>
      <c r="R2255" s="2"/>
      <c r="S2255" s="2">
        <v>0</v>
      </c>
      <c r="T2255" s="2">
        <v>0</v>
      </c>
      <c r="U2255" s="2">
        <v>0</v>
      </c>
      <c r="V2255" t="s">
        <v>81</v>
      </c>
      <c r="W2255">
        <v>1</v>
      </c>
    </row>
    <row r="2256" spans="1:23" hidden="1" x14ac:dyDescent="0.25">
      <c r="A2256">
        <v>3.1</v>
      </c>
      <c r="B2256" t="s">
        <v>3469</v>
      </c>
      <c r="C2256">
        <v>3421160000041</v>
      </c>
      <c r="D2256" t="s">
        <v>3470</v>
      </c>
      <c r="E2256" t="s">
        <v>18</v>
      </c>
      <c r="F2256" t="s">
        <v>3471</v>
      </c>
      <c r="G2256" s="1">
        <v>44014</v>
      </c>
      <c r="H2256" t="s">
        <v>20</v>
      </c>
      <c r="I2256" t="s">
        <v>21</v>
      </c>
      <c r="J2256" s="2">
        <v>0</v>
      </c>
      <c r="K2256" s="2">
        <v>0</v>
      </c>
      <c r="L2256" s="2" t="e">
        <f>(J2256/ABS(W2256))*1000</f>
        <v>#DIV/0!</v>
      </c>
      <c r="M2256" s="2"/>
      <c r="N2256" s="2"/>
      <c r="O2256" s="2"/>
      <c r="P2256" s="2"/>
      <c r="Q2256" s="2"/>
      <c r="R2256" s="2"/>
      <c r="S2256" s="2">
        <v>0</v>
      </c>
      <c r="T2256" s="2">
        <v>0</v>
      </c>
      <c r="U2256" s="2">
        <v>0</v>
      </c>
      <c r="V2256" t="s">
        <v>2321</v>
      </c>
      <c r="W2256">
        <v>0</v>
      </c>
    </row>
    <row r="2257" spans="1:23" hidden="1" x14ac:dyDescent="0.25">
      <c r="A2257">
        <v>3.1</v>
      </c>
      <c r="B2257" t="s">
        <v>3472</v>
      </c>
      <c r="C2257">
        <v>3421160021010</v>
      </c>
      <c r="D2257" t="s">
        <v>3473</v>
      </c>
      <c r="E2257" t="s">
        <v>18</v>
      </c>
      <c r="F2257" t="s">
        <v>3474</v>
      </c>
      <c r="G2257" s="1">
        <v>43935</v>
      </c>
      <c r="H2257" t="s">
        <v>20</v>
      </c>
      <c r="I2257" t="s">
        <v>21</v>
      </c>
      <c r="J2257" s="2">
        <v>2682.35</v>
      </c>
      <c r="K2257" s="2">
        <v>53.65</v>
      </c>
      <c r="L2257" s="2">
        <f>(J2257/ABS(W2257))*1000</f>
        <v>223529.16666666666</v>
      </c>
      <c r="M2257" s="2"/>
      <c r="N2257" s="2"/>
      <c r="O2257" s="2"/>
      <c r="P2257" s="2"/>
      <c r="Q2257" s="2"/>
      <c r="R2257" s="2"/>
      <c r="S2257" s="2">
        <v>0</v>
      </c>
      <c r="T2257" s="2">
        <v>0</v>
      </c>
      <c r="U2257" s="2">
        <v>0</v>
      </c>
      <c r="V2257" t="s">
        <v>3475</v>
      </c>
      <c r="W2257">
        <v>12</v>
      </c>
    </row>
    <row r="2258" spans="1:23" hidden="1" x14ac:dyDescent="0.25">
      <c r="A2258">
        <v>3.1</v>
      </c>
      <c r="B2258" t="s">
        <v>3476</v>
      </c>
      <c r="C2258">
        <v>3421160000041</v>
      </c>
      <c r="D2258" t="s">
        <v>3477</v>
      </c>
      <c r="E2258" t="s">
        <v>18</v>
      </c>
      <c r="F2258" t="s">
        <v>3478</v>
      </c>
      <c r="G2258" s="1">
        <v>44067</v>
      </c>
      <c r="H2258" t="s">
        <v>20</v>
      </c>
      <c r="I2258" t="s">
        <v>21</v>
      </c>
      <c r="J2258" s="2">
        <v>0</v>
      </c>
      <c r="K2258" s="2">
        <v>0</v>
      </c>
      <c r="L2258" s="2" t="e">
        <f>(J2258/ABS(W2258))*1000</f>
        <v>#DIV/0!</v>
      </c>
      <c r="M2258" s="2"/>
      <c r="N2258" s="2"/>
      <c r="O2258" s="2"/>
      <c r="P2258" s="2"/>
      <c r="Q2258" s="2"/>
      <c r="R2258" s="2"/>
      <c r="S2258" s="2">
        <v>0</v>
      </c>
      <c r="T2258" s="2">
        <v>0</v>
      </c>
      <c r="U2258" s="2">
        <v>0</v>
      </c>
      <c r="V2258" t="s">
        <v>2321</v>
      </c>
      <c r="W2258">
        <v>0</v>
      </c>
    </row>
    <row r="2259" spans="1:23" hidden="1" x14ac:dyDescent="0.25">
      <c r="A2259">
        <v>3.1</v>
      </c>
      <c r="B2259" t="s">
        <v>3479</v>
      </c>
      <c r="C2259">
        <v>3421170042030</v>
      </c>
      <c r="D2259" t="s">
        <v>3480</v>
      </c>
      <c r="E2259" t="s">
        <v>18</v>
      </c>
      <c r="F2259" t="s">
        <v>3481</v>
      </c>
      <c r="G2259" s="1">
        <v>44160</v>
      </c>
      <c r="H2259" t="s">
        <v>20</v>
      </c>
      <c r="I2259" t="s">
        <v>21</v>
      </c>
      <c r="J2259" s="2">
        <v>9356.5400000000009</v>
      </c>
      <c r="K2259" s="2">
        <v>187.13</v>
      </c>
      <c r="L2259" s="2">
        <f>(J2259/ABS(W2259))*1000</f>
        <v>9356540</v>
      </c>
      <c r="M2259" s="2"/>
      <c r="N2259" s="2"/>
      <c r="O2259" s="2"/>
      <c r="P2259" s="2"/>
      <c r="Q2259" s="2"/>
      <c r="R2259" s="2"/>
      <c r="S2259" s="2">
        <v>0</v>
      </c>
      <c r="T2259" s="2">
        <v>0</v>
      </c>
      <c r="U2259" s="2">
        <v>0</v>
      </c>
      <c r="V2259" t="s">
        <v>81</v>
      </c>
      <c r="W2259">
        <v>1</v>
      </c>
    </row>
    <row r="2260" spans="1:23" hidden="1" x14ac:dyDescent="0.25">
      <c r="A2260">
        <v>3.1</v>
      </c>
      <c r="B2260" t="s">
        <v>3482</v>
      </c>
      <c r="C2260">
        <v>3421170043090</v>
      </c>
      <c r="D2260" t="s">
        <v>3483</v>
      </c>
      <c r="E2260" t="s">
        <v>18</v>
      </c>
      <c r="G2260" s="1">
        <v>44147</v>
      </c>
      <c r="H2260" t="s">
        <v>20</v>
      </c>
      <c r="I2260" t="s">
        <v>25</v>
      </c>
      <c r="J2260" s="2">
        <v>9356.5400000000009</v>
      </c>
      <c r="K2260" s="2">
        <v>187.13</v>
      </c>
      <c r="L2260" s="2">
        <f>(J2260/ABS(W2260))*1000</f>
        <v>9356540</v>
      </c>
      <c r="M2260" s="2"/>
      <c r="N2260" s="2"/>
      <c r="O2260" s="2"/>
      <c r="P2260" s="2"/>
      <c r="Q2260" s="2"/>
      <c r="R2260" s="2"/>
      <c r="S2260" s="2">
        <v>0</v>
      </c>
      <c r="T2260" s="2">
        <v>0</v>
      </c>
      <c r="U2260" s="2">
        <v>0</v>
      </c>
      <c r="V2260" t="s">
        <v>81</v>
      </c>
      <c r="W2260">
        <v>1</v>
      </c>
    </row>
    <row r="2261" spans="1:23" hidden="1" x14ac:dyDescent="0.25">
      <c r="A2261">
        <v>3.1</v>
      </c>
      <c r="B2261" t="s">
        <v>3484</v>
      </c>
      <c r="C2261">
        <v>3421170042025</v>
      </c>
      <c r="D2261" t="s">
        <v>3485</v>
      </c>
      <c r="E2261" t="s">
        <v>18</v>
      </c>
      <c r="F2261" t="s">
        <v>3486</v>
      </c>
      <c r="G2261" s="1">
        <v>44159</v>
      </c>
      <c r="H2261" t="s">
        <v>20</v>
      </c>
      <c r="I2261" t="s">
        <v>21</v>
      </c>
      <c r="J2261" s="2">
        <v>9356.5400000000009</v>
      </c>
      <c r="K2261" s="2">
        <v>187.13</v>
      </c>
      <c r="L2261" s="2">
        <f>(J2261/ABS(W2261))*1000</f>
        <v>9356540</v>
      </c>
      <c r="M2261" s="2"/>
      <c r="N2261" s="2"/>
      <c r="O2261" s="2"/>
      <c r="P2261" s="2"/>
      <c r="Q2261" s="2"/>
      <c r="R2261" s="2"/>
      <c r="S2261" s="2">
        <v>0</v>
      </c>
      <c r="T2261" s="2">
        <v>0</v>
      </c>
      <c r="U2261" s="2">
        <v>0</v>
      </c>
      <c r="V2261" t="s">
        <v>81</v>
      </c>
      <c r="W2261">
        <v>1</v>
      </c>
    </row>
    <row r="2262" spans="1:23" hidden="1" x14ac:dyDescent="0.25">
      <c r="A2262">
        <v>3.1</v>
      </c>
      <c r="B2262" t="s">
        <v>3487</v>
      </c>
      <c r="C2262">
        <v>3421170042020</v>
      </c>
      <c r="D2262" t="s">
        <v>3488</v>
      </c>
      <c r="E2262" t="s">
        <v>18</v>
      </c>
      <c r="F2262" t="s">
        <v>3481</v>
      </c>
      <c r="G2262" s="1">
        <v>44160</v>
      </c>
      <c r="H2262" t="s">
        <v>20</v>
      </c>
      <c r="I2262" t="s">
        <v>21</v>
      </c>
      <c r="J2262" s="2">
        <v>9356.5400000000009</v>
      </c>
      <c r="K2262" s="2">
        <v>187.13</v>
      </c>
      <c r="L2262" s="2">
        <f>(J2262/ABS(W2262))*1000</f>
        <v>9356540</v>
      </c>
      <c r="M2262" s="2"/>
      <c r="N2262" s="2"/>
      <c r="O2262" s="2"/>
      <c r="P2262" s="2"/>
      <c r="Q2262" s="2"/>
      <c r="R2262" s="2"/>
      <c r="S2262" s="2">
        <v>0</v>
      </c>
      <c r="T2262" s="2">
        <v>0</v>
      </c>
      <c r="U2262" s="2">
        <v>0</v>
      </c>
      <c r="V2262" t="s">
        <v>81</v>
      </c>
      <c r="W2262">
        <v>1</v>
      </c>
    </row>
    <row r="2263" spans="1:23" hidden="1" x14ac:dyDescent="0.25">
      <c r="A2263">
        <v>3.1</v>
      </c>
      <c r="B2263" t="s">
        <v>3489</v>
      </c>
      <c r="C2263">
        <v>3421170030240</v>
      </c>
      <c r="D2263" t="s">
        <v>3490</v>
      </c>
      <c r="E2263" t="s">
        <v>18</v>
      </c>
      <c r="F2263" t="s">
        <v>3491</v>
      </c>
      <c r="G2263" s="1">
        <v>44181</v>
      </c>
      <c r="H2263" t="s">
        <v>20</v>
      </c>
      <c r="I2263" t="s">
        <v>21</v>
      </c>
      <c r="J2263" s="2">
        <v>2033.4</v>
      </c>
      <c r="K2263" s="2">
        <v>40.67</v>
      </c>
      <c r="L2263" s="2">
        <f>(J2263/ABS(W2263))*1000</f>
        <v>2033400</v>
      </c>
      <c r="M2263" s="2"/>
      <c r="N2263" s="2"/>
      <c r="O2263" s="2"/>
      <c r="P2263" s="2"/>
      <c r="Q2263" s="2"/>
      <c r="R2263" s="2"/>
      <c r="S2263" s="2">
        <v>0</v>
      </c>
      <c r="T2263" s="2">
        <v>0</v>
      </c>
      <c r="U2263" s="2">
        <v>0</v>
      </c>
      <c r="V2263" t="s">
        <v>81</v>
      </c>
      <c r="W2263">
        <v>-1</v>
      </c>
    </row>
    <row r="2264" spans="1:23" hidden="1" x14ac:dyDescent="0.25">
      <c r="A2264">
        <v>3.1</v>
      </c>
      <c r="B2264" t="s">
        <v>3489</v>
      </c>
      <c r="C2264">
        <v>3421170030240</v>
      </c>
      <c r="D2264" t="s">
        <v>3490</v>
      </c>
      <c r="E2264" t="s">
        <v>18</v>
      </c>
      <c r="F2264" t="s">
        <v>3491</v>
      </c>
      <c r="G2264" s="1">
        <v>44181</v>
      </c>
      <c r="H2264" t="s">
        <v>20</v>
      </c>
      <c r="I2264" t="s">
        <v>21</v>
      </c>
      <c r="J2264" s="2">
        <v>2033.4</v>
      </c>
      <c r="K2264" s="2">
        <v>40.67</v>
      </c>
      <c r="L2264" s="2">
        <f>(J2264/ABS(W2264))*1000</f>
        <v>1016700</v>
      </c>
      <c r="M2264" s="2"/>
      <c r="N2264" s="2"/>
      <c r="O2264" s="2"/>
      <c r="P2264" s="2"/>
      <c r="Q2264" s="2"/>
      <c r="R2264" s="2"/>
      <c r="S2264" s="2">
        <v>0</v>
      </c>
      <c r="T2264" s="2">
        <v>0</v>
      </c>
      <c r="U2264" s="2">
        <v>0</v>
      </c>
      <c r="V2264" t="s">
        <v>153</v>
      </c>
      <c r="W2264">
        <v>2</v>
      </c>
    </row>
    <row r="2265" spans="1:23" hidden="1" x14ac:dyDescent="0.25">
      <c r="A2265">
        <v>3.1</v>
      </c>
      <c r="B2265" t="s">
        <v>3492</v>
      </c>
      <c r="C2265">
        <v>3421170031220</v>
      </c>
      <c r="D2265" t="s">
        <v>3493</v>
      </c>
      <c r="E2265" t="s">
        <v>18</v>
      </c>
      <c r="F2265" t="s">
        <v>3494</v>
      </c>
      <c r="G2265" s="1">
        <v>44092</v>
      </c>
      <c r="H2265" t="s">
        <v>20</v>
      </c>
      <c r="I2265" t="s">
        <v>21</v>
      </c>
      <c r="J2265" s="2">
        <v>11089.55</v>
      </c>
      <c r="K2265" s="2">
        <v>221.79</v>
      </c>
      <c r="L2265" s="2">
        <f>(J2265/ABS(W2265))*1000</f>
        <v>5544775</v>
      </c>
      <c r="M2265" s="2"/>
      <c r="N2265" s="2"/>
      <c r="O2265" s="2"/>
      <c r="P2265" s="2"/>
      <c r="Q2265" s="2"/>
      <c r="R2265" s="2"/>
      <c r="S2265" s="2">
        <v>0</v>
      </c>
      <c r="T2265" s="2">
        <v>0</v>
      </c>
      <c r="U2265" s="2">
        <v>0</v>
      </c>
      <c r="V2265" t="s">
        <v>153</v>
      </c>
      <c r="W2265">
        <v>2</v>
      </c>
    </row>
    <row r="2266" spans="1:23" x14ac:dyDescent="0.25">
      <c r="A2266">
        <v>2</v>
      </c>
      <c r="B2266" t="s">
        <v>1414</v>
      </c>
      <c r="C2266">
        <v>132180150770</v>
      </c>
      <c r="D2266" t="s">
        <v>1415</v>
      </c>
      <c r="E2266" t="s">
        <v>18</v>
      </c>
      <c r="F2266" t="s">
        <v>1416</v>
      </c>
      <c r="G2266" s="1">
        <v>44033</v>
      </c>
      <c r="H2266" t="s">
        <v>20</v>
      </c>
      <c r="I2266" t="s">
        <v>21</v>
      </c>
      <c r="J2266" s="2">
        <v>8198.67</v>
      </c>
      <c r="K2266" s="2">
        <v>163.98</v>
      </c>
      <c r="L2266" s="5">
        <f>(J2266/ABS(W2266))*1000</f>
        <v>10010.586080586079</v>
      </c>
      <c r="M2266" s="5">
        <v>5.12</v>
      </c>
      <c r="N2266" s="5">
        <f>M2266*W2266</f>
        <v>-4193.28</v>
      </c>
      <c r="O2266" s="5">
        <f>N2266-L2266</f>
        <v>-14203.866080586078</v>
      </c>
      <c r="P2266" s="5">
        <v>0.32100000000000001</v>
      </c>
      <c r="Q2266" s="5">
        <f>P2266*J2266</f>
        <v>2631.7730700000002</v>
      </c>
      <c r="R2266" s="5">
        <f>Q2266-J2266</f>
        <v>-5566.8969299999999</v>
      </c>
      <c r="S2266" s="2">
        <v>0</v>
      </c>
      <c r="T2266" s="2">
        <v>0</v>
      </c>
      <c r="U2266" s="2">
        <v>0</v>
      </c>
      <c r="V2266" t="s">
        <v>22</v>
      </c>
      <c r="W2266">
        <v>-819</v>
      </c>
    </row>
    <row r="2267" spans="1:23" hidden="1" x14ac:dyDescent="0.25">
      <c r="A2267">
        <v>3.1</v>
      </c>
      <c r="B2267" t="s">
        <v>3498</v>
      </c>
      <c r="C2267">
        <v>3421180010015</v>
      </c>
      <c r="D2267" t="s">
        <v>3499</v>
      </c>
      <c r="E2267" t="s">
        <v>18</v>
      </c>
      <c r="F2267" t="s">
        <v>3500</v>
      </c>
      <c r="G2267" s="1">
        <v>43896</v>
      </c>
      <c r="H2267" t="s">
        <v>20</v>
      </c>
      <c r="I2267" t="s">
        <v>21</v>
      </c>
      <c r="J2267" s="2">
        <v>640926.6</v>
      </c>
      <c r="K2267" s="2">
        <v>12818.53</v>
      </c>
      <c r="L2267" s="2">
        <f>(J2267/ABS(W2267))*1000</f>
        <v>14757.353042757477</v>
      </c>
      <c r="M2267" s="2"/>
      <c r="N2267" s="2"/>
      <c r="O2267" s="2"/>
      <c r="P2267" s="2"/>
      <c r="Q2267" s="2"/>
      <c r="R2267" s="2"/>
      <c r="S2267" s="2">
        <v>0</v>
      </c>
      <c r="T2267" s="2">
        <v>0</v>
      </c>
      <c r="U2267" s="2">
        <v>0</v>
      </c>
      <c r="V2267" t="s">
        <v>31</v>
      </c>
      <c r="W2267" s="3">
        <v>43431</v>
      </c>
    </row>
    <row r="2268" spans="1:23" hidden="1" x14ac:dyDescent="0.25">
      <c r="A2268">
        <v>3.1</v>
      </c>
      <c r="B2268" t="s">
        <v>3501</v>
      </c>
      <c r="C2268">
        <v>3421180280013</v>
      </c>
      <c r="D2268" t="s">
        <v>3502</v>
      </c>
      <c r="E2268" t="s">
        <v>18</v>
      </c>
      <c r="F2268" t="s">
        <v>3503</v>
      </c>
      <c r="G2268" s="1">
        <v>44064</v>
      </c>
      <c r="H2268" t="s">
        <v>20</v>
      </c>
      <c r="I2268" t="s">
        <v>21</v>
      </c>
      <c r="J2268" s="2">
        <v>40584.67</v>
      </c>
      <c r="K2268" s="2">
        <v>811.69</v>
      </c>
      <c r="L2268" s="2">
        <f>(J2268/ABS(W2268))*1000</f>
        <v>17839.415384615386</v>
      </c>
      <c r="M2268" s="2"/>
      <c r="N2268" s="2"/>
      <c r="O2268" s="2"/>
      <c r="P2268" s="2"/>
      <c r="Q2268" s="2"/>
      <c r="R2268" s="2"/>
      <c r="S2268" s="2">
        <v>0</v>
      </c>
      <c r="T2268" s="2">
        <v>0</v>
      </c>
      <c r="U2268" s="2">
        <v>0</v>
      </c>
      <c r="V2268" t="s">
        <v>36</v>
      </c>
      <c r="W2268" s="3">
        <v>2275</v>
      </c>
    </row>
    <row r="2269" spans="1:23" hidden="1" x14ac:dyDescent="0.25">
      <c r="A2269">
        <v>4</v>
      </c>
      <c r="B2269" t="s">
        <v>3504</v>
      </c>
      <c r="C2269">
        <v>3039250000080</v>
      </c>
      <c r="D2269" t="s">
        <v>3505</v>
      </c>
      <c r="E2269" t="s">
        <v>18</v>
      </c>
      <c r="G2269" s="1">
        <v>43899</v>
      </c>
      <c r="H2269" t="s">
        <v>20</v>
      </c>
      <c r="I2269" t="s">
        <v>25</v>
      </c>
      <c r="J2269" s="2">
        <v>20382.05</v>
      </c>
      <c r="K2269" s="2">
        <v>407.64</v>
      </c>
      <c r="L2269" s="2">
        <f>(J2269/ABS(W2269))*1000</f>
        <v>15606.470137825419</v>
      </c>
      <c r="M2269" s="2"/>
      <c r="N2269" s="2"/>
      <c r="O2269" s="2"/>
      <c r="P2269" s="2"/>
      <c r="Q2269" s="2"/>
      <c r="R2269" s="2"/>
      <c r="S2269" s="2">
        <v>0</v>
      </c>
      <c r="T2269" s="2">
        <v>0</v>
      </c>
      <c r="U2269" s="2">
        <v>0</v>
      </c>
      <c r="V2269" t="s">
        <v>31</v>
      </c>
      <c r="W2269" s="3">
        <v>1306</v>
      </c>
    </row>
    <row r="2270" spans="1:23" hidden="1" x14ac:dyDescent="0.25">
      <c r="A2270">
        <v>4</v>
      </c>
      <c r="B2270" t="s">
        <v>3506</v>
      </c>
      <c r="C2270">
        <v>3039340010010</v>
      </c>
      <c r="D2270" t="s">
        <v>3507</v>
      </c>
      <c r="E2270" t="s">
        <v>18</v>
      </c>
      <c r="G2270" s="1">
        <v>43854</v>
      </c>
      <c r="H2270" t="s">
        <v>20</v>
      </c>
      <c r="I2270" t="s">
        <v>25</v>
      </c>
      <c r="J2270" s="2">
        <v>40420.75</v>
      </c>
      <c r="K2270" s="2">
        <v>808.42</v>
      </c>
      <c r="L2270" s="2">
        <f>(J2270/ABS(W2270))*1000</f>
        <v>15606.467181467182</v>
      </c>
      <c r="M2270" s="2"/>
      <c r="N2270" s="2"/>
      <c r="O2270" s="2"/>
      <c r="P2270" s="2"/>
      <c r="Q2270" s="2"/>
      <c r="R2270" s="2"/>
      <c r="S2270" s="2">
        <v>0</v>
      </c>
      <c r="T2270" s="2">
        <v>0</v>
      </c>
      <c r="U2270" s="2">
        <v>0</v>
      </c>
      <c r="V2270" t="s">
        <v>31</v>
      </c>
      <c r="W2270" s="3">
        <v>2590</v>
      </c>
    </row>
    <row r="2271" spans="1:23" x14ac:dyDescent="0.25">
      <c r="A2271">
        <v>9.1</v>
      </c>
      <c r="B2271" t="s">
        <v>7821</v>
      </c>
      <c r="C2271">
        <v>431080019900</v>
      </c>
      <c r="D2271" t="s">
        <v>7822</v>
      </c>
      <c r="E2271" t="s">
        <v>18</v>
      </c>
      <c r="G2271" s="1">
        <v>44032</v>
      </c>
      <c r="H2271" t="s">
        <v>20</v>
      </c>
      <c r="I2271" t="s">
        <v>25</v>
      </c>
      <c r="J2271" s="2">
        <v>38409</v>
      </c>
      <c r="K2271" s="2">
        <v>768.18</v>
      </c>
      <c r="L2271" s="5">
        <f>(J2271/ABS(W2271))*1000</f>
        <v>24386.666666666668</v>
      </c>
      <c r="M2271" s="5">
        <v>5.12</v>
      </c>
      <c r="N2271" s="5">
        <f>M2271*W2271</f>
        <v>-8064</v>
      </c>
      <c r="O2271" s="5">
        <f>N2271-L2271</f>
        <v>-32450.666666666668</v>
      </c>
      <c r="P2271" s="5">
        <v>0.32100000000000001</v>
      </c>
      <c r="Q2271" s="5">
        <f>P2271*J2271</f>
        <v>12329.289000000001</v>
      </c>
      <c r="R2271" s="5">
        <f>Q2271-J2271</f>
        <v>-26079.710999999999</v>
      </c>
      <c r="S2271" s="2">
        <v>0</v>
      </c>
      <c r="T2271" s="2">
        <v>0</v>
      </c>
      <c r="U2271" s="2">
        <v>0</v>
      </c>
      <c r="V2271" t="s">
        <v>22</v>
      </c>
      <c r="W2271" s="3">
        <v>-1575</v>
      </c>
    </row>
    <row r="2272" spans="1:23" hidden="1" x14ac:dyDescent="0.25">
      <c r="A2272">
        <v>4</v>
      </c>
      <c r="B2272" t="s">
        <v>3510</v>
      </c>
      <c r="C2272">
        <v>3039360090010</v>
      </c>
      <c r="D2272" t="s">
        <v>3511</v>
      </c>
      <c r="E2272" t="s">
        <v>18</v>
      </c>
      <c r="F2272" t="s">
        <v>3512</v>
      </c>
      <c r="G2272" s="1">
        <v>44070</v>
      </c>
      <c r="H2272" t="s">
        <v>20</v>
      </c>
      <c r="I2272" t="s">
        <v>21</v>
      </c>
      <c r="J2272" s="2">
        <v>52298.01</v>
      </c>
      <c r="K2272" s="2">
        <v>1045.96</v>
      </c>
      <c r="L2272" s="2">
        <f>(J2272/ABS(W2272))*1000</f>
        <v>33184.016497461933</v>
      </c>
      <c r="M2272" s="2"/>
      <c r="N2272" s="2"/>
      <c r="O2272" s="2"/>
      <c r="P2272" s="2"/>
      <c r="Q2272" s="2"/>
      <c r="R2272" s="2"/>
      <c r="S2272" s="2">
        <v>0</v>
      </c>
      <c r="T2272" s="2">
        <v>0</v>
      </c>
      <c r="U2272" s="2">
        <v>0</v>
      </c>
      <c r="V2272" t="s">
        <v>36</v>
      </c>
      <c r="W2272" s="3">
        <v>-1576</v>
      </c>
    </row>
    <row r="2273" spans="1:23" hidden="1" x14ac:dyDescent="0.25">
      <c r="A2273">
        <v>4</v>
      </c>
      <c r="B2273" t="s">
        <v>3510</v>
      </c>
      <c r="C2273">
        <v>3039360090010</v>
      </c>
      <c r="D2273" t="s">
        <v>3511</v>
      </c>
      <c r="E2273" t="s">
        <v>18</v>
      </c>
      <c r="F2273" t="s">
        <v>3512</v>
      </c>
      <c r="G2273" s="1">
        <v>44070</v>
      </c>
      <c r="H2273" t="s">
        <v>20</v>
      </c>
      <c r="I2273" t="s">
        <v>21</v>
      </c>
      <c r="J2273" s="2">
        <v>52298.01</v>
      </c>
      <c r="K2273" s="2">
        <v>1045.96</v>
      </c>
      <c r="L2273" s="2">
        <f>(J2273/ABS(W2273))*1000</f>
        <v>33184.016497461933</v>
      </c>
      <c r="M2273" s="2"/>
      <c r="N2273" s="2"/>
      <c r="O2273" s="2"/>
      <c r="P2273" s="2"/>
      <c r="Q2273" s="2"/>
      <c r="R2273" s="2"/>
      <c r="S2273" s="2">
        <v>0</v>
      </c>
      <c r="T2273" s="2">
        <v>0</v>
      </c>
      <c r="U2273" s="2">
        <v>0</v>
      </c>
      <c r="V2273" t="s">
        <v>736</v>
      </c>
      <c r="W2273" s="3">
        <v>1576</v>
      </c>
    </row>
    <row r="2274" spans="1:23" hidden="1" x14ac:dyDescent="0.25">
      <c r="A2274">
        <v>4</v>
      </c>
      <c r="B2274" t="s">
        <v>3513</v>
      </c>
      <c r="C2274">
        <v>3049030030016</v>
      </c>
      <c r="D2274" t="s">
        <v>3514</v>
      </c>
      <c r="E2274" t="s">
        <v>18</v>
      </c>
      <c r="F2274" t="s">
        <v>3515</v>
      </c>
      <c r="G2274" s="1">
        <v>44089</v>
      </c>
      <c r="H2274" t="s">
        <v>20</v>
      </c>
      <c r="I2274" t="s">
        <v>21</v>
      </c>
      <c r="J2274" s="2">
        <v>17940.650000000001</v>
      </c>
      <c r="K2274" s="2">
        <v>358.81</v>
      </c>
      <c r="L2274" s="2">
        <f>(J2274/ABS(W2274))*1000</f>
        <v>2424.4121621621621</v>
      </c>
      <c r="M2274" s="2"/>
      <c r="N2274" s="2"/>
      <c r="O2274" s="2"/>
      <c r="P2274" s="2"/>
      <c r="Q2274" s="2"/>
      <c r="R2274" s="2"/>
      <c r="S2274" s="2">
        <v>0</v>
      </c>
      <c r="T2274" s="2">
        <v>0</v>
      </c>
      <c r="U2274" s="2">
        <v>0</v>
      </c>
      <c r="V2274" t="s">
        <v>1428</v>
      </c>
      <c r="W2274" s="3">
        <v>7400</v>
      </c>
    </row>
    <row r="2275" spans="1:23" hidden="1" x14ac:dyDescent="0.25">
      <c r="A2275">
        <v>4</v>
      </c>
      <c r="B2275" t="s">
        <v>3516</v>
      </c>
      <c r="C2275">
        <v>3049090180020</v>
      </c>
      <c r="D2275" t="s">
        <v>3517</v>
      </c>
      <c r="E2275" t="s">
        <v>18</v>
      </c>
      <c r="F2275" t="s">
        <v>3518</v>
      </c>
      <c r="G2275" s="1">
        <v>43902</v>
      </c>
      <c r="H2275" t="s">
        <v>20</v>
      </c>
      <c r="I2275" t="s">
        <v>21</v>
      </c>
      <c r="J2275" s="2">
        <v>9578.07</v>
      </c>
      <c r="K2275" s="2">
        <v>191.56</v>
      </c>
      <c r="L2275" s="2">
        <f>(J2275/ABS(W2275))*1000</f>
        <v>9578070</v>
      </c>
      <c r="M2275" s="2"/>
      <c r="N2275" s="2"/>
      <c r="O2275" s="2"/>
      <c r="P2275" s="2"/>
      <c r="Q2275" s="2"/>
      <c r="R2275" s="2"/>
      <c r="S2275" s="2">
        <v>0</v>
      </c>
      <c r="T2275" s="2">
        <v>0</v>
      </c>
      <c r="U2275" s="2">
        <v>0</v>
      </c>
      <c r="V2275" t="s">
        <v>81</v>
      </c>
      <c r="W2275">
        <v>1</v>
      </c>
    </row>
    <row r="2276" spans="1:23" hidden="1" x14ac:dyDescent="0.25">
      <c r="A2276">
        <v>4</v>
      </c>
      <c r="B2276" t="s">
        <v>3519</v>
      </c>
      <c r="C2276">
        <v>3049100030415</v>
      </c>
      <c r="D2276" t="s">
        <v>3520</v>
      </c>
      <c r="E2276" t="s">
        <v>18</v>
      </c>
      <c r="F2276" t="s">
        <v>3521</v>
      </c>
      <c r="G2276" s="1">
        <v>44090</v>
      </c>
      <c r="H2276" t="s">
        <v>20</v>
      </c>
      <c r="I2276" t="s">
        <v>21</v>
      </c>
      <c r="J2276" s="2">
        <v>9578.07</v>
      </c>
      <c r="K2276" s="2">
        <v>191.56</v>
      </c>
      <c r="L2276" s="2">
        <f>(J2276/ABS(W2276))*1000</f>
        <v>9578070</v>
      </c>
      <c r="M2276" s="2"/>
      <c r="N2276" s="2"/>
      <c r="O2276" s="2"/>
      <c r="P2276" s="2"/>
      <c r="Q2276" s="2"/>
      <c r="R2276" s="2"/>
      <c r="S2276" s="2">
        <v>0</v>
      </c>
      <c r="T2276" s="2">
        <v>0</v>
      </c>
      <c r="U2276" s="2">
        <v>0</v>
      </c>
      <c r="V2276" t="s">
        <v>81</v>
      </c>
      <c r="W2276">
        <v>1</v>
      </c>
    </row>
    <row r="2277" spans="1:23" hidden="1" x14ac:dyDescent="0.25">
      <c r="A2277">
        <v>4</v>
      </c>
      <c r="B2277" t="s">
        <v>3522</v>
      </c>
      <c r="C2277">
        <v>3049100030390</v>
      </c>
      <c r="D2277" t="s">
        <v>3523</v>
      </c>
      <c r="E2277" t="s">
        <v>18</v>
      </c>
      <c r="F2277" t="s">
        <v>3524</v>
      </c>
      <c r="G2277" s="1">
        <v>43838</v>
      </c>
      <c r="H2277" t="s">
        <v>20</v>
      </c>
      <c r="I2277" t="s">
        <v>21</v>
      </c>
      <c r="J2277" s="2">
        <v>9578.07</v>
      </c>
      <c r="K2277" s="2">
        <v>191.56</v>
      </c>
      <c r="L2277" s="2">
        <f>(J2277/ABS(W2277))*1000</f>
        <v>9578070</v>
      </c>
      <c r="M2277" s="2"/>
      <c r="N2277" s="2"/>
      <c r="O2277" s="2"/>
      <c r="P2277" s="2"/>
      <c r="Q2277" s="2"/>
      <c r="R2277" s="2"/>
      <c r="S2277" s="2">
        <v>0</v>
      </c>
      <c r="T2277" s="2">
        <v>0</v>
      </c>
      <c r="U2277" s="2">
        <v>0</v>
      </c>
      <c r="V2277" t="s">
        <v>81</v>
      </c>
      <c r="W2277">
        <v>1</v>
      </c>
    </row>
    <row r="2278" spans="1:23" hidden="1" x14ac:dyDescent="0.25">
      <c r="A2278">
        <v>4</v>
      </c>
      <c r="B2278" t="s">
        <v>3525</v>
      </c>
      <c r="C2278">
        <v>3049100030415</v>
      </c>
      <c r="D2278" t="s">
        <v>3526</v>
      </c>
      <c r="E2278" t="s">
        <v>18</v>
      </c>
      <c r="F2278" t="s">
        <v>3527</v>
      </c>
      <c r="G2278" s="1">
        <v>44154</v>
      </c>
      <c r="H2278" t="s">
        <v>20</v>
      </c>
      <c r="I2278" t="s">
        <v>21</v>
      </c>
      <c r="J2278" s="2">
        <v>9895.76</v>
      </c>
      <c r="K2278" s="2">
        <v>197.92</v>
      </c>
      <c r="L2278" s="2">
        <f>(J2278/ABS(W2278))*1000</f>
        <v>9895760</v>
      </c>
      <c r="M2278" s="2"/>
      <c r="N2278" s="2"/>
      <c r="O2278" s="2"/>
      <c r="P2278" s="2"/>
      <c r="Q2278" s="2"/>
      <c r="R2278" s="2"/>
      <c r="S2278" s="2">
        <v>0</v>
      </c>
      <c r="T2278" s="2">
        <v>0</v>
      </c>
      <c r="U2278" s="2">
        <v>0</v>
      </c>
      <c r="V2278" t="s">
        <v>81</v>
      </c>
      <c r="W2278">
        <v>1</v>
      </c>
    </row>
    <row r="2279" spans="1:23" hidden="1" x14ac:dyDescent="0.25">
      <c r="A2279">
        <v>4</v>
      </c>
      <c r="B2279" t="s">
        <v>3528</v>
      </c>
      <c r="C2279">
        <v>3049100030415</v>
      </c>
      <c r="D2279" t="s">
        <v>3529</v>
      </c>
      <c r="E2279" t="s">
        <v>18</v>
      </c>
      <c r="G2279" s="1">
        <v>44091</v>
      </c>
      <c r="H2279" t="s">
        <v>20</v>
      </c>
      <c r="I2279" t="s">
        <v>25</v>
      </c>
      <c r="J2279" s="2">
        <v>9578.07</v>
      </c>
      <c r="K2279" s="2">
        <v>191.56</v>
      </c>
      <c r="L2279" s="2">
        <f>(J2279/ABS(W2279))*1000</f>
        <v>9578070</v>
      </c>
      <c r="M2279" s="2"/>
      <c r="N2279" s="2"/>
      <c r="O2279" s="2"/>
      <c r="P2279" s="2"/>
      <c r="Q2279" s="2"/>
      <c r="R2279" s="2"/>
      <c r="S2279" s="2">
        <v>0</v>
      </c>
      <c r="T2279" s="2">
        <v>0</v>
      </c>
      <c r="U2279" s="2">
        <v>0</v>
      </c>
      <c r="V2279" t="s">
        <v>81</v>
      </c>
      <c r="W2279">
        <v>1</v>
      </c>
    </row>
    <row r="2280" spans="1:23" hidden="1" x14ac:dyDescent="0.25">
      <c r="A2280">
        <v>4</v>
      </c>
      <c r="B2280" t="s">
        <v>3530</v>
      </c>
      <c r="C2280">
        <v>3049100030131</v>
      </c>
      <c r="D2280" t="s">
        <v>3531</v>
      </c>
      <c r="E2280" t="s">
        <v>18</v>
      </c>
      <c r="F2280" t="s">
        <v>3532</v>
      </c>
      <c r="G2280" s="1">
        <v>43859</v>
      </c>
      <c r="H2280" t="s">
        <v>20</v>
      </c>
      <c r="I2280" t="s">
        <v>21</v>
      </c>
      <c r="J2280" s="2">
        <v>9578.07</v>
      </c>
      <c r="K2280" s="2">
        <v>191.56</v>
      </c>
      <c r="L2280" s="2">
        <f>(J2280/ABS(W2280))*1000</f>
        <v>9578070</v>
      </c>
      <c r="M2280" s="2"/>
      <c r="N2280" s="2"/>
      <c r="O2280" s="2"/>
      <c r="P2280" s="2"/>
      <c r="Q2280" s="2"/>
      <c r="R2280" s="2"/>
      <c r="S2280" s="2">
        <v>0</v>
      </c>
      <c r="T2280" s="2">
        <v>0</v>
      </c>
      <c r="U2280" s="2">
        <v>0</v>
      </c>
      <c r="V2280" t="s">
        <v>81</v>
      </c>
      <c r="W2280">
        <v>1</v>
      </c>
    </row>
    <row r="2281" spans="1:23" hidden="1" x14ac:dyDescent="0.25">
      <c r="A2281">
        <v>4</v>
      </c>
      <c r="B2281" t="s">
        <v>3533</v>
      </c>
      <c r="C2281">
        <v>3049100030415</v>
      </c>
      <c r="D2281" t="s">
        <v>3534</v>
      </c>
      <c r="E2281" t="s">
        <v>18</v>
      </c>
      <c r="G2281" s="1">
        <v>44090</v>
      </c>
      <c r="H2281" t="s">
        <v>20</v>
      </c>
      <c r="I2281" t="s">
        <v>25</v>
      </c>
      <c r="J2281" s="2">
        <v>9578.07</v>
      </c>
      <c r="K2281" s="2">
        <v>191.56</v>
      </c>
      <c r="L2281" s="2">
        <f>(J2281/ABS(W2281))*1000</f>
        <v>9578070</v>
      </c>
      <c r="M2281" s="2"/>
      <c r="N2281" s="2"/>
      <c r="O2281" s="2"/>
      <c r="P2281" s="2"/>
      <c r="Q2281" s="2"/>
      <c r="R2281" s="2"/>
      <c r="S2281" s="2">
        <v>0</v>
      </c>
      <c r="T2281" s="2">
        <v>0</v>
      </c>
      <c r="U2281" s="2">
        <v>0</v>
      </c>
      <c r="V2281" t="s">
        <v>81</v>
      </c>
      <c r="W2281">
        <v>1</v>
      </c>
    </row>
    <row r="2282" spans="1:23" hidden="1" x14ac:dyDescent="0.25">
      <c r="A2282">
        <v>4</v>
      </c>
      <c r="B2282" t="s">
        <v>3535</v>
      </c>
      <c r="C2282">
        <v>3049100030415</v>
      </c>
      <c r="D2282" t="s">
        <v>3536</v>
      </c>
      <c r="E2282" t="s">
        <v>18</v>
      </c>
      <c r="G2282" s="1">
        <v>44091</v>
      </c>
      <c r="H2282" t="s">
        <v>20</v>
      </c>
      <c r="I2282" t="s">
        <v>25</v>
      </c>
      <c r="J2282" s="2">
        <v>9578.07</v>
      </c>
      <c r="K2282" s="2">
        <v>191.56</v>
      </c>
      <c r="L2282" s="2">
        <f>(J2282/ABS(W2282))*1000</f>
        <v>9578070</v>
      </c>
      <c r="M2282" s="2"/>
      <c r="N2282" s="2"/>
      <c r="O2282" s="2"/>
      <c r="P2282" s="2"/>
      <c r="Q2282" s="2"/>
      <c r="R2282" s="2"/>
      <c r="S2282" s="2">
        <v>0</v>
      </c>
      <c r="T2282" s="2">
        <v>0</v>
      </c>
      <c r="U2282" s="2">
        <v>0</v>
      </c>
      <c r="V2282" t="s">
        <v>81</v>
      </c>
      <c r="W2282">
        <v>1</v>
      </c>
    </row>
    <row r="2283" spans="1:23" hidden="1" x14ac:dyDescent="0.25">
      <c r="A2283">
        <v>4</v>
      </c>
      <c r="B2283" t="s">
        <v>3537</v>
      </c>
      <c r="C2283">
        <v>3049100030131</v>
      </c>
      <c r="D2283" t="s">
        <v>3538</v>
      </c>
      <c r="E2283" t="s">
        <v>18</v>
      </c>
      <c r="F2283" t="s">
        <v>3539</v>
      </c>
      <c r="G2283" s="1">
        <v>43896</v>
      </c>
      <c r="H2283" t="s">
        <v>20</v>
      </c>
      <c r="I2283" t="s">
        <v>21</v>
      </c>
      <c r="J2283" s="2">
        <v>9578.07</v>
      </c>
      <c r="K2283" s="2">
        <v>191.56</v>
      </c>
      <c r="L2283" s="2">
        <f>(J2283/ABS(W2283))*1000</f>
        <v>9578070</v>
      </c>
      <c r="M2283" s="2"/>
      <c r="N2283" s="2"/>
      <c r="O2283" s="2"/>
      <c r="P2283" s="2"/>
      <c r="Q2283" s="2"/>
      <c r="R2283" s="2"/>
      <c r="S2283" s="2">
        <v>0</v>
      </c>
      <c r="T2283" s="2">
        <v>0</v>
      </c>
      <c r="U2283" s="2">
        <v>0</v>
      </c>
      <c r="V2283" t="s">
        <v>81</v>
      </c>
      <c r="W2283">
        <v>1</v>
      </c>
    </row>
    <row r="2284" spans="1:23" hidden="1" x14ac:dyDescent="0.25">
      <c r="A2284">
        <v>4</v>
      </c>
      <c r="B2284" t="s">
        <v>3540</v>
      </c>
      <c r="C2284">
        <v>3049100030340</v>
      </c>
      <c r="D2284" t="s">
        <v>3541</v>
      </c>
      <c r="E2284" t="s">
        <v>18</v>
      </c>
      <c r="G2284" s="1">
        <v>44188</v>
      </c>
      <c r="H2284" t="s">
        <v>20</v>
      </c>
      <c r="I2284" t="s">
        <v>25</v>
      </c>
      <c r="J2284" s="2">
        <v>9895.76</v>
      </c>
      <c r="K2284" s="2">
        <v>197.92</v>
      </c>
      <c r="L2284" s="2">
        <f>(J2284/ABS(W2284))*1000</f>
        <v>9895760</v>
      </c>
      <c r="M2284" s="2"/>
      <c r="N2284" s="2"/>
      <c r="O2284" s="2"/>
      <c r="P2284" s="2"/>
      <c r="Q2284" s="2"/>
      <c r="R2284" s="2"/>
      <c r="S2284" s="2">
        <v>0</v>
      </c>
      <c r="T2284" s="2">
        <v>0</v>
      </c>
      <c r="U2284" s="2">
        <v>0</v>
      </c>
      <c r="V2284" t="s">
        <v>81</v>
      </c>
      <c r="W2284">
        <v>1</v>
      </c>
    </row>
    <row r="2285" spans="1:23" hidden="1" x14ac:dyDescent="0.25">
      <c r="A2285">
        <v>4</v>
      </c>
      <c r="B2285" t="s">
        <v>3542</v>
      </c>
      <c r="C2285">
        <v>3049100030410</v>
      </c>
      <c r="D2285" t="s">
        <v>3543</v>
      </c>
      <c r="E2285" t="s">
        <v>18</v>
      </c>
      <c r="F2285" t="s">
        <v>3544</v>
      </c>
      <c r="G2285" s="1">
        <v>44176</v>
      </c>
      <c r="H2285" t="s">
        <v>20</v>
      </c>
      <c r="I2285" t="s">
        <v>21</v>
      </c>
      <c r="J2285" s="2">
        <v>9895.76</v>
      </c>
      <c r="K2285" s="2">
        <v>197.92</v>
      </c>
      <c r="L2285" s="2">
        <f>(J2285/ABS(W2285))*1000</f>
        <v>9895760</v>
      </c>
      <c r="M2285" s="2"/>
      <c r="N2285" s="2"/>
      <c r="O2285" s="2"/>
      <c r="P2285" s="2"/>
      <c r="Q2285" s="2"/>
      <c r="R2285" s="2"/>
      <c r="S2285" s="2">
        <v>0</v>
      </c>
      <c r="T2285" s="2">
        <v>0</v>
      </c>
      <c r="U2285" s="2">
        <v>0</v>
      </c>
      <c r="V2285" t="s">
        <v>81</v>
      </c>
      <c r="W2285">
        <v>1</v>
      </c>
    </row>
    <row r="2286" spans="1:23" hidden="1" x14ac:dyDescent="0.25">
      <c r="A2286">
        <v>4</v>
      </c>
      <c r="B2286" t="s">
        <v>3545</v>
      </c>
      <c r="C2286">
        <v>3049100030415</v>
      </c>
      <c r="D2286" t="s">
        <v>3543</v>
      </c>
      <c r="E2286" t="s">
        <v>18</v>
      </c>
      <c r="G2286" s="1">
        <v>44133</v>
      </c>
      <c r="H2286" t="s">
        <v>20</v>
      </c>
      <c r="I2286" t="s">
        <v>25</v>
      </c>
      <c r="J2286" s="2">
        <v>9895.76</v>
      </c>
      <c r="K2286" s="2">
        <v>197.92</v>
      </c>
      <c r="L2286" s="2">
        <f>(J2286/ABS(W2286))*1000</f>
        <v>9895760</v>
      </c>
      <c r="M2286" s="2"/>
      <c r="N2286" s="2"/>
      <c r="O2286" s="2"/>
      <c r="P2286" s="2"/>
      <c r="Q2286" s="2"/>
      <c r="R2286" s="2"/>
      <c r="S2286" s="2">
        <v>0</v>
      </c>
      <c r="T2286" s="2">
        <v>0</v>
      </c>
      <c r="U2286" s="2">
        <v>0</v>
      </c>
      <c r="V2286" t="s">
        <v>81</v>
      </c>
      <c r="W2286">
        <v>1</v>
      </c>
    </row>
    <row r="2287" spans="1:23" hidden="1" x14ac:dyDescent="0.25">
      <c r="A2287">
        <v>4</v>
      </c>
      <c r="B2287" t="s">
        <v>3546</v>
      </c>
      <c r="C2287">
        <v>3049100030410</v>
      </c>
      <c r="D2287" t="s">
        <v>3547</v>
      </c>
      <c r="E2287" t="s">
        <v>18</v>
      </c>
      <c r="G2287" s="1">
        <v>44090</v>
      </c>
      <c r="H2287" t="s">
        <v>20</v>
      </c>
      <c r="I2287" t="s">
        <v>25</v>
      </c>
      <c r="J2287" s="2">
        <v>9578.07</v>
      </c>
      <c r="K2287" s="2">
        <v>191.56</v>
      </c>
      <c r="L2287" s="2">
        <f>(J2287/ABS(W2287))*1000</f>
        <v>9578070</v>
      </c>
      <c r="M2287" s="2"/>
      <c r="N2287" s="2"/>
      <c r="O2287" s="2"/>
      <c r="P2287" s="2"/>
      <c r="Q2287" s="2"/>
      <c r="R2287" s="2"/>
      <c r="S2287" s="2">
        <v>0</v>
      </c>
      <c r="T2287" s="2">
        <v>0</v>
      </c>
      <c r="U2287" s="2">
        <v>0</v>
      </c>
      <c r="V2287" t="s">
        <v>81</v>
      </c>
      <c r="W2287">
        <v>1</v>
      </c>
    </row>
    <row r="2288" spans="1:23" hidden="1" x14ac:dyDescent="0.25">
      <c r="A2288">
        <v>4</v>
      </c>
      <c r="B2288" t="s">
        <v>3548</v>
      </c>
      <c r="C2288">
        <v>3049100030415</v>
      </c>
      <c r="D2288" t="s">
        <v>3549</v>
      </c>
      <c r="E2288" t="s">
        <v>18</v>
      </c>
      <c r="F2288" t="s">
        <v>3550</v>
      </c>
      <c r="G2288" s="1">
        <v>44183</v>
      </c>
      <c r="H2288" t="s">
        <v>20</v>
      </c>
      <c r="I2288" t="s">
        <v>21</v>
      </c>
      <c r="J2288" s="2">
        <v>9895.76</v>
      </c>
      <c r="K2288" s="2">
        <v>197.92</v>
      </c>
      <c r="L2288" s="2">
        <f>(J2288/ABS(W2288))*1000</f>
        <v>9895760</v>
      </c>
      <c r="M2288" s="2"/>
      <c r="N2288" s="2"/>
      <c r="O2288" s="2"/>
      <c r="P2288" s="2"/>
      <c r="Q2288" s="2"/>
      <c r="R2288" s="2"/>
      <c r="S2288" s="2">
        <v>0</v>
      </c>
      <c r="T2288" s="2">
        <v>0</v>
      </c>
      <c r="U2288" s="2">
        <v>0</v>
      </c>
      <c r="V2288" t="s">
        <v>81</v>
      </c>
      <c r="W2288">
        <v>1</v>
      </c>
    </row>
    <row r="2289" spans="1:23" hidden="1" x14ac:dyDescent="0.25">
      <c r="A2289">
        <v>4</v>
      </c>
      <c r="B2289" t="s">
        <v>3551</v>
      </c>
      <c r="C2289">
        <v>3049100030410</v>
      </c>
      <c r="D2289" t="s">
        <v>3552</v>
      </c>
      <c r="E2289" t="s">
        <v>18</v>
      </c>
      <c r="G2289" s="1">
        <v>44130</v>
      </c>
      <c r="H2289" t="s">
        <v>20</v>
      </c>
      <c r="I2289" t="s">
        <v>25</v>
      </c>
      <c r="J2289" s="2">
        <v>9895.76</v>
      </c>
      <c r="K2289" s="2">
        <v>197.92</v>
      </c>
      <c r="L2289" s="2">
        <f>(J2289/ABS(W2289))*1000</f>
        <v>9895760</v>
      </c>
      <c r="M2289" s="2"/>
      <c r="N2289" s="2"/>
      <c r="O2289" s="2"/>
      <c r="P2289" s="2"/>
      <c r="Q2289" s="2"/>
      <c r="R2289" s="2"/>
      <c r="S2289" s="2">
        <v>0</v>
      </c>
      <c r="T2289" s="2">
        <v>0</v>
      </c>
      <c r="U2289" s="2">
        <v>0</v>
      </c>
      <c r="V2289" t="s">
        <v>81</v>
      </c>
      <c r="W2289">
        <v>1</v>
      </c>
    </row>
    <row r="2290" spans="1:23" hidden="1" x14ac:dyDescent="0.25">
      <c r="A2290">
        <v>4</v>
      </c>
      <c r="B2290" t="s">
        <v>3553</v>
      </c>
      <c r="C2290">
        <v>3049100030415</v>
      </c>
      <c r="D2290" t="s">
        <v>3554</v>
      </c>
      <c r="E2290" t="s">
        <v>18</v>
      </c>
      <c r="G2290" s="1">
        <v>44132</v>
      </c>
      <c r="H2290" t="s">
        <v>20</v>
      </c>
      <c r="I2290" t="s">
        <v>25</v>
      </c>
      <c r="J2290" s="2">
        <v>9895.76</v>
      </c>
      <c r="K2290" s="2">
        <v>197.92</v>
      </c>
      <c r="L2290" s="2">
        <f>(J2290/ABS(W2290))*1000</f>
        <v>9895760</v>
      </c>
      <c r="M2290" s="2"/>
      <c r="N2290" s="2"/>
      <c r="O2290" s="2"/>
      <c r="P2290" s="2"/>
      <c r="Q2290" s="2"/>
      <c r="R2290" s="2"/>
      <c r="S2290" s="2">
        <v>0</v>
      </c>
      <c r="T2290" s="2">
        <v>0</v>
      </c>
      <c r="U2290" s="2">
        <v>0</v>
      </c>
      <c r="V2290" t="s">
        <v>81</v>
      </c>
      <c r="W2290">
        <v>1</v>
      </c>
    </row>
    <row r="2291" spans="1:23" hidden="1" x14ac:dyDescent="0.25">
      <c r="A2291">
        <v>4</v>
      </c>
      <c r="B2291" t="s">
        <v>3555</v>
      </c>
      <c r="C2291">
        <v>3049100030410</v>
      </c>
      <c r="D2291" t="s">
        <v>3556</v>
      </c>
      <c r="E2291" t="s">
        <v>18</v>
      </c>
      <c r="F2291" t="s">
        <v>3557</v>
      </c>
      <c r="G2291" s="1">
        <v>44132</v>
      </c>
      <c r="H2291" t="s">
        <v>20</v>
      </c>
      <c r="I2291" t="s">
        <v>21</v>
      </c>
      <c r="J2291" s="2">
        <v>9895.76</v>
      </c>
      <c r="K2291" s="2">
        <v>197.92</v>
      </c>
      <c r="L2291" s="2">
        <f>(J2291/ABS(W2291))*1000</f>
        <v>9895760</v>
      </c>
      <c r="M2291" s="2"/>
      <c r="N2291" s="2"/>
      <c r="O2291" s="2"/>
      <c r="P2291" s="2"/>
      <c r="Q2291" s="2"/>
      <c r="R2291" s="2"/>
      <c r="S2291" s="2">
        <v>0</v>
      </c>
      <c r="T2291" s="2">
        <v>0</v>
      </c>
      <c r="U2291" s="2">
        <v>0</v>
      </c>
      <c r="V2291" t="s">
        <v>81</v>
      </c>
      <c r="W2291">
        <v>1</v>
      </c>
    </row>
    <row r="2292" spans="1:23" hidden="1" x14ac:dyDescent="0.25">
      <c r="A2292">
        <v>4</v>
      </c>
      <c r="B2292" t="s">
        <v>3558</v>
      </c>
      <c r="C2292">
        <v>3049100030140</v>
      </c>
      <c r="D2292" t="s">
        <v>3559</v>
      </c>
      <c r="E2292" t="s">
        <v>18</v>
      </c>
      <c r="F2292" t="s">
        <v>3560</v>
      </c>
      <c r="G2292" s="1">
        <v>43880</v>
      </c>
      <c r="H2292" t="s">
        <v>20</v>
      </c>
      <c r="I2292" t="s">
        <v>21</v>
      </c>
      <c r="J2292" s="2">
        <v>9578.07</v>
      </c>
      <c r="K2292" s="2">
        <v>191.56</v>
      </c>
      <c r="L2292" s="2">
        <f>(J2292/ABS(W2292))*1000</f>
        <v>9578070</v>
      </c>
      <c r="M2292" s="2"/>
      <c r="N2292" s="2"/>
      <c r="O2292" s="2"/>
      <c r="P2292" s="2"/>
      <c r="Q2292" s="2"/>
      <c r="R2292" s="2"/>
      <c r="S2292" s="2">
        <v>0</v>
      </c>
      <c r="T2292" s="2">
        <v>0</v>
      </c>
      <c r="U2292" s="2">
        <v>0</v>
      </c>
      <c r="V2292" t="s">
        <v>81</v>
      </c>
      <c r="W2292">
        <v>1</v>
      </c>
    </row>
    <row r="2293" spans="1:23" hidden="1" x14ac:dyDescent="0.25">
      <c r="A2293">
        <v>4</v>
      </c>
      <c r="B2293" t="s">
        <v>3561</v>
      </c>
      <c r="C2293">
        <v>3049100030415</v>
      </c>
      <c r="D2293" t="s">
        <v>3562</v>
      </c>
      <c r="E2293" t="s">
        <v>18</v>
      </c>
      <c r="G2293" s="1">
        <v>44154</v>
      </c>
      <c r="H2293" t="s">
        <v>20</v>
      </c>
      <c r="I2293" t="s">
        <v>25</v>
      </c>
      <c r="J2293" s="2">
        <v>9895.76</v>
      </c>
      <c r="K2293" s="2">
        <v>197.92</v>
      </c>
      <c r="L2293" s="2">
        <f>(J2293/ABS(W2293))*1000</f>
        <v>9895760</v>
      </c>
      <c r="M2293" s="2"/>
      <c r="N2293" s="2"/>
      <c r="O2293" s="2"/>
      <c r="P2293" s="2"/>
      <c r="Q2293" s="2"/>
      <c r="R2293" s="2"/>
      <c r="S2293" s="2">
        <v>0</v>
      </c>
      <c r="T2293" s="2">
        <v>0</v>
      </c>
      <c r="U2293" s="2">
        <v>0</v>
      </c>
      <c r="V2293" t="s">
        <v>81</v>
      </c>
      <c r="W2293">
        <v>1</v>
      </c>
    </row>
    <row r="2294" spans="1:23" hidden="1" x14ac:dyDescent="0.25">
      <c r="A2294">
        <v>4</v>
      </c>
      <c r="B2294" t="s">
        <v>3563</v>
      </c>
      <c r="C2294">
        <v>3049100920060</v>
      </c>
      <c r="D2294" t="s">
        <v>3564</v>
      </c>
      <c r="E2294" t="s">
        <v>18</v>
      </c>
      <c r="F2294" t="s">
        <v>3565</v>
      </c>
      <c r="G2294" s="1">
        <v>43865</v>
      </c>
      <c r="H2294" t="s">
        <v>20</v>
      </c>
      <c r="I2294" t="s">
        <v>21</v>
      </c>
      <c r="J2294" s="2">
        <v>9578.07</v>
      </c>
      <c r="K2294" s="2">
        <v>191.56</v>
      </c>
      <c r="L2294" s="2">
        <f>(J2294/ABS(W2294))*1000</f>
        <v>9578070</v>
      </c>
      <c r="M2294" s="2"/>
      <c r="N2294" s="2"/>
      <c r="O2294" s="2"/>
      <c r="P2294" s="2"/>
      <c r="Q2294" s="2"/>
      <c r="R2294" s="2"/>
      <c r="S2294" s="2">
        <v>0</v>
      </c>
      <c r="T2294" s="2">
        <v>0</v>
      </c>
      <c r="U2294" s="2">
        <v>0</v>
      </c>
      <c r="V2294" t="s">
        <v>81</v>
      </c>
      <c r="W2294">
        <v>1</v>
      </c>
    </row>
    <row r="2295" spans="1:23" hidden="1" x14ac:dyDescent="0.25">
      <c r="A2295">
        <v>4</v>
      </c>
      <c r="B2295" t="s">
        <v>3566</v>
      </c>
      <c r="C2295">
        <v>3049130030160</v>
      </c>
      <c r="D2295" t="s">
        <v>3567</v>
      </c>
      <c r="E2295" t="s">
        <v>18</v>
      </c>
      <c r="F2295" t="s">
        <v>3568</v>
      </c>
      <c r="G2295" s="1">
        <v>43838</v>
      </c>
      <c r="H2295" t="s">
        <v>20</v>
      </c>
      <c r="I2295" t="s">
        <v>21</v>
      </c>
      <c r="J2295" s="2">
        <v>0</v>
      </c>
      <c r="K2295" s="2">
        <v>0</v>
      </c>
      <c r="L2295" s="2">
        <f>(J2295/ABS(W2295))*1000</f>
        <v>0</v>
      </c>
      <c r="M2295" s="2"/>
      <c r="N2295" s="2"/>
      <c r="O2295" s="2"/>
      <c r="P2295" s="2"/>
      <c r="Q2295" s="2"/>
      <c r="R2295" s="2"/>
      <c r="S2295" s="2">
        <v>0</v>
      </c>
      <c r="T2295" s="2">
        <v>0</v>
      </c>
      <c r="U2295" s="2">
        <v>0</v>
      </c>
      <c r="V2295" t="s">
        <v>81</v>
      </c>
      <c r="W2295">
        <v>1</v>
      </c>
    </row>
    <row r="2296" spans="1:23" hidden="1" x14ac:dyDescent="0.25">
      <c r="A2296">
        <v>4</v>
      </c>
      <c r="B2296" t="s">
        <v>3566</v>
      </c>
      <c r="C2296">
        <v>3049130030160</v>
      </c>
      <c r="D2296" t="s">
        <v>3567</v>
      </c>
      <c r="E2296" t="s">
        <v>18</v>
      </c>
      <c r="F2296" t="s">
        <v>3568</v>
      </c>
      <c r="G2296" s="1">
        <v>43838</v>
      </c>
      <c r="H2296" t="s">
        <v>20</v>
      </c>
      <c r="I2296" t="s">
        <v>21</v>
      </c>
      <c r="J2296" s="2">
        <v>0</v>
      </c>
      <c r="K2296" s="2">
        <v>0</v>
      </c>
      <c r="L2296" s="2">
        <f>(J2296/ABS(W2296))*1000</f>
        <v>0</v>
      </c>
      <c r="M2296" s="2"/>
      <c r="N2296" s="2"/>
      <c r="O2296" s="2"/>
      <c r="P2296" s="2"/>
      <c r="Q2296" s="2"/>
      <c r="R2296" s="2"/>
      <c r="S2296" s="2">
        <v>0</v>
      </c>
      <c r="T2296" s="2">
        <v>0</v>
      </c>
      <c r="U2296" s="2">
        <v>0</v>
      </c>
      <c r="V2296" t="s">
        <v>81</v>
      </c>
      <c r="W2296">
        <v>-1</v>
      </c>
    </row>
    <row r="2297" spans="1:23" hidden="1" x14ac:dyDescent="0.25">
      <c r="A2297">
        <v>4</v>
      </c>
      <c r="B2297" t="s">
        <v>3569</v>
      </c>
      <c r="C2297">
        <v>3049140880020</v>
      </c>
      <c r="D2297" t="s">
        <v>3570</v>
      </c>
      <c r="E2297" t="s">
        <v>18</v>
      </c>
      <c r="F2297" t="s">
        <v>3571</v>
      </c>
      <c r="G2297" s="1">
        <v>43853</v>
      </c>
      <c r="H2297" t="s">
        <v>20</v>
      </c>
      <c r="I2297" t="s">
        <v>21</v>
      </c>
      <c r="J2297" s="2">
        <v>8045.58</v>
      </c>
      <c r="K2297" s="2">
        <v>160.91</v>
      </c>
      <c r="L2297" s="2">
        <f>(J2297/ABS(W2297))*1000</f>
        <v>8045580</v>
      </c>
      <c r="M2297" s="2"/>
      <c r="N2297" s="2"/>
      <c r="O2297" s="2"/>
      <c r="P2297" s="2"/>
      <c r="Q2297" s="2"/>
      <c r="R2297" s="2"/>
      <c r="S2297" s="2">
        <v>0</v>
      </c>
      <c r="T2297" s="2">
        <v>0</v>
      </c>
      <c r="U2297" s="2">
        <v>0</v>
      </c>
      <c r="V2297" t="s">
        <v>81</v>
      </c>
      <c r="W2297">
        <v>1</v>
      </c>
    </row>
    <row r="2298" spans="1:23" hidden="1" x14ac:dyDescent="0.25">
      <c r="A2298">
        <v>4</v>
      </c>
      <c r="B2298" t="s">
        <v>3569</v>
      </c>
      <c r="C2298">
        <v>3049140880020</v>
      </c>
      <c r="D2298" t="s">
        <v>3570</v>
      </c>
      <c r="E2298" t="s">
        <v>18</v>
      </c>
      <c r="F2298" t="s">
        <v>3571</v>
      </c>
      <c r="G2298" s="1">
        <v>43853</v>
      </c>
      <c r="H2298" t="s">
        <v>20</v>
      </c>
      <c r="I2298" t="s">
        <v>21</v>
      </c>
      <c r="J2298" s="2">
        <v>8045.58</v>
      </c>
      <c r="K2298" s="2">
        <v>160.91</v>
      </c>
      <c r="L2298" s="2">
        <f>(J2298/ABS(W2298))*1000</f>
        <v>50284875</v>
      </c>
      <c r="M2298" s="2"/>
      <c r="N2298" s="2"/>
      <c r="O2298" s="2"/>
      <c r="P2298" s="2"/>
      <c r="Q2298" s="2"/>
      <c r="R2298" s="2"/>
      <c r="S2298" s="2">
        <v>0</v>
      </c>
      <c r="T2298" s="2">
        <v>0</v>
      </c>
      <c r="U2298" s="2">
        <v>0</v>
      </c>
      <c r="V2298" t="s">
        <v>81</v>
      </c>
      <c r="W2298">
        <v>-0.16</v>
      </c>
    </row>
    <row r="2299" spans="1:23" hidden="1" x14ac:dyDescent="0.25">
      <c r="A2299">
        <v>4</v>
      </c>
      <c r="B2299" t="s">
        <v>3572</v>
      </c>
      <c r="C2299">
        <v>3049140880040</v>
      </c>
      <c r="D2299" t="s">
        <v>3573</v>
      </c>
      <c r="E2299" t="s">
        <v>18</v>
      </c>
      <c r="G2299" s="1">
        <v>43880</v>
      </c>
      <c r="H2299" t="s">
        <v>20</v>
      </c>
      <c r="I2299" t="s">
        <v>25</v>
      </c>
      <c r="J2299" s="2">
        <v>7949.8</v>
      </c>
      <c r="K2299" s="2">
        <v>158.99</v>
      </c>
      <c r="L2299" s="2">
        <f>(J2299/ABS(W2299))*1000</f>
        <v>46763529.411764704</v>
      </c>
      <c r="M2299" s="2"/>
      <c r="N2299" s="2"/>
      <c r="O2299" s="2"/>
      <c r="P2299" s="2"/>
      <c r="Q2299" s="2"/>
      <c r="R2299" s="2"/>
      <c r="S2299" s="2">
        <v>0</v>
      </c>
      <c r="T2299" s="2">
        <v>0</v>
      </c>
      <c r="U2299" s="2">
        <v>0</v>
      </c>
      <c r="V2299" t="s">
        <v>81</v>
      </c>
      <c r="W2299">
        <v>-0.17</v>
      </c>
    </row>
    <row r="2300" spans="1:23" hidden="1" x14ac:dyDescent="0.25">
      <c r="A2300">
        <v>4</v>
      </c>
      <c r="B2300" t="s">
        <v>3572</v>
      </c>
      <c r="C2300">
        <v>3049140880040</v>
      </c>
      <c r="D2300" t="s">
        <v>3573</v>
      </c>
      <c r="E2300" t="s">
        <v>18</v>
      </c>
      <c r="G2300" s="1">
        <v>43880</v>
      </c>
      <c r="H2300" t="s">
        <v>20</v>
      </c>
      <c r="I2300" t="s">
        <v>25</v>
      </c>
      <c r="J2300" s="2">
        <v>7949.8</v>
      </c>
      <c r="K2300" s="2">
        <v>158.99</v>
      </c>
      <c r="L2300" s="2">
        <f>(J2300/ABS(W2300))*1000</f>
        <v>7949800</v>
      </c>
      <c r="M2300" s="2"/>
      <c r="N2300" s="2"/>
      <c r="O2300" s="2"/>
      <c r="P2300" s="2"/>
      <c r="Q2300" s="2"/>
      <c r="R2300" s="2"/>
      <c r="S2300" s="2">
        <v>0</v>
      </c>
      <c r="T2300" s="2">
        <v>0</v>
      </c>
      <c r="U2300" s="2">
        <v>0</v>
      </c>
      <c r="V2300" t="s">
        <v>81</v>
      </c>
      <c r="W2300">
        <v>1</v>
      </c>
    </row>
    <row r="2301" spans="1:23" hidden="1" x14ac:dyDescent="0.25">
      <c r="A2301">
        <v>4</v>
      </c>
      <c r="B2301" t="s">
        <v>3574</v>
      </c>
      <c r="C2301">
        <v>3049140880050</v>
      </c>
      <c r="D2301" t="s">
        <v>3575</v>
      </c>
      <c r="E2301" t="s">
        <v>18</v>
      </c>
      <c r="G2301" s="1">
        <v>43868</v>
      </c>
      <c r="H2301" t="s">
        <v>20</v>
      </c>
      <c r="I2301" t="s">
        <v>25</v>
      </c>
      <c r="J2301" s="2">
        <v>8045.58</v>
      </c>
      <c r="K2301" s="2">
        <v>160.91</v>
      </c>
      <c r="L2301" s="2">
        <f>(J2301/ABS(W2301))*1000</f>
        <v>50284875</v>
      </c>
      <c r="M2301" s="2"/>
      <c r="N2301" s="2"/>
      <c r="O2301" s="2"/>
      <c r="P2301" s="2"/>
      <c r="Q2301" s="2"/>
      <c r="R2301" s="2"/>
      <c r="S2301" s="2">
        <v>0</v>
      </c>
      <c r="T2301" s="2">
        <v>0</v>
      </c>
      <c r="U2301" s="2">
        <v>0</v>
      </c>
      <c r="V2301" t="s">
        <v>81</v>
      </c>
      <c r="W2301">
        <v>-0.16</v>
      </c>
    </row>
    <row r="2302" spans="1:23" hidden="1" x14ac:dyDescent="0.25">
      <c r="A2302">
        <v>4</v>
      </c>
      <c r="B2302" t="s">
        <v>3574</v>
      </c>
      <c r="C2302">
        <v>3049140880050</v>
      </c>
      <c r="D2302" t="s">
        <v>3575</v>
      </c>
      <c r="E2302" t="s">
        <v>18</v>
      </c>
      <c r="G2302" s="1">
        <v>43868</v>
      </c>
      <c r="H2302" t="s">
        <v>20</v>
      </c>
      <c r="I2302" t="s">
        <v>25</v>
      </c>
      <c r="J2302" s="2">
        <v>8045.58</v>
      </c>
      <c r="K2302" s="2">
        <v>160.91</v>
      </c>
      <c r="L2302" s="2">
        <f>(J2302/ABS(W2302))*1000</f>
        <v>8045580</v>
      </c>
      <c r="M2302" s="2"/>
      <c r="N2302" s="2"/>
      <c r="O2302" s="2"/>
      <c r="P2302" s="2"/>
      <c r="Q2302" s="2"/>
      <c r="R2302" s="2"/>
      <c r="S2302" s="2">
        <v>0</v>
      </c>
      <c r="T2302" s="2">
        <v>0</v>
      </c>
      <c r="U2302" s="2">
        <v>0</v>
      </c>
      <c r="V2302" t="s">
        <v>81</v>
      </c>
      <c r="W2302">
        <v>1</v>
      </c>
    </row>
    <row r="2303" spans="1:23" hidden="1" x14ac:dyDescent="0.25">
      <c r="A2303">
        <v>4</v>
      </c>
      <c r="B2303" t="s">
        <v>3576</v>
      </c>
      <c r="C2303">
        <v>3049140010670</v>
      </c>
      <c r="D2303" t="s">
        <v>3577</v>
      </c>
      <c r="E2303" t="s">
        <v>18</v>
      </c>
      <c r="F2303" t="s">
        <v>3578</v>
      </c>
      <c r="G2303" s="1">
        <v>43858</v>
      </c>
      <c r="H2303" t="s">
        <v>20</v>
      </c>
      <c r="I2303" t="s">
        <v>21</v>
      </c>
      <c r="J2303" s="2">
        <v>9578.07</v>
      </c>
      <c r="K2303" s="2">
        <v>191.56</v>
      </c>
      <c r="L2303" s="2">
        <f>(J2303/ABS(W2303))*1000</f>
        <v>9578070</v>
      </c>
      <c r="M2303" s="2"/>
      <c r="N2303" s="2"/>
      <c r="O2303" s="2"/>
      <c r="P2303" s="2"/>
      <c r="Q2303" s="2"/>
      <c r="R2303" s="2"/>
      <c r="S2303" s="2">
        <v>0</v>
      </c>
      <c r="T2303" s="2">
        <v>0</v>
      </c>
      <c r="U2303" s="2">
        <v>0</v>
      </c>
      <c r="V2303" t="s">
        <v>81</v>
      </c>
      <c r="W2303">
        <v>1</v>
      </c>
    </row>
    <row r="2304" spans="1:23" hidden="1" x14ac:dyDescent="0.25">
      <c r="A2304">
        <v>4</v>
      </c>
      <c r="B2304" t="s">
        <v>3579</v>
      </c>
      <c r="C2304">
        <v>3049140020052</v>
      </c>
      <c r="D2304" t="s">
        <v>3580</v>
      </c>
      <c r="E2304" t="s">
        <v>18</v>
      </c>
      <c r="G2304" s="1">
        <v>44133</v>
      </c>
      <c r="H2304" t="s">
        <v>20</v>
      </c>
      <c r="I2304" t="s">
        <v>25</v>
      </c>
      <c r="J2304" s="2">
        <v>9895.76</v>
      </c>
      <c r="K2304" s="2">
        <v>197.92</v>
      </c>
      <c r="L2304" s="2">
        <f>(J2304/ABS(W2304))*1000</f>
        <v>9895760</v>
      </c>
      <c r="M2304" s="2"/>
      <c r="N2304" s="2"/>
      <c r="O2304" s="2"/>
      <c r="P2304" s="2"/>
      <c r="Q2304" s="2"/>
      <c r="R2304" s="2"/>
      <c r="S2304" s="2">
        <v>0</v>
      </c>
      <c r="T2304" s="2">
        <v>0</v>
      </c>
      <c r="U2304" s="2">
        <v>0</v>
      </c>
      <c r="V2304" t="s">
        <v>81</v>
      </c>
      <c r="W2304">
        <v>1</v>
      </c>
    </row>
    <row r="2305" spans="1:23" hidden="1" x14ac:dyDescent="0.25">
      <c r="A2305">
        <v>4</v>
      </c>
      <c r="B2305" t="s">
        <v>3581</v>
      </c>
      <c r="C2305">
        <v>3049140012740</v>
      </c>
      <c r="D2305" t="s">
        <v>3582</v>
      </c>
      <c r="E2305" t="s">
        <v>18</v>
      </c>
      <c r="F2305" t="s">
        <v>3583</v>
      </c>
      <c r="G2305" s="1">
        <v>44175</v>
      </c>
      <c r="H2305" t="s">
        <v>20</v>
      </c>
      <c r="I2305" t="s">
        <v>21</v>
      </c>
      <c r="J2305" s="2">
        <v>0</v>
      </c>
      <c r="K2305" s="2">
        <v>0</v>
      </c>
      <c r="L2305" s="2">
        <f>(J2305/ABS(W2305))*1000</f>
        <v>0</v>
      </c>
      <c r="M2305" s="2"/>
      <c r="N2305" s="2"/>
      <c r="O2305" s="2"/>
      <c r="P2305" s="2"/>
      <c r="Q2305" s="2"/>
      <c r="R2305" s="2"/>
      <c r="S2305" s="2">
        <v>0</v>
      </c>
      <c r="T2305" s="2">
        <v>0</v>
      </c>
      <c r="U2305" s="2">
        <v>0</v>
      </c>
      <c r="V2305" t="s">
        <v>81</v>
      </c>
      <c r="W2305">
        <v>-1</v>
      </c>
    </row>
    <row r="2306" spans="1:23" hidden="1" x14ac:dyDescent="0.25">
      <c r="A2306">
        <v>4</v>
      </c>
      <c r="B2306" t="s">
        <v>3581</v>
      </c>
      <c r="C2306">
        <v>3049140012740</v>
      </c>
      <c r="D2306" t="s">
        <v>3582</v>
      </c>
      <c r="E2306" t="s">
        <v>18</v>
      </c>
      <c r="F2306" t="s">
        <v>3583</v>
      </c>
      <c r="G2306" s="1">
        <v>44175</v>
      </c>
      <c r="H2306" t="s">
        <v>20</v>
      </c>
      <c r="I2306" t="s">
        <v>21</v>
      </c>
      <c r="J2306" s="2">
        <v>0</v>
      </c>
      <c r="K2306" s="2">
        <v>0</v>
      </c>
      <c r="L2306" s="2">
        <f>(J2306/ABS(W2306))*1000</f>
        <v>0</v>
      </c>
      <c r="M2306" s="2"/>
      <c r="N2306" s="2"/>
      <c r="O2306" s="2"/>
      <c r="P2306" s="2"/>
      <c r="Q2306" s="2"/>
      <c r="R2306" s="2"/>
      <c r="S2306" s="2">
        <v>0</v>
      </c>
      <c r="T2306" s="2">
        <v>0</v>
      </c>
      <c r="U2306" s="2">
        <v>0</v>
      </c>
      <c r="V2306" t="s">
        <v>81</v>
      </c>
      <c r="W2306">
        <v>1</v>
      </c>
    </row>
    <row r="2307" spans="1:23" hidden="1" x14ac:dyDescent="0.25">
      <c r="A2307">
        <v>4</v>
      </c>
      <c r="B2307" t="s">
        <v>3584</v>
      </c>
      <c r="C2307">
        <v>3049150010170</v>
      </c>
      <c r="D2307" t="s">
        <v>3585</v>
      </c>
      <c r="E2307" t="s">
        <v>18</v>
      </c>
      <c r="F2307" t="s">
        <v>3586</v>
      </c>
      <c r="G2307" s="1">
        <v>43833</v>
      </c>
      <c r="H2307" t="s">
        <v>20</v>
      </c>
      <c r="I2307" t="s">
        <v>21</v>
      </c>
      <c r="J2307" s="2">
        <v>9578.07</v>
      </c>
      <c r="K2307" s="2">
        <v>191.56</v>
      </c>
      <c r="L2307" s="2">
        <f>(J2307/ABS(W2307))*1000</f>
        <v>9578070</v>
      </c>
      <c r="M2307" s="2"/>
      <c r="N2307" s="2"/>
      <c r="O2307" s="2"/>
      <c r="P2307" s="2"/>
      <c r="Q2307" s="2"/>
      <c r="R2307" s="2"/>
      <c r="S2307" s="2">
        <v>0</v>
      </c>
      <c r="T2307" s="2">
        <v>0</v>
      </c>
      <c r="U2307" s="2">
        <v>0</v>
      </c>
      <c r="V2307" t="s">
        <v>81</v>
      </c>
      <c r="W2307">
        <v>1</v>
      </c>
    </row>
    <row r="2308" spans="1:23" hidden="1" x14ac:dyDescent="0.25">
      <c r="A2308">
        <v>4</v>
      </c>
      <c r="B2308" t="s">
        <v>3587</v>
      </c>
      <c r="C2308">
        <v>3049150010170</v>
      </c>
      <c r="D2308" t="s">
        <v>3588</v>
      </c>
      <c r="E2308" t="s">
        <v>18</v>
      </c>
      <c r="F2308" t="s">
        <v>3589</v>
      </c>
      <c r="G2308" s="1">
        <v>43833</v>
      </c>
      <c r="H2308" t="s">
        <v>20</v>
      </c>
      <c r="I2308" t="s">
        <v>21</v>
      </c>
      <c r="J2308" s="2">
        <v>9578.07</v>
      </c>
      <c r="K2308" s="2">
        <v>191.56</v>
      </c>
      <c r="L2308" s="2">
        <f>(J2308/ABS(W2308))*1000</f>
        <v>9578070</v>
      </c>
      <c r="M2308" s="2"/>
      <c r="N2308" s="2"/>
      <c r="O2308" s="2"/>
      <c r="P2308" s="2"/>
      <c r="Q2308" s="2"/>
      <c r="R2308" s="2"/>
      <c r="S2308" s="2">
        <v>0</v>
      </c>
      <c r="T2308" s="2">
        <v>0</v>
      </c>
      <c r="U2308" s="2">
        <v>0</v>
      </c>
      <c r="V2308" t="s">
        <v>81</v>
      </c>
      <c r="W2308">
        <v>1</v>
      </c>
    </row>
    <row r="2309" spans="1:23" hidden="1" x14ac:dyDescent="0.25">
      <c r="A2309">
        <v>4</v>
      </c>
      <c r="B2309" t="s">
        <v>3590</v>
      </c>
      <c r="C2309">
        <v>3049150010170</v>
      </c>
      <c r="D2309" t="s">
        <v>3591</v>
      </c>
      <c r="E2309" t="s">
        <v>18</v>
      </c>
      <c r="F2309" t="s">
        <v>3592</v>
      </c>
      <c r="G2309" s="1">
        <v>43833</v>
      </c>
      <c r="H2309" t="s">
        <v>20</v>
      </c>
      <c r="I2309" t="s">
        <v>21</v>
      </c>
      <c r="J2309" s="2">
        <v>9578.07</v>
      </c>
      <c r="K2309" s="2">
        <v>191.56</v>
      </c>
      <c r="L2309" s="2">
        <f>(J2309/ABS(W2309))*1000</f>
        <v>9578070</v>
      </c>
      <c r="M2309" s="2"/>
      <c r="N2309" s="2"/>
      <c r="O2309" s="2"/>
      <c r="P2309" s="2"/>
      <c r="Q2309" s="2"/>
      <c r="R2309" s="2"/>
      <c r="S2309" s="2">
        <v>0</v>
      </c>
      <c r="T2309" s="2">
        <v>0</v>
      </c>
      <c r="U2309" s="2">
        <v>0</v>
      </c>
      <c r="V2309" t="s">
        <v>81</v>
      </c>
      <c r="W2309">
        <v>1</v>
      </c>
    </row>
    <row r="2310" spans="1:23" hidden="1" x14ac:dyDescent="0.25">
      <c r="A2310">
        <v>4</v>
      </c>
      <c r="B2310" t="s">
        <v>3593</v>
      </c>
      <c r="C2310">
        <v>3049150010170</v>
      </c>
      <c r="D2310" t="s">
        <v>3594</v>
      </c>
      <c r="E2310" t="s">
        <v>18</v>
      </c>
      <c r="F2310" t="s">
        <v>3595</v>
      </c>
      <c r="G2310" s="1">
        <v>43836</v>
      </c>
      <c r="H2310" t="s">
        <v>20</v>
      </c>
      <c r="I2310" t="s">
        <v>21</v>
      </c>
      <c r="J2310" s="2">
        <v>9578.07</v>
      </c>
      <c r="K2310" s="2">
        <v>191.56</v>
      </c>
      <c r="L2310" s="2">
        <f>(J2310/ABS(W2310))*1000</f>
        <v>9578070</v>
      </c>
      <c r="M2310" s="2"/>
      <c r="N2310" s="2"/>
      <c r="O2310" s="2"/>
      <c r="P2310" s="2"/>
      <c r="Q2310" s="2"/>
      <c r="R2310" s="2"/>
      <c r="S2310" s="2">
        <v>0</v>
      </c>
      <c r="T2310" s="2">
        <v>0</v>
      </c>
      <c r="U2310" s="2">
        <v>0</v>
      </c>
      <c r="V2310" t="s">
        <v>81</v>
      </c>
      <c r="W2310">
        <v>1</v>
      </c>
    </row>
    <row r="2311" spans="1:23" hidden="1" x14ac:dyDescent="0.25">
      <c r="A2311">
        <v>4</v>
      </c>
      <c r="B2311" t="s">
        <v>3596</v>
      </c>
      <c r="C2311">
        <v>3049150010170</v>
      </c>
      <c r="D2311" t="s">
        <v>3597</v>
      </c>
      <c r="E2311" t="s">
        <v>18</v>
      </c>
      <c r="F2311" t="s">
        <v>3598</v>
      </c>
      <c r="G2311" s="1">
        <v>43836</v>
      </c>
      <c r="H2311" t="s">
        <v>20</v>
      </c>
      <c r="I2311" t="s">
        <v>21</v>
      </c>
      <c r="J2311" s="2">
        <v>9578.07</v>
      </c>
      <c r="K2311" s="2">
        <v>191.56</v>
      </c>
      <c r="L2311" s="2">
        <f>(J2311/ABS(W2311))*1000</f>
        <v>9578070</v>
      </c>
      <c r="M2311" s="2"/>
      <c r="N2311" s="2"/>
      <c r="O2311" s="2"/>
      <c r="P2311" s="2"/>
      <c r="Q2311" s="2"/>
      <c r="R2311" s="2"/>
      <c r="S2311" s="2">
        <v>0</v>
      </c>
      <c r="T2311" s="2">
        <v>0</v>
      </c>
      <c r="U2311" s="2">
        <v>0</v>
      </c>
      <c r="V2311" t="s">
        <v>81</v>
      </c>
      <c r="W2311">
        <v>1</v>
      </c>
    </row>
    <row r="2312" spans="1:23" hidden="1" x14ac:dyDescent="0.25">
      <c r="A2312">
        <v>4</v>
      </c>
      <c r="B2312" t="s">
        <v>3599</v>
      </c>
      <c r="C2312">
        <v>3049150010170</v>
      </c>
      <c r="D2312" t="s">
        <v>3600</v>
      </c>
      <c r="E2312" t="s">
        <v>18</v>
      </c>
      <c r="F2312" t="s">
        <v>3601</v>
      </c>
      <c r="G2312" s="1">
        <v>43833</v>
      </c>
      <c r="H2312" t="s">
        <v>20</v>
      </c>
      <c r="I2312" t="s">
        <v>21</v>
      </c>
      <c r="J2312" s="2">
        <v>9578.07</v>
      </c>
      <c r="K2312" s="2">
        <v>191.56</v>
      </c>
      <c r="L2312" s="2">
        <f>(J2312/ABS(W2312))*1000</f>
        <v>9578070</v>
      </c>
      <c r="M2312" s="2"/>
      <c r="N2312" s="2"/>
      <c r="O2312" s="2"/>
      <c r="P2312" s="2"/>
      <c r="Q2312" s="2"/>
      <c r="R2312" s="2"/>
      <c r="S2312" s="2">
        <v>0</v>
      </c>
      <c r="T2312" s="2">
        <v>0</v>
      </c>
      <c r="U2312" s="2">
        <v>0</v>
      </c>
      <c r="V2312" t="s">
        <v>81</v>
      </c>
      <c r="W2312">
        <v>1</v>
      </c>
    </row>
    <row r="2313" spans="1:23" hidden="1" x14ac:dyDescent="0.25">
      <c r="A2313">
        <v>4</v>
      </c>
      <c r="B2313" t="s">
        <v>3602</v>
      </c>
      <c r="C2313">
        <v>3049150010170</v>
      </c>
      <c r="D2313" t="s">
        <v>3603</v>
      </c>
      <c r="E2313" t="s">
        <v>18</v>
      </c>
      <c r="F2313" t="s">
        <v>3604</v>
      </c>
      <c r="G2313" s="1">
        <v>43874</v>
      </c>
      <c r="H2313" t="s">
        <v>20</v>
      </c>
      <c r="I2313" t="s">
        <v>21</v>
      </c>
      <c r="J2313" s="2">
        <v>9578.07</v>
      </c>
      <c r="K2313" s="2">
        <v>191.56</v>
      </c>
      <c r="L2313" s="2">
        <f>(J2313/ABS(W2313))*1000</f>
        <v>9578070</v>
      </c>
      <c r="M2313" s="2"/>
      <c r="N2313" s="2"/>
      <c r="O2313" s="2"/>
      <c r="P2313" s="2"/>
      <c r="Q2313" s="2"/>
      <c r="R2313" s="2"/>
      <c r="S2313" s="2">
        <v>0</v>
      </c>
      <c r="T2313" s="2">
        <v>0</v>
      </c>
      <c r="U2313" s="2">
        <v>0</v>
      </c>
      <c r="V2313" t="s">
        <v>81</v>
      </c>
      <c r="W2313">
        <v>1</v>
      </c>
    </row>
    <row r="2314" spans="1:23" hidden="1" x14ac:dyDescent="0.25">
      <c r="A2314">
        <v>4</v>
      </c>
      <c r="B2314" t="s">
        <v>3605</v>
      </c>
      <c r="C2314">
        <v>3049150011444</v>
      </c>
      <c r="D2314" t="s">
        <v>3606</v>
      </c>
      <c r="E2314" t="s">
        <v>18</v>
      </c>
      <c r="F2314" t="s">
        <v>3607</v>
      </c>
      <c r="G2314" s="1">
        <v>43942</v>
      </c>
      <c r="H2314" t="s">
        <v>20</v>
      </c>
      <c r="I2314" t="s">
        <v>21</v>
      </c>
      <c r="J2314" s="2">
        <v>9578.07</v>
      </c>
      <c r="K2314" s="2">
        <v>191.56</v>
      </c>
      <c r="L2314" s="2">
        <f>(J2314/ABS(W2314))*1000</f>
        <v>9578070</v>
      </c>
      <c r="M2314" s="2"/>
      <c r="N2314" s="2"/>
      <c r="O2314" s="2"/>
      <c r="P2314" s="2"/>
      <c r="Q2314" s="2"/>
      <c r="R2314" s="2"/>
      <c r="S2314" s="2">
        <v>0</v>
      </c>
      <c r="T2314" s="2">
        <v>0</v>
      </c>
      <c r="U2314" s="2">
        <v>0</v>
      </c>
      <c r="V2314" t="s">
        <v>81</v>
      </c>
      <c r="W2314">
        <v>1</v>
      </c>
    </row>
    <row r="2315" spans="1:23" hidden="1" x14ac:dyDescent="0.25">
      <c r="A2315">
        <v>4</v>
      </c>
      <c r="B2315" t="s">
        <v>3608</v>
      </c>
      <c r="C2315">
        <v>3049150010170</v>
      </c>
      <c r="D2315" t="s">
        <v>3609</v>
      </c>
      <c r="E2315" t="s">
        <v>18</v>
      </c>
      <c r="F2315" t="s">
        <v>3610</v>
      </c>
      <c r="G2315" s="1">
        <v>43838</v>
      </c>
      <c r="H2315" t="s">
        <v>20</v>
      </c>
      <c r="I2315" t="s">
        <v>21</v>
      </c>
      <c r="J2315" s="2">
        <v>9578.07</v>
      </c>
      <c r="K2315" s="2">
        <v>191.56</v>
      </c>
      <c r="L2315" s="2">
        <f>(J2315/ABS(W2315))*1000</f>
        <v>9578070</v>
      </c>
      <c r="M2315" s="2"/>
      <c r="N2315" s="2"/>
      <c r="O2315" s="2"/>
      <c r="P2315" s="2"/>
      <c r="Q2315" s="2"/>
      <c r="R2315" s="2"/>
      <c r="S2315" s="2">
        <v>0</v>
      </c>
      <c r="T2315" s="2">
        <v>0</v>
      </c>
      <c r="U2315" s="2">
        <v>0</v>
      </c>
      <c r="V2315" t="s">
        <v>81</v>
      </c>
      <c r="W2315">
        <v>1</v>
      </c>
    </row>
    <row r="2316" spans="1:23" hidden="1" x14ac:dyDescent="0.25">
      <c r="A2316">
        <v>4</v>
      </c>
      <c r="B2316" t="s">
        <v>3611</v>
      </c>
      <c r="C2316">
        <v>3049150970010</v>
      </c>
      <c r="D2316" t="s">
        <v>3612</v>
      </c>
      <c r="E2316" t="s">
        <v>18</v>
      </c>
      <c r="F2316" t="s">
        <v>3613</v>
      </c>
      <c r="G2316" s="1">
        <v>43958</v>
      </c>
      <c r="H2316" t="s">
        <v>20</v>
      </c>
      <c r="I2316" t="s">
        <v>21</v>
      </c>
      <c r="J2316" s="2">
        <v>9578.07</v>
      </c>
      <c r="K2316" s="2">
        <v>191.56</v>
      </c>
      <c r="L2316" s="2">
        <f>(J2316/ABS(W2316))*1000</f>
        <v>9578070</v>
      </c>
      <c r="M2316" s="2"/>
      <c r="N2316" s="2"/>
      <c r="O2316" s="2"/>
      <c r="P2316" s="2"/>
      <c r="Q2316" s="2"/>
      <c r="R2316" s="2"/>
      <c r="S2316" s="2">
        <v>0</v>
      </c>
      <c r="T2316" s="2">
        <v>0</v>
      </c>
      <c r="U2316" s="2">
        <v>0</v>
      </c>
      <c r="V2316" t="s">
        <v>81</v>
      </c>
      <c r="W2316">
        <v>1</v>
      </c>
    </row>
    <row r="2317" spans="1:23" hidden="1" x14ac:dyDescent="0.25">
      <c r="A2317">
        <v>4</v>
      </c>
      <c r="B2317" t="s">
        <v>3614</v>
      </c>
      <c r="C2317">
        <v>3049150010170</v>
      </c>
      <c r="D2317" t="s">
        <v>3615</v>
      </c>
      <c r="E2317" t="s">
        <v>18</v>
      </c>
      <c r="F2317" t="s">
        <v>3616</v>
      </c>
      <c r="G2317" s="1">
        <v>43838</v>
      </c>
      <c r="H2317" t="s">
        <v>20</v>
      </c>
      <c r="I2317" t="s">
        <v>21</v>
      </c>
      <c r="J2317" s="2">
        <v>9578.07</v>
      </c>
      <c r="K2317" s="2">
        <v>191.56</v>
      </c>
      <c r="L2317" s="2">
        <f>(J2317/ABS(W2317))*1000</f>
        <v>9578070</v>
      </c>
      <c r="M2317" s="2"/>
      <c r="N2317" s="2"/>
      <c r="O2317" s="2"/>
      <c r="P2317" s="2"/>
      <c r="Q2317" s="2"/>
      <c r="R2317" s="2"/>
      <c r="S2317" s="2">
        <v>0</v>
      </c>
      <c r="T2317" s="2">
        <v>0</v>
      </c>
      <c r="U2317" s="2">
        <v>0</v>
      </c>
      <c r="V2317" t="s">
        <v>81</v>
      </c>
      <c r="W2317">
        <v>1</v>
      </c>
    </row>
    <row r="2318" spans="1:23" hidden="1" x14ac:dyDescent="0.25">
      <c r="A2318">
        <v>4</v>
      </c>
      <c r="B2318" t="s">
        <v>3617</v>
      </c>
      <c r="C2318">
        <v>3049150010260</v>
      </c>
      <c r="D2318" t="s">
        <v>3618</v>
      </c>
      <c r="E2318" t="s">
        <v>18</v>
      </c>
      <c r="G2318" s="1">
        <v>44160</v>
      </c>
      <c r="H2318" t="s">
        <v>20</v>
      </c>
      <c r="I2318" t="s">
        <v>25</v>
      </c>
      <c r="J2318" s="2">
        <v>104080.64</v>
      </c>
      <c r="K2318" s="2">
        <v>2081.61</v>
      </c>
      <c r="L2318" s="2">
        <f>(J2318/ABS(W2318))*1000</f>
        <v>5988.5293440736477</v>
      </c>
      <c r="M2318" s="2"/>
      <c r="N2318" s="2"/>
      <c r="O2318" s="2"/>
      <c r="P2318" s="2"/>
      <c r="Q2318" s="2"/>
      <c r="R2318" s="2"/>
      <c r="S2318" s="2">
        <v>0</v>
      </c>
      <c r="T2318" s="2">
        <v>0</v>
      </c>
      <c r="U2318" s="2">
        <v>0</v>
      </c>
      <c r="V2318" t="s">
        <v>732</v>
      </c>
      <c r="W2318" s="3">
        <v>17380</v>
      </c>
    </row>
    <row r="2319" spans="1:23" hidden="1" x14ac:dyDescent="0.25">
      <c r="A2319">
        <v>4</v>
      </c>
      <c r="B2319" t="s">
        <v>3619</v>
      </c>
      <c r="C2319">
        <v>3049160580010</v>
      </c>
      <c r="D2319" t="s">
        <v>3620</v>
      </c>
      <c r="E2319" t="s">
        <v>18</v>
      </c>
      <c r="F2319" t="s">
        <v>3621</v>
      </c>
      <c r="G2319" s="1">
        <v>44183</v>
      </c>
      <c r="H2319" t="s">
        <v>20</v>
      </c>
      <c r="I2319" t="s">
        <v>21</v>
      </c>
      <c r="J2319" s="2">
        <v>9895.76</v>
      </c>
      <c r="K2319" s="2">
        <v>197.92</v>
      </c>
      <c r="L2319" s="2">
        <f>(J2319/ABS(W2319))*1000</f>
        <v>9895760</v>
      </c>
      <c r="M2319" s="2"/>
      <c r="N2319" s="2"/>
      <c r="O2319" s="2"/>
      <c r="P2319" s="2"/>
      <c r="Q2319" s="2"/>
      <c r="R2319" s="2"/>
      <c r="S2319" s="2">
        <v>0</v>
      </c>
      <c r="T2319" s="2">
        <v>0</v>
      </c>
      <c r="U2319" s="2">
        <v>0</v>
      </c>
      <c r="V2319" t="s">
        <v>81</v>
      </c>
      <c r="W2319">
        <v>1</v>
      </c>
    </row>
    <row r="2320" spans="1:23" hidden="1" x14ac:dyDescent="0.25">
      <c r="A2320">
        <v>4</v>
      </c>
      <c r="B2320" t="s">
        <v>3622</v>
      </c>
      <c r="C2320">
        <v>3049160590060</v>
      </c>
      <c r="D2320" t="s">
        <v>3623</v>
      </c>
      <c r="E2320" t="s">
        <v>18</v>
      </c>
      <c r="F2320" t="s">
        <v>3624</v>
      </c>
      <c r="G2320" s="1">
        <v>44113</v>
      </c>
      <c r="H2320" t="s">
        <v>20</v>
      </c>
      <c r="I2320" t="s">
        <v>21</v>
      </c>
      <c r="J2320" s="2">
        <v>9895.76</v>
      </c>
      <c r="K2320" s="2">
        <v>197.92</v>
      </c>
      <c r="L2320" s="2">
        <f>(J2320/ABS(W2320))*1000</f>
        <v>9895760</v>
      </c>
      <c r="M2320" s="2"/>
      <c r="N2320" s="2"/>
      <c r="O2320" s="2"/>
      <c r="P2320" s="2"/>
      <c r="Q2320" s="2"/>
      <c r="R2320" s="2"/>
      <c r="S2320" s="2">
        <v>0</v>
      </c>
      <c r="T2320" s="2">
        <v>0</v>
      </c>
      <c r="U2320" s="2">
        <v>0</v>
      </c>
      <c r="V2320" t="s">
        <v>81</v>
      </c>
      <c r="W2320">
        <v>1</v>
      </c>
    </row>
    <row r="2321" spans="1:23" hidden="1" x14ac:dyDescent="0.25">
      <c r="A2321">
        <v>4</v>
      </c>
      <c r="B2321" t="s">
        <v>3625</v>
      </c>
      <c r="C2321">
        <v>3049160590050</v>
      </c>
      <c r="D2321" t="s">
        <v>3626</v>
      </c>
      <c r="E2321" t="s">
        <v>18</v>
      </c>
      <c r="F2321" t="s">
        <v>3627</v>
      </c>
      <c r="G2321" s="1">
        <v>44113</v>
      </c>
      <c r="H2321" t="s">
        <v>20</v>
      </c>
      <c r="I2321" t="s">
        <v>21</v>
      </c>
      <c r="J2321" s="2">
        <v>9895.76</v>
      </c>
      <c r="K2321" s="2">
        <v>197.92</v>
      </c>
      <c r="L2321" s="2">
        <f>(J2321/ABS(W2321))*1000</f>
        <v>9895760</v>
      </c>
      <c r="M2321" s="2"/>
      <c r="N2321" s="2"/>
      <c r="O2321" s="2"/>
      <c r="P2321" s="2"/>
      <c r="Q2321" s="2"/>
      <c r="R2321" s="2"/>
      <c r="S2321" s="2">
        <v>0</v>
      </c>
      <c r="T2321" s="2">
        <v>0</v>
      </c>
      <c r="U2321" s="2">
        <v>0</v>
      </c>
      <c r="V2321" t="s">
        <v>81</v>
      </c>
      <c r="W2321">
        <v>1</v>
      </c>
    </row>
    <row r="2322" spans="1:23" hidden="1" x14ac:dyDescent="0.25">
      <c r="A2322">
        <v>4</v>
      </c>
      <c r="B2322" t="s">
        <v>3628</v>
      </c>
      <c r="C2322">
        <v>3049160590120</v>
      </c>
      <c r="D2322" t="s">
        <v>3629</v>
      </c>
      <c r="E2322" t="s">
        <v>18</v>
      </c>
      <c r="F2322" t="s">
        <v>3630</v>
      </c>
      <c r="G2322" s="1">
        <v>44078</v>
      </c>
      <c r="H2322" t="s">
        <v>20</v>
      </c>
      <c r="I2322" t="s">
        <v>21</v>
      </c>
      <c r="J2322" s="2">
        <v>9578.07</v>
      </c>
      <c r="K2322" s="2">
        <v>191.56</v>
      </c>
      <c r="L2322" s="2">
        <f>(J2322/ABS(W2322))*1000</f>
        <v>9578070</v>
      </c>
      <c r="M2322" s="2"/>
      <c r="N2322" s="2"/>
      <c r="O2322" s="2"/>
      <c r="P2322" s="2"/>
      <c r="Q2322" s="2"/>
      <c r="R2322" s="2"/>
      <c r="S2322" s="2">
        <v>0</v>
      </c>
      <c r="T2322" s="2">
        <v>0</v>
      </c>
      <c r="U2322" s="2">
        <v>0</v>
      </c>
      <c r="V2322" t="s">
        <v>81</v>
      </c>
      <c r="W2322">
        <v>1</v>
      </c>
    </row>
    <row r="2323" spans="1:23" hidden="1" x14ac:dyDescent="0.25">
      <c r="A2323">
        <v>4</v>
      </c>
      <c r="B2323" t="s">
        <v>3631</v>
      </c>
      <c r="C2323">
        <v>3049160590070</v>
      </c>
      <c r="D2323" t="s">
        <v>3632</v>
      </c>
      <c r="E2323" t="s">
        <v>18</v>
      </c>
      <c r="F2323" t="s">
        <v>3633</v>
      </c>
      <c r="G2323" s="1">
        <v>44117</v>
      </c>
      <c r="H2323" t="s">
        <v>20</v>
      </c>
      <c r="I2323" t="s">
        <v>21</v>
      </c>
      <c r="J2323" s="2">
        <v>9895.76</v>
      </c>
      <c r="K2323" s="2">
        <v>197.92</v>
      </c>
      <c r="L2323" s="2">
        <f>(J2323/ABS(W2323))*1000</f>
        <v>9895760</v>
      </c>
      <c r="M2323" s="2"/>
      <c r="N2323" s="2"/>
      <c r="O2323" s="2"/>
      <c r="P2323" s="2"/>
      <c r="Q2323" s="2"/>
      <c r="R2323" s="2"/>
      <c r="S2323" s="2">
        <v>0</v>
      </c>
      <c r="T2323" s="2">
        <v>0</v>
      </c>
      <c r="U2323" s="2">
        <v>0</v>
      </c>
      <c r="V2323" t="s">
        <v>81</v>
      </c>
      <c r="W2323">
        <v>1</v>
      </c>
    </row>
    <row r="2324" spans="1:23" hidden="1" x14ac:dyDescent="0.25">
      <c r="A2324">
        <v>4</v>
      </c>
      <c r="B2324" t="s">
        <v>3634</v>
      </c>
      <c r="C2324">
        <v>3049160590040</v>
      </c>
      <c r="D2324" t="s">
        <v>3635</v>
      </c>
      <c r="E2324" t="s">
        <v>18</v>
      </c>
      <c r="F2324" t="s">
        <v>3636</v>
      </c>
      <c r="G2324" s="1">
        <v>44113</v>
      </c>
      <c r="H2324" t="s">
        <v>20</v>
      </c>
      <c r="I2324" t="s">
        <v>21</v>
      </c>
      <c r="J2324" s="2">
        <v>9895.76</v>
      </c>
      <c r="K2324" s="2">
        <v>197.92</v>
      </c>
      <c r="L2324" s="2">
        <f>(J2324/ABS(W2324))*1000</f>
        <v>9895760</v>
      </c>
      <c r="M2324" s="2"/>
      <c r="N2324" s="2"/>
      <c r="O2324" s="2"/>
      <c r="P2324" s="2"/>
      <c r="Q2324" s="2"/>
      <c r="R2324" s="2"/>
      <c r="S2324" s="2">
        <v>0</v>
      </c>
      <c r="T2324" s="2">
        <v>0</v>
      </c>
      <c r="U2324" s="2">
        <v>0</v>
      </c>
      <c r="V2324" t="s">
        <v>81</v>
      </c>
      <c r="W2324">
        <v>1</v>
      </c>
    </row>
    <row r="2325" spans="1:23" hidden="1" x14ac:dyDescent="0.25">
      <c r="A2325">
        <v>4</v>
      </c>
      <c r="B2325" t="s">
        <v>3637</v>
      </c>
      <c r="C2325">
        <v>3049160580030</v>
      </c>
      <c r="D2325" t="s">
        <v>3638</v>
      </c>
      <c r="E2325" t="s">
        <v>18</v>
      </c>
      <c r="F2325" t="s">
        <v>3639</v>
      </c>
      <c r="G2325" s="1">
        <v>44193</v>
      </c>
      <c r="H2325" t="s">
        <v>20</v>
      </c>
      <c r="I2325" t="s">
        <v>21</v>
      </c>
      <c r="J2325" s="2">
        <v>9895.76</v>
      </c>
      <c r="K2325" s="2">
        <v>197.92</v>
      </c>
      <c r="L2325" s="2">
        <f>(J2325/ABS(W2325))*1000</f>
        <v>9895760</v>
      </c>
      <c r="M2325" s="2"/>
      <c r="N2325" s="2"/>
      <c r="O2325" s="2"/>
      <c r="P2325" s="2"/>
      <c r="Q2325" s="2"/>
      <c r="R2325" s="2"/>
      <c r="S2325" s="2">
        <v>0</v>
      </c>
      <c r="T2325" s="2">
        <v>0</v>
      </c>
      <c r="U2325" s="2">
        <v>0</v>
      </c>
      <c r="V2325" t="s">
        <v>81</v>
      </c>
      <c r="W2325">
        <v>1</v>
      </c>
    </row>
    <row r="2326" spans="1:23" hidden="1" x14ac:dyDescent="0.25">
      <c r="A2326">
        <v>4</v>
      </c>
      <c r="B2326" t="s">
        <v>3640</v>
      </c>
      <c r="C2326">
        <v>3049160600150</v>
      </c>
      <c r="D2326" t="s">
        <v>3641</v>
      </c>
      <c r="E2326" t="s">
        <v>18</v>
      </c>
      <c r="F2326" t="s">
        <v>3642</v>
      </c>
      <c r="G2326" s="1">
        <v>44182</v>
      </c>
      <c r="H2326" t="s">
        <v>20</v>
      </c>
      <c r="I2326" t="s">
        <v>21</v>
      </c>
      <c r="J2326" s="2">
        <v>9895.76</v>
      </c>
      <c r="K2326" s="2">
        <v>197.92</v>
      </c>
      <c r="L2326" s="2">
        <f>(J2326/ABS(W2326))*1000</f>
        <v>9895760</v>
      </c>
      <c r="M2326" s="2"/>
      <c r="N2326" s="2"/>
      <c r="O2326" s="2"/>
      <c r="P2326" s="2"/>
      <c r="Q2326" s="2"/>
      <c r="R2326" s="2"/>
      <c r="S2326" s="2">
        <v>0</v>
      </c>
      <c r="T2326" s="2">
        <v>0</v>
      </c>
      <c r="U2326" s="2">
        <v>0</v>
      </c>
      <c r="V2326" t="s">
        <v>81</v>
      </c>
      <c r="W2326">
        <v>1</v>
      </c>
    </row>
    <row r="2327" spans="1:23" hidden="1" x14ac:dyDescent="0.25">
      <c r="A2327">
        <v>4</v>
      </c>
      <c r="B2327" t="s">
        <v>3643</v>
      </c>
      <c r="C2327">
        <v>3049160000620</v>
      </c>
      <c r="D2327" t="s">
        <v>3644</v>
      </c>
      <c r="E2327" t="s">
        <v>18</v>
      </c>
      <c r="F2327" t="s">
        <v>3645</v>
      </c>
      <c r="G2327" s="1">
        <v>44166</v>
      </c>
      <c r="H2327" t="s">
        <v>20</v>
      </c>
      <c r="I2327" t="s">
        <v>21</v>
      </c>
      <c r="J2327" s="2">
        <v>9895.76</v>
      </c>
      <c r="K2327" s="2">
        <v>197.92</v>
      </c>
      <c r="L2327" s="2">
        <f>(J2327/ABS(W2327))*1000</f>
        <v>9895760</v>
      </c>
      <c r="M2327" s="2"/>
      <c r="N2327" s="2"/>
      <c r="O2327" s="2"/>
      <c r="P2327" s="2"/>
      <c r="Q2327" s="2"/>
      <c r="R2327" s="2"/>
      <c r="S2327" s="2">
        <v>0</v>
      </c>
      <c r="T2327" s="2">
        <v>0</v>
      </c>
      <c r="U2327" s="2">
        <v>0</v>
      </c>
      <c r="V2327" t="s">
        <v>81</v>
      </c>
      <c r="W2327">
        <v>1</v>
      </c>
    </row>
    <row r="2328" spans="1:23" hidden="1" x14ac:dyDescent="0.25">
      <c r="A2328">
        <v>4</v>
      </c>
      <c r="B2328" t="s">
        <v>3646</v>
      </c>
      <c r="C2328">
        <v>3049160000620</v>
      </c>
      <c r="D2328" t="s">
        <v>3647</v>
      </c>
      <c r="E2328" t="s">
        <v>18</v>
      </c>
      <c r="F2328" t="s">
        <v>3648</v>
      </c>
      <c r="G2328" s="1">
        <v>44095</v>
      </c>
      <c r="H2328" t="s">
        <v>20</v>
      </c>
      <c r="I2328" t="s">
        <v>21</v>
      </c>
      <c r="J2328" s="2">
        <v>9578.07</v>
      </c>
      <c r="K2328" s="2">
        <v>191.56</v>
      </c>
      <c r="L2328" s="2">
        <f>(J2328/ABS(W2328))*1000</f>
        <v>9578070</v>
      </c>
      <c r="M2328" s="2"/>
      <c r="N2328" s="2"/>
      <c r="O2328" s="2"/>
      <c r="P2328" s="2"/>
      <c r="Q2328" s="2"/>
      <c r="R2328" s="2"/>
      <c r="S2328" s="2">
        <v>0</v>
      </c>
      <c r="T2328" s="2">
        <v>0</v>
      </c>
      <c r="U2328" s="2">
        <v>0</v>
      </c>
      <c r="V2328" t="s">
        <v>81</v>
      </c>
      <c r="W2328">
        <v>1</v>
      </c>
    </row>
    <row r="2329" spans="1:23" hidden="1" x14ac:dyDescent="0.25">
      <c r="A2329">
        <v>4</v>
      </c>
      <c r="B2329" t="s">
        <v>3649</v>
      </c>
      <c r="C2329">
        <v>3049160590130</v>
      </c>
      <c r="D2329" t="s">
        <v>3650</v>
      </c>
      <c r="E2329" t="s">
        <v>18</v>
      </c>
      <c r="F2329" t="s">
        <v>3651</v>
      </c>
      <c r="G2329" s="1">
        <v>44082</v>
      </c>
      <c r="H2329" t="s">
        <v>20</v>
      </c>
      <c r="I2329" t="s">
        <v>21</v>
      </c>
      <c r="J2329" s="2">
        <v>9578.07</v>
      </c>
      <c r="K2329" s="2">
        <v>191.56</v>
      </c>
      <c r="L2329" s="2">
        <f>(J2329/ABS(W2329))*1000</f>
        <v>9578070</v>
      </c>
      <c r="M2329" s="2"/>
      <c r="N2329" s="2"/>
      <c r="O2329" s="2"/>
      <c r="P2329" s="2"/>
      <c r="Q2329" s="2"/>
      <c r="R2329" s="2"/>
      <c r="S2329" s="2">
        <v>0</v>
      </c>
      <c r="T2329" s="2">
        <v>0</v>
      </c>
      <c r="U2329" s="2">
        <v>0</v>
      </c>
      <c r="V2329" t="s">
        <v>81</v>
      </c>
      <c r="W2329">
        <v>1</v>
      </c>
    </row>
    <row r="2330" spans="1:23" hidden="1" x14ac:dyDescent="0.25">
      <c r="A2330">
        <v>4</v>
      </c>
      <c r="B2330" t="s">
        <v>3652</v>
      </c>
      <c r="C2330">
        <v>3049160000620</v>
      </c>
      <c r="D2330" t="s">
        <v>3653</v>
      </c>
      <c r="E2330" t="s">
        <v>18</v>
      </c>
      <c r="F2330" t="s">
        <v>3654</v>
      </c>
      <c r="G2330" s="1">
        <v>44074</v>
      </c>
      <c r="H2330" t="s">
        <v>20</v>
      </c>
      <c r="I2330" t="s">
        <v>21</v>
      </c>
      <c r="J2330" s="2">
        <v>9578.07</v>
      </c>
      <c r="K2330" s="2">
        <v>191.56</v>
      </c>
      <c r="L2330" s="2">
        <f>(J2330/ABS(W2330))*1000</f>
        <v>9578070</v>
      </c>
      <c r="M2330" s="2"/>
      <c r="N2330" s="2"/>
      <c r="O2330" s="2"/>
      <c r="P2330" s="2"/>
      <c r="Q2330" s="2"/>
      <c r="R2330" s="2"/>
      <c r="S2330" s="2">
        <v>0</v>
      </c>
      <c r="T2330" s="2">
        <v>0</v>
      </c>
      <c r="U2330" s="2">
        <v>0</v>
      </c>
      <c r="V2330" t="s">
        <v>81</v>
      </c>
      <c r="W2330">
        <v>1</v>
      </c>
    </row>
    <row r="2331" spans="1:23" hidden="1" x14ac:dyDescent="0.25">
      <c r="A2331">
        <v>4</v>
      </c>
      <c r="B2331" t="s">
        <v>3655</v>
      </c>
      <c r="C2331">
        <v>3049160000620</v>
      </c>
      <c r="D2331" t="s">
        <v>3656</v>
      </c>
      <c r="E2331" t="s">
        <v>18</v>
      </c>
      <c r="F2331" t="s">
        <v>3657</v>
      </c>
      <c r="G2331" s="1">
        <v>44046</v>
      </c>
      <c r="H2331" t="s">
        <v>20</v>
      </c>
      <c r="I2331" t="s">
        <v>21</v>
      </c>
      <c r="J2331" s="2">
        <v>9578.07</v>
      </c>
      <c r="K2331" s="2">
        <v>191.56</v>
      </c>
      <c r="L2331" s="2">
        <f>(J2331/ABS(W2331))*1000</f>
        <v>9578070</v>
      </c>
      <c r="M2331" s="2"/>
      <c r="N2331" s="2"/>
      <c r="O2331" s="2"/>
      <c r="P2331" s="2"/>
      <c r="Q2331" s="2"/>
      <c r="R2331" s="2"/>
      <c r="S2331" s="2">
        <v>0</v>
      </c>
      <c r="T2331" s="2">
        <v>0</v>
      </c>
      <c r="U2331" s="2">
        <v>0</v>
      </c>
      <c r="V2331" t="s">
        <v>81</v>
      </c>
      <c r="W2331">
        <v>1</v>
      </c>
    </row>
    <row r="2332" spans="1:23" hidden="1" x14ac:dyDescent="0.25">
      <c r="A2332">
        <v>4</v>
      </c>
      <c r="B2332" t="s">
        <v>3658</v>
      </c>
      <c r="C2332">
        <v>3049160590140</v>
      </c>
      <c r="D2332" t="s">
        <v>3659</v>
      </c>
      <c r="E2332" t="s">
        <v>18</v>
      </c>
      <c r="F2332" t="s">
        <v>3660</v>
      </c>
      <c r="G2332" s="1">
        <v>44082</v>
      </c>
      <c r="H2332" t="s">
        <v>20</v>
      </c>
      <c r="I2332" t="s">
        <v>21</v>
      </c>
      <c r="J2332" s="2">
        <v>9578.07</v>
      </c>
      <c r="K2332" s="2">
        <v>191.56</v>
      </c>
      <c r="L2332" s="2">
        <f>(J2332/ABS(W2332))*1000</f>
        <v>9578070</v>
      </c>
      <c r="M2332" s="2"/>
      <c r="N2332" s="2"/>
      <c r="O2332" s="2"/>
      <c r="P2332" s="2"/>
      <c r="Q2332" s="2"/>
      <c r="R2332" s="2"/>
      <c r="S2332" s="2">
        <v>0</v>
      </c>
      <c r="T2332" s="2">
        <v>0</v>
      </c>
      <c r="U2332" s="2">
        <v>0</v>
      </c>
      <c r="V2332" t="s">
        <v>81</v>
      </c>
      <c r="W2332">
        <v>1</v>
      </c>
    </row>
    <row r="2333" spans="1:23" hidden="1" x14ac:dyDescent="0.25">
      <c r="A2333">
        <v>4</v>
      </c>
      <c r="B2333" t="s">
        <v>3661</v>
      </c>
      <c r="C2333">
        <v>3049160600120</v>
      </c>
      <c r="D2333" t="s">
        <v>3662</v>
      </c>
      <c r="E2333" t="s">
        <v>18</v>
      </c>
      <c r="F2333" t="s">
        <v>3663</v>
      </c>
      <c r="G2333" s="1">
        <v>44078</v>
      </c>
      <c r="H2333" t="s">
        <v>20</v>
      </c>
      <c r="I2333" t="s">
        <v>21</v>
      </c>
      <c r="J2333" s="2">
        <v>9578.07</v>
      </c>
      <c r="K2333" s="2">
        <v>191.56</v>
      </c>
      <c r="L2333" s="2">
        <f>(J2333/ABS(W2333))*1000</f>
        <v>9578070</v>
      </c>
      <c r="M2333" s="2"/>
      <c r="N2333" s="2"/>
      <c r="O2333" s="2"/>
      <c r="P2333" s="2"/>
      <c r="Q2333" s="2"/>
      <c r="R2333" s="2"/>
      <c r="S2333" s="2">
        <v>0</v>
      </c>
      <c r="T2333" s="2">
        <v>0</v>
      </c>
      <c r="U2333" s="2">
        <v>0</v>
      </c>
      <c r="V2333" t="s">
        <v>81</v>
      </c>
      <c r="W2333">
        <v>1</v>
      </c>
    </row>
    <row r="2334" spans="1:23" hidden="1" x14ac:dyDescent="0.25">
      <c r="A2334">
        <v>4</v>
      </c>
      <c r="B2334" t="s">
        <v>3664</v>
      </c>
      <c r="C2334">
        <v>3049160000620</v>
      </c>
      <c r="D2334" t="s">
        <v>3665</v>
      </c>
      <c r="E2334" t="s">
        <v>18</v>
      </c>
      <c r="F2334" t="s">
        <v>3657</v>
      </c>
      <c r="G2334" s="1">
        <v>44070</v>
      </c>
      <c r="H2334" t="s">
        <v>20</v>
      </c>
      <c r="I2334" t="s">
        <v>21</v>
      </c>
      <c r="J2334" s="2">
        <v>9578.07</v>
      </c>
      <c r="K2334" s="2">
        <v>191.56</v>
      </c>
      <c r="L2334" s="2">
        <f>(J2334/ABS(W2334))*1000</f>
        <v>9578070</v>
      </c>
      <c r="M2334" s="2"/>
      <c r="N2334" s="2"/>
      <c r="O2334" s="2"/>
      <c r="P2334" s="2"/>
      <c r="Q2334" s="2"/>
      <c r="R2334" s="2"/>
      <c r="S2334" s="2">
        <v>0</v>
      </c>
      <c r="T2334" s="2">
        <v>0</v>
      </c>
      <c r="U2334" s="2">
        <v>0</v>
      </c>
      <c r="V2334" t="s">
        <v>81</v>
      </c>
      <c r="W2334">
        <v>1</v>
      </c>
    </row>
    <row r="2335" spans="1:23" hidden="1" x14ac:dyDescent="0.25">
      <c r="A2335">
        <v>4</v>
      </c>
      <c r="B2335" t="s">
        <v>3666</v>
      </c>
      <c r="C2335">
        <v>3049160600170</v>
      </c>
      <c r="D2335" t="s">
        <v>3667</v>
      </c>
      <c r="E2335" t="s">
        <v>18</v>
      </c>
      <c r="F2335" t="s">
        <v>3668</v>
      </c>
      <c r="G2335" s="1">
        <v>44078</v>
      </c>
      <c r="H2335" t="s">
        <v>20</v>
      </c>
      <c r="I2335" t="s">
        <v>21</v>
      </c>
      <c r="J2335" s="2">
        <v>9578.07</v>
      </c>
      <c r="K2335" s="2">
        <v>191.56</v>
      </c>
      <c r="L2335" s="2">
        <f>(J2335/ABS(W2335))*1000</f>
        <v>9578070</v>
      </c>
      <c r="M2335" s="2"/>
      <c r="N2335" s="2"/>
      <c r="O2335" s="2"/>
      <c r="P2335" s="2"/>
      <c r="Q2335" s="2"/>
      <c r="R2335" s="2"/>
      <c r="S2335" s="2">
        <v>0</v>
      </c>
      <c r="T2335" s="2">
        <v>0</v>
      </c>
      <c r="U2335" s="2">
        <v>0</v>
      </c>
      <c r="V2335" t="s">
        <v>81</v>
      </c>
      <c r="W2335">
        <v>1</v>
      </c>
    </row>
    <row r="2336" spans="1:23" hidden="1" x14ac:dyDescent="0.25">
      <c r="A2336">
        <v>4</v>
      </c>
      <c r="B2336" t="s">
        <v>3669</v>
      </c>
      <c r="C2336">
        <v>3049160000620</v>
      </c>
      <c r="D2336" t="s">
        <v>3670</v>
      </c>
      <c r="E2336" t="s">
        <v>18</v>
      </c>
      <c r="F2336" t="s">
        <v>3671</v>
      </c>
      <c r="G2336" s="1">
        <v>44147</v>
      </c>
      <c r="H2336" t="s">
        <v>20</v>
      </c>
      <c r="I2336" t="s">
        <v>21</v>
      </c>
      <c r="J2336" s="2">
        <v>9578.07</v>
      </c>
      <c r="K2336" s="2">
        <v>191.56</v>
      </c>
      <c r="L2336" s="2">
        <f>(J2336/ABS(W2336))*1000</f>
        <v>9578070</v>
      </c>
      <c r="M2336" s="2"/>
      <c r="N2336" s="2"/>
      <c r="O2336" s="2"/>
      <c r="P2336" s="2"/>
      <c r="Q2336" s="2"/>
      <c r="R2336" s="2"/>
      <c r="S2336" s="2">
        <v>0</v>
      </c>
      <c r="T2336" s="2">
        <v>0</v>
      </c>
      <c r="U2336" s="2">
        <v>0</v>
      </c>
      <c r="V2336" t="s">
        <v>81</v>
      </c>
      <c r="W2336">
        <v>1</v>
      </c>
    </row>
    <row r="2337" spans="1:23" hidden="1" x14ac:dyDescent="0.25">
      <c r="A2337">
        <v>4</v>
      </c>
      <c r="B2337" t="s">
        <v>3672</v>
      </c>
      <c r="C2337">
        <v>3049160000620</v>
      </c>
      <c r="D2337" t="s">
        <v>3673</v>
      </c>
      <c r="E2337" t="s">
        <v>18</v>
      </c>
      <c r="G2337" s="1">
        <v>44166</v>
      </c>
      <c r="H2337" t="s">
        <v>20</v>
      </c>
      <c r="I2337" t="s">
        <v>25</v>
      </c>
      <c r="J2337" s="2">
        <v>9895.76</v>
      </c>
      <c r="K2337" s="2">
        <v>197.92</v>
      </c>
      <c r="L2337" s="2">
        <f>(J2337/ABS(W2337))*1000</f>
        <v>9895760</v>
      </c>
      <c r="M2337" s="2"/>
      <c r="N2337" s="2"/>
      <c r="O2337" s="2"/>
      <c r="P2337" s="2"/>
      <c r="Q2337" s="2"/>
      <c r="R2337" s="2"/>
      <c r="S2337" s="2">
        <v>0</v>
      </c>
      <c r="T2337" s="2">
        <v>0</v>
      </c>
      <c r="U2337" s="2">
        <v>0</v>
      </c>
      <c r="V2337" t="s">
        <v>81</v>
      </c>
      <c r="W2337">
        <v>1</v>
      </c>
    </row>
    <row r="2338" spans="1:23" hidden="1" x14ac:dyDescent="0.25">
      <c r="A2338">
        <v>4</v>
      </c>
      <c r="B2338" t="s">
        <v>3674</v>
      </c>
      <c r="C2338">
        <v>3049160000613</v>
      </c>
      <c r="D2338" t="s">
        <v>3675</v>
      </c>
      <c r="E2338" t="s">
        <v>18</v>
      </c>
      <c r="F2338" t="s">
        <v>3676</v>
      </c>
      <c r="G2338" s="1">
        <v>44193</v>
      </c>
      <c r="H2338" t="s">
        <v>20</v>
      </c>
      <c r="I2338" t="s">
        <v>21</v>
      </c>
      <c r="J2338" s="2">
        <v>9895.76</v>
      </c>
      <c r="K2338" s="2">
        <v>197.92</v>
      </c>
      <c r="L2338" s="2">
        <f>(J2338/ABS(W2338))*1000</f>
        <v>9895760</v>
      </c>
      <c r="M2338" s="2"/>
      <c r="N2338" s="2"/>
      <c r="O2338" s="2"/>
      <c r="P2338" s="2"/>
      <c r="Q2338" s="2"/>
      <c r="R2338" s="2"/>
      <c r="S2338" s="2">
        <v>0</v>
      </c>
      <c r="T2338" s="2">
        <v>0</v>
      </c>
      <c r="U2338" s="2">
        <v>0</v>
      </c>
      <c r="V2338" t="s">
        <v>81</v>
      </c>
      <c r="W2338">
        <v>1</v>
      </c>
    </row>
    <row r="2339" spans="1:23" hidden="1" x14ac:dyDescent="0.25">
      <c r="A2339">
        <v>4</v>
      </c>
      <c r="B2339" t="s">
        <v>3677</v>
      </c>
      <c r="C2339">
        <v>3049160600030</v>
      </c>
      <c r="D2339" t="s">
        <v>3678</v>
      </c>
      <c r="E2339" t="s">
        <v>18</v>
      </c>
      <c r="F2339" t="s">
        <v>3679</v>
      </c>
      <c r="G2339" s="1">
        <v>44194</v>
      </c>
      <c r="H2339" t="s">
        <v>20</v>
      </c>
      <c r="I2339" t="s">
        <v>21</v>
      </c>
      <c r="J2339" s="2">
        <v>9895.76</v>
      </c>
      <c r="K2339" s="2">
        <v>197.92</v>
      </c>
      <c r="L2339" s="2">
        <f>(J2339/ABS(W2339))*1000</f>
        <v>9895760</v>
      </c>
      <c r="M2339" s="2"/>
      <c r="N2339" s="2"/>
      <c r="O2339" s="2"/>
      <c r="P2339" s="2"/>
      <c r="Q2339" s="2"/>
      <c r="R2339" s="2"/>
      <c r="S2339" s="2">
        <v>0</v>
      </c>
      <c r="T2339" s="2">
        <v>0</v>
      </c>
      <c r="U2339" s="2">
        <v>0</v>
      </c>
      <c r="V2339" t="s">
        <v>81</v>
      </c>
      <c r="W2339">
        <v>1</v>
      </c>
    </row>
    <row r="2340" spans="1:23" hidden="1" x14ac:dyDescent="0.25">
      <c r="A2340">
        <v>4</v>
      </c>
      <c r="B2340" t="s">
        <v>3680</v>
      </c>
      <c r="C2340">
        <v>3049160600160</v>
      </c>
      <c r="D2340" t="s">
        <v>3681</v>
      </c>
      <c r="E2340" t="s">
        <v>18</v>
      </c>
      <c r="F2340" t="s">
        <v>3682</v>
      </c>
      <c r="G2340" s="1">
        <v>44183</v>
      </c>
      <c r="H2340" t="s">
        <v>20</v>
      </c>
      <c r="I2340" t="s">
        <v>21</v>
      </c>
      <c r="J2340" s="2">
        <v>9895.76</v>
      </c>
      <c r="K2340" s="2">
        <v>197.92</v>
      </c>
      <c r="L2340" s="2">
        <f>(J2340/ABS(W2340))*1000</f>
        <v>9895760</v>
      </c>
      <c r="M2340" s="2"/>
      <c r="N2340" s="2"/>
      <c r="O2340" s="2"/>
      <c r="P2340" s="2"/>
      <c r="Q2340" s="2"/>
      <c r="R2340" s="2"/>
      <c r="S2340" s="2">
        <v>0</v>
      </c>
      <c r="T2340" s="2">
        <v>0</v>
      </c>
      <c r="U2340" s="2">
        <v>0</v>
      </c>
      <c r="V2340" t="s">
        <v>81</v>
      </c>
      <c r="W2340">
        <v>1</v>
      </c>
    </row>
    <row r="2341" spans="1:23" hidden="1" x14ac:dyDescent="0.25">
      <c r="A2341">
        <v>4</v>
      </c>
      <c r="B2341" t="s">
        <v>3683</v>
      </c>
      <c r="C2341">
        <v>3049160580040</v>
      </c>
      <c r="D2341" t="s">
        <v>3684</v>
      </c>
      <c r="E2341" t="s">
        <v>18</v>
      </c>
      <c r="F2341" t="s">
        <v>3685</v>
      </c>
      <c r="G2341" s="1">
        <v>44119</v>
      </c>
      <c r="H2341" t="s">
        <v>20</v>
      </c>
      <c r="I2341" t="s">
        <v>21</v>
      </c>
      <c r="J2341" s="2">
        <v>9895.76</v>
      </c>
      <c r="K2341" s="2">
        <v>197.92</v>
      </c>
      <c r="L2341" s="2">
        <f>(J2341/ABS(W2341))*1000</f>
        <v>9895760</v>
      </c>
      <c r="M2341" s="2"/>
      <c r="N2341" s="2"/>
      <c r="O2341" s="2"/>
      <c r="P2341" s="2"/>
      <c r="Q2341" s="2"/>
      <c r="R2341" s="2"/>
      <c r="S2341" s="2">
        <v>0</v>
      </c>
      <c r="T2341" s="2">
        <v>0</v>
      </c>
      <c r="U2341" s="2">
        <v>0</v>
      </c>
      <c r="V2341" t="s">
        <v>81</v>
      </c>
      <c r="W2341">
        <v>1</v>
      </c>
    </row>
    <row r="2342" spans="1:23" hidden="1" x14ac:dyDescent="0.25">
      <c r="A2342">
        <v>4</v>
      </c>
      <c r="B2342" t="s">
        <v>3686</v>
      </c>
      <c r="C2342">
        <v>3049160000620</v>
      </c>
      <c r="D2342" t="s">
        <v>3687</v>
      </c>
      <c r="E2342" t="s">
        <v>18</v>
      </c>
      <c r="F2342" t="s">
        <v>3688</v>
      </c>
      <c r="G2342" s="1">
        <v>44165</v>
      </c>
      <c r="H2342" t="s">
        <v>20</v>
      </c>
      <c r="I2342" t="s">
        <v>21</v>
      </c>
      <c r="J2342" s="2">
        <v>9895.76</v>
      </c>
      <c r="K2342" s="2">
        <v>197.92</v>
      </c>
      <c r="L2342" s="2">
        <f>(J2342/ABS(W2342))*1000</f>
        <v>9895760</v>
      </c>
      <c r="M2342" s="2"/>
      <c r="N2342" s="2"/>
      <c r="O2342" s="2"/>
      <c r="P2342" s="2"/>
      <c r="Q2342" s="2"/>
      <c r="R2342" s="2"/>
      <c r="S2342" s="2">
        <v>0</v>
      </c>
      <c r="T2342" s="2">
        <v>0</v>
      </c>
      <c r="U2342" s="2">
        <v>0</v>
      </c>
      <c r="V2342" t="s">
        <v>81</v>
      </c>
      <c r="W2342">
        <v>1</v>
      </c>
    </row>
    <row r="2343" spans="1:23" hidden="1" x14ac:dyDescent="0.25">
      <c r="A2343">
        <v>4</v>
      </c>
      <c r="B2343" t="s">
        <v>3689</v>
      </c>
      <c r="C2343">
        <v>3049160000620</v>
      </c>
      <c r="D2343" t="s">
        <v>3690</v>
      </c>
      <c r="E2343" t="s">
        <v>18</v>
      </c>
      <c r="F2343" t="s">
        <v>3691</v>
      </c>
      <c r="G2343" s="1">
        <v>44127</v>
      </c>
      <c r="H2343" t="s">
        <v>20</v>
      </c>
      <c r="I2343" t="s">
        <v>21</v>
      </c>
      <c r="J2343" s="2">
        <v>9578.07</v>
      </c>
      <c r="K2343" s="2">
        <v>191.56</v>
      </c>
      <c r="L2343" s="2">
        <f>(J2343/ABS(W2343))*1000</f>
        <v>9578070</v>
      </c>
      <c r="M2343" s="2"/>
      <c r="N2343" s="2"/>
      <c r="O2343" s="2"/>
      <c r="P2343" s="2"/>
      <c r="Q2343" s="2"/>
      <c r="R2343" s="2"/>
      <c r="S2343" s="2">
        <v>0</v>
      </c>
      <c r="T2343" s="2">
        <v>0</v>
      </c>
      <c r="U2343" s="2">
        <v>0</v>
      </c>
      <c r="V2343" t="s">
        <v>81</v>
      </c>
      <c r="W2343">
        <v>1</v>
      </c>
    </row>
    <row r="2344" spans="1:23" hidden="1" x14ac:dyDescent="0.25">
      <c r="A2344">
        <v>4</v>
      </c>
      <c r="B2344" t="s">
        <v>3692</v>
      </c>
      <c r="C2344">
        <v>3049160380020</v>
      </c>
      <c r="D2344" t="s">
        <v>3693</v>
      </c>
      <c r="E2344" t="s">
        <v>18</v>
      </c>
      <c r="F2344" t="s">
        <v>3694</v>
      </c>
      <c r="G2344" s="1">
        <v>43985</v>
      </c>
      <c r="H2344" t="s">
        <v>20</v>
      </c>
      <c r="I2344" t="s">
        <v>21</v>
      </c>
      <c r="J2344" s="2">
        <v>30141.81</v>
      </c>
      <c r="K2344" s="2">
        <v>602.84</v>
      </c>
      <c r="L2344" s="2">
        <f>(J2344/ABS(W2344))*1000</f>
        <v>14098.133769878392</v>
      </c>
      <c r="M2344" s="2"/>
      <c r="N2344" s="2"/>
      <c r="O2344" s="2"/>
      <c r="P2344" s="2"/>
      <c r="Q2344" s="2"/>
      <c r="R2344" s="2"/>
      <c r="S2344" s="2">
        <v>0</v>
      </c>
      <c r="T2344" s="2">
        <v>0</v>
      </c>
      <c r="U2344" s="2">
        <v>0</v>
      </c>
      <c r="V2344" t="s">
        <v>77</v>
      </c>
      <c r="W2344" s="3">
        <v>2138</v>
      </c>
    </row>
    <row r="2345" spans="1:23" hidden="1" x14ac:dyDescent="0.25">
      <c r="A2345">
        <v>5</v>
      </c>
      <c r="B2345" t="s">
        <v>3695</v>
      </c>
      <c r="C2345">
        <v>2050100020280</v>
      </c>
      <c r="D2345" t="s">
        <v>3696</v>
      </c>
      <c r="E2345" t="s">
        <v>18</v>
      </c>
      <c r="F2345" t="s">
        <v>3697</v>
      </c>
      <c r="G2345" s="1">
        <v>43903</v>
      </c>
      <c r="H2345" t="s">
        <v>20</v>
      </c>
      <c r="I2345" t="s">
        <v>21</v>
      </c>
      <c r="J2345" s="2">
        <v>0</v>
      </c>
      <c r="K2345" s="2">
        <v>0</v>
      </c>
      <c r="L2345" s="2" t="e">
        <f>(J2345/ABS(W2345))*1000</f>
        <v>#DIV/0!</v>
      </c>
      <c r="M2345" s="2"/>
      <c r="N2345" s="2"/>
      <c r="O2345" s="2"/>
      <c r="P2345" s="2"/>
      <c r="Q2345" s="2"/>
      <c r="R2345" s="2"/>
      <c r="S2345" s="2">
        <v>0</v>
      </c>
      <c r="T2345" s="2">
        <v>0</v>
      </c>
      <c r="U2345" s="2">
        <v>0</v>
      </c>
      <c r="V2345" t="s">
        <v>81</v>
      </c>
      <c r="W2345">
        <v>0</v>
      </c>
    </row>
    <row r="2346" spans="1:23" hidden="1" x14ac:dyDescent="0.25">
      <c r="A2346">
        <v>5</v>
      </c>
      <c r="B2346" t="s">
        <v>3698</v>
      </c>
      <c r="C2346">
        <v>2050100020730</v>
      </c>
      <c r="D2346" t="s">
        <v>3699</v>
      </c>
      <c r="E2346" t="s">
        <v>18</v>
      </c>
      <c r="F2346" t="s">
        <v>3700</v>
      </c>
      <c r="G2346" s="1">
        <v>43885</v>
      </c>
      <c r="H2346" t="s">
        <v>20</v>
      </c>
      <c r="I2346" t="s">
        <v>21</v>
      </c>
      <c r="J2346" s="2">
        <v>0</v>
      </c>
      <c r="K2346" s="2">
        <v>0</v>
      </c>
      <c r="L2346" s="2">
        <f>(J2346/ABS(W2346))*1000</f>
        <v>0</v>
      </c>
      <c r="M2346" s="2"/>
      <c r="N2346" s="2"/>
      <c r="O2346" s="2"/>
      <c r="P2346" s="2"/>
      <c r="Q2346" s="2"/>
      <c r="R2346" s="2"/>
      <c r="S2346" s="2">
        <v>0</v>
      </c>
      <c r="T2346" s="2">
        <v>0</v>
      </c>
      <c r="U2346" s="2">
        <v>0</v>
      </c>
      <c r="V2346" t="s">
        <v>81</v>
      </c>
      <c r="W2346">
        <v>-1</v>
      </c>
    </row>
    <row r="2347" spans="1:23" hidden="1" x14ac:dyDescent="0.25">
      <c r="A2347">
        <v>5</v>
      </c>
      <c r="B2347" t="s">
        <v>3698</v>
      </c>
      <c r="C2347">
        <v>2050100020730</v>
      </c>
      <c r="D2347" t="s">
        <v>3699</v>
      </c>
      <c r="E2347" t="s">
        <v>18</v>
      </c>
      <c r="F2347" t="s">
        <v>3700</v>
      </c>
      <c r="G2347" s="1">
        <v>43885</v>
      </c>
      <c r="H2347" t="s">
        <v>20</v>
      </c>
      <c r="I2347" t="s">
        <v>21</v>
      </c>
      <c r="J2347" s="2">
        <v>0</v>
      </c>
      <c r="K2347" s="2">
        <v>0</v>
      </c>
      <c r="L2347" s="2">
        <f>(J2347/ABS(W2347))*1000</f>
        <v>0</v>
      </c>
      <c r="M2347" s="2"/>
      <c r="N2347" s="2"/>
      <c r="O2347" s="2"/>
      <c r="P2347" s="2"/>
      <c r="Q2347" s="2"/>
      <c r="R2347" s="2"/>
      <c r="S2347" s="2">
        <v>0</v>
      </c>
      <c r="T2347" s="2">
        <v>0</v>
      </c>
      <c r="U2347" s="2">
        <v>0</v>
      </c>
      <c r="V2347" t="s">
        <v>81</v>
      </c>
      <c r="W2347">
        <v>1</v>
      </c>
    </row>
    <row r="2348" spans="1:23" hidden="1" x14ac:dyDescent="0.25">
      <c r="A2348">
        <v>5</v>
      </c>
      <c r="B2348" t="s">
        <v>3701</v>
      </c>
      <c r="C2348">
        <v>2050150061240</v>
      </c>
      <c r="D2348" t="s">
        <v>3702</v>
      </c>
      <c r="E2348" t="s">
        <v>18</v>
      </c>
      <c r="F2348" t="s">
        <v>3703</v>
      </c>
      <c r="G2348" s="1">
        <v>43907</v>
      </c>
      <c r="H2348" t="s">
        <v>20</v>
      </c>
      <c r="I2348" t="s">
        <v>21</v>
      </c>
      <c r="J2348" s="2">
        <v>0</v>
      </c>
      <c r="K2348" s="2">
        <v>0</v>
      </c>
      <c r="L2348" s="2" t="e">
        <f>(J2348/ABS(W2348))*1000</f>
        <v>#DIV/0!</v>
      </c>
      <c r="M2348" s="2"/>
      <c r="N2348" s="2"/>
      <c r="O2348" s="2"/>
      <c r="P2348" s="2"/>
      <c r="Q2348" s="2"/>
      <c r="R2348" s="2"/>
      <c r="S2348" s="2">
        <v>0</v>
      </c>
      <c r="T2348" s="2">
        <v>0</v>
      </c>
      <c r="U2348" s="2">
        <v>0</v>
      </c>
      <c r="V2348" t="s">
        <v>81</v>
      </c>
      <c r="W2348">
        <v>0</v>
      </c>
    </row>
    <row r="2349" spans="1:23" hidden="1" x14ac:dyDescent="0.25">
      <c r="A2349">
        <v>5</v>
      </c>
      <c r="B2349" t="s">
        <v>3704</v>
      </c>
      <c r="C2349">
        <v>2050150060570</v>
      </c>
      <c r="D2349" t="s">
        <v>3705</v>
      </c>
      <c r="E2349" t="s">
        <v>18</v>
      </c>
      <c r="F2349" t="s">
        <v>3706</v>
      </c>
      <c r="G2349" s="1">
        <v>43889</v>
      </c>
      <c r="H2349" t="s">
        <v>20</v>
      </c>
      <c r="I2349" t="s">
        <v>21</v>
      </c>
      <c r="J2349" s="2">
        <v>0</v>
      </c>
      <c r="K2349" s="2">
        <v>0</v>
      </c>
      <c r="L2349" s="2">
        <f>(J2349/ABS(W2349))*1000</f>
        <v>0</v>
      </c>
      <c r="M2349" s="2"/>
      <c r="N2349" s="2"/>
      <c r="O2349" s="2"/>
      <c r="P2349" s="2"/>
      <c r="Q2349" s="2"/>
      <c r="R2349" s="2"/>
      <c r="S2349" s="2">
        <v>0</v>
      </c>
      <c r="T2349" s="2">
        <v>0</v>
      </c>
      <c r="U2349" s="2">
        <v>0</v>
      </c>
      <c r="V2349" t="s">
        <v>81</v>
      </c>
      <c r="W2349">
        <v>1</v>
      </c>
    </row>
    <row r="2350" spans="1:23" hidden="1" x14ac:dyDescent="0.25">
      <c r="A2350">
        <v>5</v>
      </c>
      <c r="B2350" t="s">
        <v>3704</v>
      </c>
      <c r="C2350">
        <v>2050150060570</v>
      </c>
      <c r="D2350" t="s">
        <v>3705</v>
      </c>
      <c r="E2350" t="s">
        <v>18</v>
      </c>
      <c r="F2350" t="s">
        <v>3706</v>
      </c>
      <c r="G2350" s="1">
        <v>43889</v>
      </c>
      <c r="H2350" t="s">
        <v>20</v>
      </c>
      <c r="I2350" t="s">
        <v>21</v>
      </c>
      <c r="J2350" s="2">
        <v>0</v>
      </c>
      <c r="K2350" s="2">
        <v>0</v>
      </c>
      <c r="L2350" s="2">
        <f>(J2350/ABS(W2350))*1000</f>
        <v>0</v>
      </c>
      <c r="M2350" s="2"/>
      <c r="N2350" s="2"/>
      <c r="O2350" s="2"/>
      <c r="P2350" s="2"/>
      <c r="Q2350" s="2"/>
      <c r="R2350" s="2"/>
      <c r="S2350" s="2">
        <v>0</v>
      </c>
      <c r="T2350" s="2">
        <v>0</v>
      </c>
      <c r="U2350" s="2">
        <v>0</v>
      </c>
      <c r="V2350" t="s">
        <v>81</v>
      </c>
      <c r="W2350">
        <v>-1</v>
      </c>
    </row>
    <row r="2351" spans="1:23" hidden="1" x14ac:dyDescent="0.25">
      <c r="A2351">
        <v>5</v>
      </c>
      <c r="B2351" t="s">
        <v>3707</v>
      </c>
      <c r="C2351">
        <v>2050150000820</v>
      </c>
      <c r="D2351" t="s">
        <v>3708</v>
      </c>
      <c r="E2351" t="s">
        <v>18</v>
      </c>
      <c r="F2351" t="s">
        <v>3709</v>
      </c>
      <c r="G2351" s="1">
        <v>43851</v>
      </c>
      <c r="H2351" t="s">
        <v>20</v>
      </c>
      <c r="I2351" t="s">
        <v>21</v>
      </c>
      <c r="J2351" s="2">
        <v>0</v>
      </c>
      <c r="K2351" s="2">
        <v>0</v>
      </c>
      <c r="L2351" s="2">
        <f>(J2351/ABS(W2351))*1000</f>
        <v>0</v>
      </c>
      <c r="M2351" s="2"/>
      <c r="N2351" s="2"/>
      <c r="O2351" s="2"/>
      <c r="P2351" s="2"/>
      <c r="Q2351" s="2"/>
      <c r="R2351" s="2"/>
      <c r="S2351" s="2">
        <v>0</v>
      </c>
      <c r="T2351" s="2">
        <v>0</v>
      </c>
      <c r="U2351" s="2">
        <v>0</v>
      </c>
      <c r="V2351" t="s">
        <v>81</v>
      </c>
      <c r="W2351">
        <v>-1</v>
      </c>
    </row>
    <row r="2352" spans="1:23" hidden="1" x14ac:dyDescent="0.25">
      <c r="A2352">
        <v>5</v>
      </c>
      <c r="B2352" t="s">
        <v>3707</v>
      </c>
      <c r="C2352">
        <v>2050150000820</v>
      </c>
      <c r="D2352" t="s">
        <v>3708</v>
      </c>
      <c r="E2352" t="s">
        <v>18</v>
      </c>
      <c r="F2352" t="s">
        <v>3709</v>
      </c>
      <c r="G2352" s="1">
        <v>43851</v>
      </c>
      <c r="H2352" t="s">
        <v>20</v>
      </c>
      <c r="I2352" t="s">
        <v>21</v>
      </c>
      <c r="J2352" s="2">
        <v>0</v>
      </c>
      <c r="K2352" s="2">
        <v>0</v>
      </c>
      <c r="L2352" s="2">
        <f>(J2352/ABS(W2352))*1000</f>
        <v>0</v>
      </c>
      <c r="M2352" s="2"/>
      <c r="N2352" s="2"/>
      <c r="O2352" s="2"/>
      <c r="P2352" s="2"/>
      <c r="Q2352" s="2"/>
      <c r="R2352" s="2"/>
      <c r="S2352" s="2">
        <v>0</v>
      </c>
      <c r="T2352" s="2">
        <v>0</v>
      </c>
      <c r="U2352" s="2">
        <v>0</v>
      </c>
      <c r="V2352" t="s">
        <v>81</v>
      </c>
      <c r="W2352">
        <v>1</v>
      </c>
    </row>
    <row r="2353" spans="1:23" hidden="1" x14ac:dyDescent="0.25">
      <c r="A2353">
        <v>5</v>
      </c>
      <c r="B2353" t="s">
        <v>3710</v>
      </c>
      <c r="C2353">
        <v>2050150070060</v>
      </c>
      <c r="D2353" t="s">
        <v>3711</v>
      </c>
      <c r="E2353" t="s">
        <v>18</v>
      </c>
      <c r="F2353" t="s">
        <v>3712</v>
      </c>
      <c r="G2353" s="1">
        <v>44020</v>
      </c>
      <c r="H2353" t="s">
        <v>20</v>
      </c>
      <c r="I2353" t="s">
        <v>21</v>
      </c>
      <c r="J2353" s="2">
        <v>0</v>
      </c>
      <c r="K2353" s="2">
        <v>0</v>
      </c>
      <c r="L2353" s="2">
        <f>(J2353/ABS(W2353))*1000</f>
        <v>0</v>
      </c>
      <c r="M2353" s="2"/>
      <c r="N2353" s="2"/>
      <c r="O2353" s="2"/>
      <c r="P2353" s="2"/>
      <c r="Q2353" s="2"/>
      <c r="R2353" s="2"/>
      <c r="S2353" s="2">
        <v>0</v>
      </c>
      <c r="T2353" s="2">
        <v>0</v>
      </c>
      <c r="U2353" s="2">
        <v>0</v>
      </c>
      <c r="V2353" t="s">
        <v>81</v>
      </c>
      <c r="W2353">
        <v>1</v>
      </c>
    </row>
    <row r="2354" spans="1:23" hidden="1" x14ac:dyDescent="0.25">
      <c r="A2354">
        <v>5</v>
      </c>
      <c r="B2354" t="s">
        <v>3710</v>
      </c>
      <c r="C2354">
        <v>2050150070060</v>
      </c>
      <c r="D2354" t="s">
        <v>3711</v>
      </c>
      <c r="E2354" t="s">
        <v>18</v>
      </c>
      <c r="F2354" t="s">
        <v>3712</v>
      </c>
      <c r="G2354" s="1">
        <v>44020</v>
      </c>
      <c r="H2354" t="s">
        <v>20</v>
      </c>
      <c r="I2354" t="s">
        <v>21</v>
      </c>
      <c r="J2354" s="2">
        <v>0</v>
      </c>
      <c r="K2354" s="2">
        <v>0</v>
      </c>
      <c r="L2354" s="2">
        <f>(J2354/ABS(W2354))*1000</f>
        <v>0</v>
      </c>
      <c r="M2354" s="2"/>
      <c r="N2354" s="2"/>
      <c r="O2354" s="2"/>
      <c r="P2354" s="2"/>
      <c r="Q2354" s="2"/>
      <c r="R2354" s="2"/>
      <c r="S2354" s="2">
        <v>0</v>
      </c>
      <c r="T2354" s="2">
        <v>0</v>
      </c>
      <c r="U2354" s="2">
        <v>0</v>
      </c>
      <c r="V2354" t="s">
        <v>81</v>
      </c>
      <c r="W2354">
        <v>-1</v>
      </c>
    </row>
    <row r="2355" spans="1:23" hidden="1" x14ac:dyDescent="0.25">
      <c r="A2355">
        <v>5</v>
      </c>
      <c r="B2355" t="s">
        <v>3713</v>
      </c>
      <c r="C2355">
        <v>2050150070300</v>
      </c>
      <c r="D2355" t="s">
        <v>3714</v>
      </c>
      <c r="E2355" t="s">
        <v>18</v>
      </c>
      <c r="F2355" t="s">
        <v>3715</v>
      </c>
      <c r="G2355" s="1">
        <v>43886</v>
      </c>
      <c r="H2355" t="s">
        <v>20</v>
      </c>
      <c r="I2355" t="s">
        <v>21</v>
      </c>
      <c r="J2355" s="2">
        <v>0</v>
      </c>
      <c r="K2355" s="2">
        <v>0</v>
      </c>
      <c r="L2355" s="2">
        <f>(J2355/ABS(W2355))*1000</f>
        <v>0</v>
      </c>
      <c r="M2355" s="2"/>
      <c r="N2355" s="2"/>
      <c r="O2355" s="2"/>
      <c r="P2355" s="2"/>
      <c r="Q2355" s="2"/>
      <c r="R2355" s="2"/>
      <c r="S2355" s="2">
        <v>0</v>
      </c>
      <c r="T2355" s="2">
        <v>0</v>
      </c>
      <c r="U2355" s="2">
        <v>0</v>
      </c>
      <c r="V2355" t="s">
        <v>81</v>
      </c>
      <c r="W2355">
        <v>1</v>
      </c>
    </row>
    <row r="2356" spans="1:23" hidden="1" x14ac:dyDescent="0.25">
      <c r="A2356">
        <v>5</v>
      </c>
      <c r="B2356" t="s">
        <v>3713</v>
      </c>
      <c r="C2356">
        <v>2050150070300</v>
      </c>
      <c r="D2356" t="s">
        <v>3714</v>
      </c>
      <c r="E2356" t="s">
        <v>18</v>
      </c>
      <c r="F2356" t="s">
        <v>3715</v>
      </c>
      <c r="G2356" s="1">
        <v>43886</v>
      </c>
      <c r="H2356" t="s">
        <v>20</v>
      </c>
      <c r="I2356" t="s">
        <v>21</v>
      </c>
      <c r="J2356" s="2">
        <v>0</v>
      </c>
      <c r="K2356" s="2">
        <v>0</v>
      </c>
      <c r="L2356" s="2">
        <f>(J2356/ABS(W2356))*1000</f>
        <v>0</v>
      </c>
      <c r="M2356" s="2"/>
      <c r="N2356" s="2"/>
      <c r="O2356" s="2"/>
      <c r="P2356" s="2"/>
      <c r="Q2356" s="2"/>
      <c r="R2356" s="2"/>
      <c r="S2356" s="2">
        <v>0</v>
      </c>
      <c r="T2356" s="2">
        <v>0</v>
      </c>
      <c r="U2356" s="2">
        <v>0</v>
      </c>
      <c r="V2356" t="s">
        <v>81</v>
      </c>
      <c r="W2356">
        <v>-1</v>
      </c>
    </row>
    <row r="2357" spans="1:23" hidden="1" x14ac:dyDescent="0.25">
      <c r="A2357">
        <v>5</v>
      </c>
      <c r="B2357" t="s">
        <v>3716</v>
      </c>
      <c r="C2357">
        <v>2050150000230</v>
      </c>
      <c r="D2357" t="s">
        <v>3717</v>
      </c>
      <c r="E2357" t="s">
        <v>18</v>
      </c>
      <c r="F2357" t="s">
        <v>3718</v>
      </c>
      <c r="G2357" s="1">
        <v>44029</v>
      </c>
      <c r="H2357" t="s">
        <v>20</v>
      </c>
      <c r="I2357" t="s">
        <v>21</v>
      </c>
      <c r="J2357" s="2">
        <v>0</v>
      </c>
      <c r="K2357" s="2">
        <v>0</v>
      </c>
      <c r="L2357" s="2">
        <f>(J2357/ABS(W2357))*1000</f>
        <v>0</v>
      </c>
      <c r="M2357" s="2"/>
      <c r="N2357" s="2"/>
      <c r="O2357" s="2"/>
      <c r="P2357" s="2"/>
      <c r="Q2357" s="2"/>
      <c r="R2357" s="2"/>
      <c r="S2357" s="2">
        <v>0</v>
      </c>
      <c r="T2357" s="2">
        <v>0</v>
      </c>
      <c r="U2357" s="2">
        <v>0</v>
      </c>
      <c r="V2357" t="s">
        <v>3719</v>
      </c>
      <c r="W2357" s="3">
        <v>3234</v>
      </c>
    </row>
    <row r="2358" spans="1:23" hidden="1" x14ac:dyDescent="0.25">
      <c r="A2358">
        <v>5</v>
      </c>
      <c r="B2358" t="s">
        <v>3716</v>
      </c>
      <c r="C2358">
        <v>2050150000230</v>
      </c>
      <c r="D2358" t="s">
        <v>3717</v>
      </c>
      <c r="E2358" t="s">
        <v>18</v>
      </c>
      <c r="F2358" t="s">
        <v>3718</v>
      </c>
      <c r="G2358" s="1">
        <v>44029</v>
      </c>
      <c r="H2358" t="s">
        <v>20</v>
      </c>
      <c r="I2358" t="s">
        <v>21</v>
      </c>
      <c r="J2358" s="2">
        <v>0</v>
      </c>
      <c r="K2358" s="2">
        <v>0</v>
      </c>
      <c r="L2358" s="2">
        <f>(J2358/ABS(W2358))*1000</f>
        <v>0</v>
      </c>
      <c r="M2358" s="2"/>
      <c r="N2358" s="2"/>
      <c r="O2358" s="2"/>
      <c r="P2358" s="2"/>
      <c r="Q2358" s="2"/>
      <c r="R2358" s="2"/>
      <c r="S2358" s="2">
        <v>0</v>
      </c>
      <c r="T2358" s="2">
        <v>0</v>
      </c>
      <c r="U2358" s="2">
        <v>0</v>
      </c>
      <c r="V2358" t="s">
        <v>127</v>
      </c>
      <c r="W2358">
        <v>-6.75</v>
      </c>
    </row>
    <row r="2359" spans="1:23" hidden="1" x14ac:dyDescent="0.25">
      <c r="A2359">
        <v>5</v>
      </c>
      <c r="B2359" t="s">
        <v>3716</v>
      </c>
      <c r="C2359">
        <v>2050150000230</v>
      </c>
      <c r="D2359" t="s">
        <v>3717</v>
      </c>
      <c r="E2359" t="s">
        <v>18</v>
      </c>
      <c r="F2359" t="s">
        <v>3718</v>
      </c>
      <c r="G2359" s="1">
        <v>44029</v>
      </c>
      <c r="H2359" t="s">
        <v>20</v>
      </c>
      <c r="I2359" t="s">
        <v>21</v>
      </c>
      <c r="J2359" s="2">
        <v>0</v>
      </c>
      <c r="K2359" s="2">
        <v>0</v>
      </c>
      <c r="L2359" s="2">
        <f>(J2359/ABS(W2359))*1000</f>
        <v>0</v>
      </c>
      <c r="M2359" s="2"/>
      <c r="N2359" s="2"/>
      <c r="O2359" s="2"/>
      <c r="P2359" s="2"/>
      <c r="Q2359" s="2"/>
      <c r="R2359" s="2"/>
      <c r="S2359" s="2">
        <v>0</v>
      </c>
      <c r="T2359" s="2">
        <v>0</v>
      </c>
      <c r="U2359" s="2">
        <v>0</v>
      </c>
      <c r="V2359" t="s">
        <v>35</v>
      </c>
      <c r="W2359">
        <v>-73.069999999999993</v>
      </c>
    </row>
    <row r="2360" spans="1:23" hidden="1" x14ac:dyDescent="0.25">
      <c r="A2360">
        <v>5</v>
      </c>
      <c r="B2360" t="s">
        <v>3720</v>
      </c>
      <c r="C2360">
        <v>3040340010080</v>
      </c>
      <c r="D2360" t="s">
        <v>3721</v>
      </c>
      <c r="E2360" t="s">
        <v>18</v>
      </c>
      <c r="G2360" s="1">
        <v>44091</v>
      </c>
      <c r="H2360" t="s">
        <v>20</v>
      </c>
      <c r="I2360" t="s">
        <v>25</v>
      </c>
      <c r="J2360" s="2">
        <v>0</v>
      </c>
      <c r="K2360" s="2">
        <v>0</v>
      </c>
      <c r="L2360" s="2" t="e">
        <f>(J2360/ABS(W2360))*1000</f>
        <v>#DIV/0!</v>
      </c>
      <c r="M2360" s="2"/>
      <c r="N2360" s="2"/>
      <c r="O2360" s="2"/>
      <c r="P2360" s="2"/>
      <c r="Q2360" s="2"/>
      <c r="R2360" s="2"/>
      <c r="S2360" s="2">
        <v>0</v>
      </c>
      <c r="T2360" s="2">
        <v>0</v>
      </c>
      <c r="U2360" s="2">
        <v>0</v>
      </c>
      <c r="V2360" t="s">
        <v>81</v>
      </c>
      <c r="W2360">
        <v>0</v>
      </c>
    </row>
    <row r="2361" spans="1:23" hidden="1" x14ac:dyDescent="0.25">
      <c r="A2361">
        <v>5</v>
      </c>
      <c r="B2361" t="s">
        <v>3722</v>
      </c>
      <c r="C2361">
        <v>3040340060200</v>
      </c>
      <c r="D2361" t="s">
        <v>3723</v>
      </c>
      <c r="E2361" t="s">
        <v>18</v>
      </c>
      <c r="G2361" s="1">
        <v>44166</v>
      </c>
      <c r="H2361" t="s">
        <v>20</v>
      </c>
      <c r="I2361" t="s">
        <v>25</v>
      </c>
      <c r="J2361" s="2">
        <v>0</v>
      </c>
      <c r="K2361" s="2">
        <v>0</v>
      </c>
      <c r="L2361" s="2">
        <f>(J2361/ABS(W2361))*1000</f>
        <v>0</v>
      </c>
      <c r="M2361" s="2"/>
      <c r="N2361" s="2"/>
      <c r="O2361" s="2"/>
      <c r="P2361" s="2"/>
      <c r="Q2361" s="2"/>
      <c r="R2361" s="2"/>
      <c r="S2361" s="2">
        <v>0</v>
      </c>
      <c r="T2361" s="2">
        <v>0</v>
      </c>
      <c r="U2361" s="2">
        <v>0</v>
      </c>
      <c r="V2361" t="s">
        <v>81</v>
      </c>
      <c r="W2361">
        <v>-1</v>
      </c>
    </row>
    <row r="2362" spans="1:23" hidden="1" x14ac:dyDescent="0.25">
      <c r="A2362">
        <v>5</v>
      </c>
      <c r="B2362" t="s">
        <v>3722</v>
      </c>
      <c r="C2362">
        <v>3040340060200</v>
      </c>
      <c r="D2362" t="s">
        <v>3723</v>
      </c>
      <c r="E2362" t="s">
        <v>18</v>
      </c>
      <c r="G2362" s="1">
        <v>44166</v>
      </c>
      <c r="H2362" t="s">
        <v>20</v>
      </c>
      <c r="I2362" t="s">
        <v>25</v>
      </c>
      <c r="J2362" s="2">
        <v>0</v>
      </c>
      <c r="K2362" s="2">
        <v>0</v>
      </c>
      <c r="L2362" s="2">
        <f>(J2362/ABS(W2362))*1000</f>
        <v>0</v>
      </c>
      <c r="M2362" s="2"/>
      <c r="N2362" s="2"/>
      <c r="O2362" s="2"/>
      <c r="P2362" s="2"/>
      <c r="Q2362" s="2"/>
      <c r="R2362" s="2"/>
      <c r="S2362" s="2">
        <v>0</v>
      </c>
      <c r="T2362" s="2">
        <v>0</v>
      </c>
      <c r="U2362" s="2">
        <v>0</v>
      </c>
      <c r="V2362" t="s">
        <v>81</v>
      </c>
      <c r="W2362">
        <v>1</v>
      </c>
    </row>
    <row r="2363" spans="1:23" hidden="1" x14ac:dyDescent="0.25">
      <c r="A2363">
        <v>5</v>
      </c>
      <c r="B2363" t="s">
        <v>3724</v>
      </c>
      <c r="C2363">
        <v>3040340010100</v>
      </c>
      <c r="D2363" t="s">
        <v>3725</v>
      </c>
      <c r="E2363" t="s">
        <v>18</v>
      </c>
      <c r="G2363" s="1">
        <v>44153</v>
      </c>
      <c r="H2363" t="s">
        <v>20</v>
      </c>
      <c r="I2363" t="s">
        <v>25</v>
      </c>
      <c r="J2363" s="2">
        <v>0</v>
      </c>
      <c r="K2363" s="2">
        <v>0</v>
      </c>
      <c r="L2363" s="2">
        <f>(J2363/ABS(W2363))*1000</f>
        <v>0</v>
      </c>
      <c r="M2363" s="2"/>
      <c r="N2363" s="2"/>
      <c r="O2363" s="2"/>
      <c r="P2363" s="2"/>
      <c r="Q2363" s="2"/>
      <c r="R2363" s="2"/>
      <c r="S2363" s="2">
        <v>0</v>
      </c>
      <c r="T2363" s="2">
        <v>0</v>
      </c>
      <c r="U2363" s="2">
        <v>0</v>
      </c>
      <c r="V2363" t="s">
        <v>81</v>
      </c>
      <c r="W2363">
        <v>-1</v>
      </c>
    </row>
    <row r="2364" spans="1:23" hidden="1" x14ac:dyDescent="0.25">
      <c r="A2364">
        <v>5</v>
      </c>
      <c r="B2364" t="s">
        <v>3724</v>
      </c>
      <c r="C2364">
        <v>3040340010100</v>
      </c>
      <c r="D2364" t="s">
        <v>3725</v>
      </c>
      <c r="E2364" t="s">
        <v>18</v>
      </c>
      <c r="G2364" s="1">
        <v>44153</v>
      </c>
      <c r="H2364" t="s">
        <v>20</v>
      </c>
      <c r="I2364" t="s">
        <v>25</v>
      </c>
      <c r="J2364" s="2">
        <v>0</v>
      </c>
      <c r="K2364" s="2">
        <v>0</v>
      </c>
      <c r="L2364" s="2">
        <f>(J2364/ABS(W2364))*1000</f>
        <v>0</v>
      </c>
      <c r="M2364" s="2"/>
      <c r="N2364" s="2"/>
      <c r="O2364" s="2"/>
      <c r="P2364" s="2"/>
      <c r="Q2364" s="2"/>
      <c r="R2364" s="2"/>
      <c r="S2364" s="2">
        <v>0</v>
      </c>
      <c r="T2364" s="2">
        <v>0</v>
      </c>
      <c r="U2364" s="2">
        <v>0</v>
      </c>
      <c r="V2364" t="s">
        <v>81</v>
      </c>
      <c r="W2364">
        <v>1</v>
      </c>
    </row>
    <row r="2365" spans="1:23" hidden="1" x14ac:dyDescent="0.25">
      <c r="A2365">
        <v>5</v>
      </c>
      <c r="B2365" t="s">
        <v>3726</v>
      </c>
      <c r="C2365">
        <v>3059260170060</v>
      </c>
      <c r="D2365" t="s">
        <v>3727</v>
      </c>
      <c r="E2365" t="s">
        <v>18</v>
      </c>
      <c r="F2365" t="s">
        <v>3728</v>
      </c>
      <c r="G2365" s="1">
        <v>43921</v>
      </c>
      <c r="H2365" t="s">
        <v>20</v>
      </c>
      <c r="I2365" t="s">
        <v>21</v>
      </c>
      <c r="J2365" s="2">
        <v>187314.71</v>
      </c>
      <c r="K2365" s="2">
        <v>3746.29</v>
      </c>
      <c r="L2365" s="2">
        <f>(J2365/ABS(W2365))*1000</f>
        <v>4162.5491111111105</v>
      </c>
      <c r="M2365" s="2"/>
      <c r="N2365" s="2"/>
      <c r="O2365" s="2"/>
      <c r="P2365" s="2"/>
      <c r="Q2365" s="2"/>
      <c r="R2365" s="2"/>
      <c r="S2365" s="2">
        <v>0</v>
      </c>
      <c r="T2365" s="2">
        <v>0</v>
      </c>
      <c r="U2365" s="2">
        <v>0</v>
      </c>
      <c r="V2365" t="s">
        <v>1158</v>
      </c>
      <c r="W2365" s="3">
        <v>45000</v>
      </c>
    </row>
    <row r="2366" spans="1:23" hidden="1" x14ac:dyDescent="0.25">
      <c r="A2366">
        <v>5</v>
      </c>
      <c r="B2366" t="s">
        <v>3729</v>
      </c>
      <c r="C2366">
        <v>3049230302170</v>
      </c>
      <c r="D2366" t="s">
        <v>3730</v>
      </c>
      <c r="E2366" t="s">
        <v>18</v>
      </c>
      <c r="F2366" t="s">
        <v>3731</v>
      </c>
      <c r="G2366" s="1">
        <v>44083</v>
      </c>
      <c r="H2366" t="s">
        <v>20</v>
      </c>
      <c r="I2366" t="s">
        <v>21</v>
      </c>
      <c r="J2366" s="2">
        <v>0</v>
      </c>
      <c r="K2366" s="2">
        <v>0</v>
      </c>
      <c r="L2366" s="2">
        <f>(J2366/ABS(W2366))*1000</f>
        <v>0</v>
      </c>
      <c r="M2366" s="2"/>
      <c r="N2366" s="2"/>
      <c r="O2366" s="2"/>
      <c r="P2366" s="2"/>
      <c r="Q2366" s="2"/>
      <c r="R2366" s="2"/>
      <c r="S2366" s="2">
        <v>0</v>
      </c>
      <c r="T2366" s="2">
        <v>0</v>
      </c>
      <c r="U2366" s="2">
        <v>0</v>
      </c>
      <c r="V2366" t="s">
        <v>246</v>
      </c>
      <c r="W2366">
        <v>1</v>
      </c>
    </row>
    <row r="2367" spans="1:23" hidden="1" x14ac:dyDescent="0.25">
      <c r="A2367">
        <v>5</v>
      </c>
      <c r="B2367" t="s">
        <v>3729</v>
      </c>
      <c r="C2367">
        <v>3049230302170</v>
      </c>
      <c r="D2367" t="s">
        <v>3730</v>
      </c>
      <c r="E2367" t="s">
        <v>18</v>
      </c>
      <c r="F2367" t="s">
        <v>3731</v>
      </c>
      <c r="G2367" s="1">
        <v>44083</v>
      </c>
      <c r="H2367" t="s">
        <v>20</v>
      </c>
      <c r="I2367" t="s">
        <v>21</v>
      </c>
      <c r="J2367" s="2">
        <v>0</v>
      </c>
      <c r="K2367" s="2">
        <v>0</v>
      </c>
      <c r="L2367" s="2">
        <f>(J2367/ABS(W2367))*1000</f>
        <v>0</v>
      </c>
      <c r="M2367" s="2"/>
      <c r="N2367" s="2"/>
      <c r="O2367" s="2"/>
      <c r="P2367" s="2"/>
      <c r="Q2367" s="2"/>
      <c r="R2367" s="2"/>
      <c r="S2367" s="2">
        <v>0</v>
      </c>
      <c r="T2367" s="2">
        <v>0</v>
      </c>
      <c r="U2367" s="2">
        <v>0</v>
      </c>
      <c r="V2367" t="s">
        <v>246</v>
      </c>
      <c r="W2367">
        <v>-1</v>
      </c>
    </row>
    <row r="2368" spans="1:23" hidden="1" x14ac:dyDescent="0.25">
      <c r="A2368">
        <v>5</v>
      </c>
      <c r="B2368" t="s">
        <v>3732</v>
      </c>
      <c r="C2368">
        <v>3049250000090</v>
      </c>
      <c r="D2368" t="s">
        <v>3733</v>
      </c>
      <c r="F2368" t="s">
        <v>3734</v>
      </c>
      <c r="G2368" s="1">
        <v>43987</v>
      </c>
      <c r="H2368" t="s">
        <v>20</v>
      </c>
      <c r="I2368" t="s">
        <v>21</v>
      </c>
      <c r="J2368" s="2">
        <v>7871.79</v>
      </c>
      <c r="K2368" s="2">
        <v>157.44</v>
      </c>
      <c r="L2368" s="2">
        <f>(J2368/ABS(W2368))*1000</f>
        <v>5800.8769344141483</v>
      </c>
      <c r="M2368" s="2"/>
      <c r="N2368" s="2"/>
      <c r="O2368" s="2"/>
      <c r="P2368" s="2"/>
      <c r="Q2368" s="2"/>
      <c r="R2368" s="2"/>
      <c r="S2368" s="2">
        <v>0</v>
      </c>
      <c r="T2368" s="2">
        <v>0</v>
      </c>
      <c r="U2368" s="2">
        <v>0</v>
      </c>
      <c r="V2368" t="s">
        <v>732</v>
      </c>
      <c r="W2368" s="3">
        <v>1357</v>
      </c>
    </row>
    <row r="2369" spans="1:23" hidden="1" x14ac:dyDescent="0.25">
      <c r="A2369">
        <v>5</v>
      </c>
      <c r="B2369" t="s">
        <v>3735</v>
      </c>
      <c r="C2369">
        <v>3049250000250</v>
      </c>
      <c r="D2369" t="s">
        <v>3736</v>
      </c>
      <c r="E2369" t="s">
        <v>18</v>
      </c>
      <c r="F2369" t="s">
        <v>3737</v>
      </c>
      <c r="G2369" s="1">
        <v>43868</v>
      </c>
      <c r="H2369" t="s">
        <v>20</v>
      </c>
      <c r="I2369" t="s">
        <v>21</v>
      </c>
      <c r="J2369" s="2">
        <v>1614.77</v>
      </c>
      <c r="K2369" s="2">
        <v>32.299999999999997</v>
      </c>
      <c r="L2369" s="2">
        <f>(J2369/ABS(W2369))*1000</f>
        <v>2360.7748538011697</v>
      </c>
      <c r="M2369" s="2"/>
      <c r="N2369" s="2"/>
      <c r="O2369" s="2"/>
      <c r="P2369" s="2"/>
      <c r="Q2369" s="2"/>
      <c r="R2369" s="2"/>
      <c r="S2369" s="2">
        <v>0</v>
      </c>
      <c r="T2369" s="2">
        <v>0</v>
      </c>
      <c r="U2369" s="2">
        <v>0</v>
      </c>
      <c r="V2369" t="s">
        <v>36</v>
      </c>
      <c r="W2369">
        <v>684</v>
      </c>
    </row>
    <row r="2370" spans="1:23" hidden="1" x14ac:dyDescent="0.25">
      <c r="A2370">
        <v>5</v>
      </c>
      <c r="B2370" t="s">
        <v>3738</v>
      </c>
      <c r="C2370">
        <v>3049270420010</v>
      </c>
      <c r="D2370" t="s">
        <v>3739</v>
      </c>
      <c r="E2370" t="s">
        <v>18</v>
      </c>
      <c r="F2370" t="s">
        <v>3740</v>
      </c>
      <c r="G2370" s="1">
        <v>43839</v>
      </c>
      <c r="H2370" t="s">
        <v>20</v>
      </c>
      <c r="I2370" t="s">
        <v>21</v>
      </c>
      <c r="J2370" s="2">
        <v>17591.98</v>
      </c>
      <c r="K2370" s="2">
        <v>351.84</v>
      </c>
      <c r="L2370" s="2">
        <f>(J2370/ABS(W2370))*1000</f>
        <v>5863993.333333333</v>
      </c>
      <c r="M2370" s="2"/>
      <c r="N2370" s="2"/>
      <c r="O2370" s="2"/>
      <c r="P2370" s="2"/>
      <c r="Q2370" s="2"/>
      <c r="R2370" s="2"/>
      <c r="S2370" s="2">
        <v>0</v>
      </c>
      <c r="T2370" s="2">
        <v>0</v>
      </c>
      <c r="U2370" s="2">
        <v>0</v>
      </c>
      <c r="V2370" t="s">
        <v>246</v>
      </c>
      <c r="W2370">
        <v>3</v>
      </c>
    </row>
    <row r="2371" spans="1:23" hidden="1" x14ac:dyDescent="0.25">
      <c r="A2371">
        <v>5</v>
      </c>
      <c r="B2371" t="s">
        <v>3741</v>
      </c>
      <c r="C2371">
        <v>3049270420010</v>
      </c>
      <c r="D2371" t="s">
        <v>3742</v>
      </c>
      <c r="E2371" t="s">
        <v>18</v>
      </c>
      <c r="F2371" t="s">
        <v>3740</v>
      </c>
      <c r="G2371" s="1">
        <v>43839</v>
      </c>
      <c r="H2371" t="s">
        <v>20</v>
      </c>
      <c r="I2371" t="s">
        <v>21</v>
      </c>
      <c r="J2371" s="2">
        <v>23455.97</v>
      </c>
      <c r="K2371" s="2">
        <v>469.12</v>
      </c>
      <c r="L2371" s="2">
        <f>(J2371/ABS(W2371))*1000</f>
        <v>5863992.5</v>
      </c>
      <c r="M2371" s="2"/>
      <c r="N2371" s="2"/>
      <c r="O2371" s="2"/>
      <c r="P2371" s="2"/>
      <c r="Q2371" s="2"/>
      <c r="R2371" s="2"/>
      <c r="S2371" s="2">
        <v>0</v>
      </c>
      <c r="T2371" s="2">
        <v>0</v>
      </c>
      <c r="U2371" s="2">
        <v>0</v>
      </c>
      <c r="V2371" t="s">
        <v>246</v>
      </c>
      <c r="W2371">
        <v>4</v>
      </c>
    </row>
    <row r="2372" spans="1:23" hidden="1" x14ac:dyDescent="0.25">
      <c r="A2372">
        <v>5</v>
      </c>
      <c r="B2372" t="s">
        <v>3743</v>
      </c>
      <c r="C2372">
        <v>3049270420010</v>
      </c>
      <c r="D2372" t="s">
        <v>3744</v>
      </c>
      <c r="E2372" t="s">
        <v>18</v>
      </c>
      <c r="F2372" t="s">
        <v>3740</v>
      </c>
      <c r="G2372" s="1">
        <v>43894</v>
      </c>
      <c r="H2372" t="s">
        <v>20</v>
      </c>
      <c r="I2372" t="s">
        <v>21</v>
      </c>
      <c r="J2372" s="2">
        <v>29319.96</v>
      </c>
      <c r="K2372" s="2">
        <v>586.4</v>
      </c>
      <c r="L2372" s="2">
        <f>(J2372/ABS(W2372))*1000</f>
        <v>5863992</v>
      </c>
      <c r="M2372" s="2"/>
      <c r="N2372" s="2"/>
      <c r="O2372" s="2"/>
      <c r="P2372" s="2"/>
      <c r="Q2372" s="2"/>
      <c r="R2372" s="2"/>
      <c r="S2372" s="2">
        <v>0</v>
      </c>
      <c r="T2372" s="2">
        <v>0</v>
      </c>
      <c r="U2372" s="2">
        <v>0</v>
      </c>
      <c r="V2372" t="s">
        <v>246</v>
      </c>
      <c r="W2372">
        <v>5</v>
      </c>
    </row>
    <row r="2373" spans="1:23" hidden="1" x14ac:dyDescent="0.25">
      <c r="A2373">
        <v>5</v>
      </c>
      <c r="B2373" t="s">
        <v>3745</v>
      </c>
      <c r="C2373">
        <v>3049290350070</v>
      </c>
      <c r="D2373" t="s">
        <v>3746</v>
      </c>
      <c r="E2373" t="s">
        <v>18</v>
      </c>
      <c r="G2373" s="1">
        <v>44196</v>
      </c>
      <c r="H2373" t="s">
        <v>20</v>
      </c>
      <c r="I2373" t="s">
        <v>25</v>
      </c>
      <c r="J2373" s="2">
        <v>0</v>
      </c>
      <c r="K2373" s="2">
        <v>0</v>
      </c>
      <c r="L2373" s="2">
        <f>(J2373/ABS(W2373))*1000</f>
        <v>0</v>
      </c>
      <c r="M2373" s="2"/>
      <c r="N2373" s="2"/>
      <c r="O2373" s="2"/>
      <c r="P2373" s="2"/>
      <c r="Q2373" s="2"/>
      <c r="R2373" s="2"/>
      <c r="S2373" s="2">
        <v>0</v>
      </c>
      <c r="T2373" s="2">
        <v>0</v>
      </c>
      <c r="U2373" s="2">
        <v>0</v>
      </c>
      <c r="V2373" t="s">
        <v>81</v>
      </c>
      <c r="W2373">
        <v>1</v>
      </c>
    </row>
    <row r="2374" spans="1:23" hidden="1" x14ac:dyDescent="0.25">
      <c r="A2374">
        <v>5</v>
      </c>
      <c r="B2374" t="s">
        <v>3745</v>
      </c>
      <c r="C2374">
        <v>3049290350070</v>
      </c>
      <c r="D2374" t="s">
        <v>3746</v>
      </c>
      <c r="E2374" t="s">
        <v>18</v>
      </c>
      <c r="G2374" s="1">
        <v>44196</v>
      </c>
      <c r="H2374" t="s">
        <v>20</v>
      </c>
      <c r="I2374" t="s">
        <v>25</v>
      </c>
      <c r="J2374" s="2">
        <v>0</v>
      </c>
      <c r="K2374" s="2">
        <v>0</v>
      </c>
      <c r="L2374" s="2">
        <f>(J2374/ABS(W2374))*1000</f>
        <v>0</v>
      </c>
      <c r="M2374" s="2"/>
      <c r="N2374" s="2"/>
      <c r="O2374" s="2"/>
      <c r="P2374" s="2"/>
      <c r="Q2374" s="2"/>
      <c r="R2374" s="2"/>
      <c r="S2374" s="2">
        <v>0</v>
      </c>
      <c r="T2374" s="2">
        <v>0</v>
      </c>
      <c r="U2374" s="2">
        <v>0</v>
      </c>
      <c r="V2374" t="s">
        <v>81</v>
      </c>
      <c r="W2374">
        <v>-1</v>
      </c>
    </row>
    <row r="2375" spans="1:23" hidden="1" x14ac:dyDescent="0.25">
      <c r="A2375">
        <v>5</v>
      </c>
      <c r="B2375" t="s">
        <v>3747</v>
      </c>
      <c r="C2375">
        <v>3049360000790</v>
      </c>
      <c r="D2375" t="s">
        <v>3748</v>
      </c>
      <c r="E2375" t="s">
        <v>18</v>
      </c>
      <c r="G2375" s="1">
        <v>44014</v>
      </c>
      <c r="H2375" t="s">
        <v>20</v>
      </c>
      <c r="I2375" t="s">
        <v>25</v>
      </c>
      <c r="J2375" s="2">
        <v>6417.31</v>
      </c>
      <c r="K2375" s="2">
        <v>128.34</v>
      </c>
      <c r="L2375" s="2">
        <f>(J2375/ABS(W2375))*1000</f>
        <v>19446393.939393941</v>
      </c>
      <c r="M2375" s="2"/>
      <c r="N2375" s="2"/>
      <c r="O2375" s="2"/>
      <c r="P2375" s="2"/>
      <c r="Q2375" s="2"/>
      <c r="R2375" s="2"/>
      <c r="S2375" s="2">
        <v>0</v>
      </c>
      <c r="T2375" s="2">
        <v>0</v>
      </c>
      <c r="U2375" s="2">
        <v>0</v>
      </c>
      <c r="V2375" t="s">
        <v>81</v>
      </c>
      <c r="W2375">
        <v>-0.33</v>
      </c>
    </row>
    <row r="2376" spans="1:23" hidden="1" x14ac:dyDescent="0.25">
      <c r="A2376">
        <v>5</v>
      </c>
      <c r="B2376" t="s">
        <v>3749</v>
      </c>
      <c r="C2376">
        <v>3049360000780</v>
      </c>
      <c r="D2376" t="s">
        <v>3750</v>
      </c>
      <c r="E2376" t="s">
        <v>18</v>
      </c>
      <c r="G2376" s="1">
        <v>44014</v>
      </c>
      <c r="H2376" t="s">
        <v>20</v>
      </c>
      <c r="I2376" t="s">
        <v>25</v>
      </c>
      <c r="J2376" s="2">
        <v>6417.31</v>
      </c>
      <c r="K2376" s="2">
        <v>128.34</v>
      </c>
      <c r="L2376" s="2">
        <f>(J2376/ABS(W2376))*1000</f>
        <v>6417310</v>
      </c>
      <c r="M2376" s="2"/>
      <c r="N2376" s="2"/>
      <c r="O2376" s="2"/>
      <c r="P2376" s="2"/>
      <c r="Q2376" s="2"/>
      <c r="R2376" s="2"/>
      <c r="S2376" s="2">
        <v>0</v>
      </c>
      <c r="T2376" s="2">
        <v>0</v>
      </c>
      <c r="U2376" s="2">
        <v>0</v>
      </c>
      <c r="V2376" t="s">
        <v>81</v>
      </c>
      <c r="W2376">
        <v>1</v>
      </c>
    </row>
    <row r="2377" spans="1:23" hidden="1" x14ac:dyDescent="0.25">
      <c r="A2377">
        <v>5</v>
      </c>
      <c r="B2377" t="s">
        <v>3749</v>
      </c>
      <c r="C2377">
        <v>3049360000780</v>
      </c>
      <c r="D2377" t="s">
        <v>3750</v>
      </c>
      <c r="E2377" t="s">
        <v>18</v>
      </c>
      <c r="G2377" s="1">
        <v>44014</v>
      </c>
      <c r="H2377" t="s">
        <v>20</v>
      </c>
      <c r="I2377" t="s">
        <v>25</v>
      </c>
      <c r="J2377" s="2">
        <v>6417.31</v>
      </c>
      <c r="K2377" s="2">
        <v>128.34</v>
      </c>
      <c r="L2377" s="2">
        <f>(J2377/ABS(W2377))*1000</f>
        <v>19446393.939393941</v>
      </c>
      <c r="M2377" s="2"/>
      <c r="N2377" s="2"/>
      <c r="O2377" s="2"/>
      <c r="P2377" s="2"/>
      <c r="Q2377" s="2"/>
      <c r="R2377" s="2"/>
      <c r="S2377" s="2">
        <v>0</v>
      </c>
      <c r="T2377" s="2">
        <v>0</v>
      </c>
      <c r="U2377" s="2">
        <v>0</v>
      </c>
      <c r="V2377" t="s">
        <v>81</v>
      </c>
      <c r="W2377">
        <v>-0.33</v>
      </c>
    </row>
    <row r="2378" spans="1:23" hidden="1" x14ac:dyDescent="0.25">
      <c r="A2378">
        <v>5</v>
      </c>
      <c r="B2378" t="s">
        <v>3747</v>
      </c>
      <c r="C2378">
        <v>3049360000790</v>
      </c>
      <c r="D2378" t="s">
        <v>3748</v>
      </c>
      <c r="E2378" t="s">
        <v>18</v>
      </c>
      <c r="G2378" s="1">
        <v>44014</v>
      </c>
      <c r="H2378" t="s">
        <v>20</v>
      </c>
      <c r="I2378" t="s">
        <v>25</v>
      </c>
      <c r="J2378" s="2">
        <v>6417.31</v>
      </c>
      <c r="K2378" s="2">
        <v>128.34</v>
      </c>
      <c r="L2378" s="2">
        <f>(J2378/ABS(W2378))*1000</f>
        <v>6417310</v>
      </c>
      <c r="M2378" s="2"/>
      <c r="N2378" s="2"/>
      <c r="O2378" s="2"/>
      <c r="P2378" s="2"/>
      <c r="Q2378" s="2"/>
      <c r="R2378" s="2"/>
      <c r="S2378" s="2">
        <v>0</v>
      </c>
      <c r="T2378" s="2">
        <v>0</v>
      </c>
      <c r="U2378" s="2">
        <v>0</v>
      </c>
      <c r="V2378" t="s">
        <v>81</v>
      </c>
      <c r="W2378">
        <v>1</v>
      </c>
    </row>
    <row r="2379" spans="1:23" hidden="1" x14ac:dyDescent="0.25">
      <c r="A2379">
        <v>5</v>
      </c>
      <c r="B2379" t="s">
        <v>3751</v>
      </c>
      <c r="C2379">
        <v>3049360000410</v>
      </c>
      <c r="D2379" t="s">
        <v>3752</v>
      </c>
      <c r="F2379" t="s">
        <v>3753</v>
      </c>
      <c r="G2379" s="1">
        <v>44011</v>
      </c>
      <c r="H2379" t="s">
        <v>20</v>
      </c>
      <c r="I2379" t="s">
        <v>21</v>
      </c>
      <c r="J2379" s="2">
        <v>5377.42</v>
      </c>
      <c r="K2379" s="2">
        <v>107.55</v>
      </c>
      <c r="L2379" s="2">
        <f>(J2379/ABS(W2379))*1000</f>
        <v>5800.8845738942828</v>
      </c>
      <c r="M2379" s="2"/>
      <c r="N2379" s="2"/>
      <c r="O2379" s="2"/>
      <c r="P2379" s="2"/>
      <c r="Q2379" s="2"/>
      <c r="R2379" s="2"/>
      <c r="S2379" s="2">
        <v>0</v>
      </c>
      <c r="T2379" s="2">
        <v>0</v>
      </c>
      <c r="U2379" s="2">
        <v>0</v>
      </c>
      <c r="V2379" t="s">
        <v>732</v>
      </c>
      <c r="W2379">
        <v>927</v>
      </c>
    </row>
    <row r="2380" spans="1:23" hidden="1" x14ac:dyDescent="0.25">
      <c r="A2380">
        <v>5</v>
      </c>
      <c r="B2380" t="s">
        <v>3754</v>
      </c>
      <c r="C2380">
        <v>3049360070040</v>
      </c>
      <c r="D2380" t="s">
        <v>3755</v>
      </c>
      <c r="E2380" t="s">
        <v>18</v>
      </c>
      <c r="F2380" t="s">
        <v>305</v>
      </c>
      <c r="G2380" s="1">
        <v>43871</v>
      </c>
      <c r="H2380" t="s">
        <v>20</v>
      </c>
      <c r="I2380" t="s">
        <v>25</v>
      </c>
      <c r="J2380" s="2">
        <v>0</v>
      </c>
      <c r="K2380" s="2">
        <v>0</v>
      </c>
      <c r="L2380" s="2">
        <f>(J2380/ABS(W2380))*1000</f>
        <v>0</v>
      </c>
      <c r="M2380" s="2"/>
      <c r="N2380" s="2"/>
      <c r="O2380" s="2"/>
      <c r="P2380" s="2"/>
      <c r="Q2380" s="2"/>
      <c r="R2380" s="2"/>
      <c r="S2380" s="2">
        <v>0</v>
      </c>
      <c r="T2380" s="2">
        <v>0</v>
      </c>
      <c r="U2380" s="2">
        <v>0</v>
      </c>
      <c r="V2380" t="s">
        <v>31</v>
      </c>
      <c r="W2380" s="3">
        <v>-2976.08</v>
      </c>
    </row>
    <row r="2381" spans="1:23" hidden="1" x14ac:dyDescent="0.25">
      <c r="A2381">
        <v>5</v>
      </c>
      <c r="B2381" t="s">
        <v>3754</v>
      </c>
      <c r="C2381">
        <v>3049360070040</v>
      </c>
      <c r="D2381" t="s">
        <v>3755</v>
      </c>
      <c r="E2381" t="s">
        <v>18</v>
      </c>
      <c r="F2381" t="s">
        <v>305</v>
      </c>
      <c r="G2381" s="1">
        <v>43871</v>
      </c>
      <c r="H2381" t="s">
        <v>20</v>
      </c>
      <c r="I2381" t="s">
        <v>25</v>
      </c>
      <c r="J2381" s="2">
        <v>0</v>
      </c>
      <c r="K2381" s="2">
        <v>0</v>
      </c>
      <c r="L2381" s="2">
        <f>(J2381/ABS(W2381))*1000</f>
        <v>0</v>
      </c>
      <c r="M2381" s="2"/>
      <c r="N2381" s="2"/>
      <c r="O2381" s="2"/>
      <c r="P2381" s="2"/>
      <c r="Q2381" s="2"/>
      <c r="R2381" s="2"/>
      <c r="S2381" s="2">
        <v>0</v>
      </c>
      <c r="T2381" s="2">
        <v>0</v>
      </c>
      <c r="U2381" s="2">
        <v>0</v>
      </c>
      <c r="V2381" t="s">
        <v>3756</v>
      </c>
      <c r="W2381" s="3">
        <v>2256</v>
      </c>
    </row>
    <row r="2382" spans="1:23" hidden="1" x14ac:dyDescent="0.25">
      <c r="A2382">
        <v>5</v>
      </c>
      <c r="B2382" t="s">
        <v>3754</v>
      </c>
      <c r="C2382">
        <v>3049360070040</v>
      </c>
      <c r="D2382" t="s">
        <v>3755</v>
      </c>
      <c r="E2382" t="s">
        <v>18</v>
      </c>
      <c r="F2382" t="s">
        <v>305</v>
      </c>
      <c r="G2382" s="1">
        <v>43871</v>
      </c>
      <c r="H2382" t="s">
        <v>20</v>
      </c>
      <c r="I2382" t="s">
        <v>25</v>
      </c>
      <c r="J2382" s="2">
        <v>0</v>
      </c>
      <c r="K2382" s="2">
        <v>0</v>
      </c>
      <c r="L2382" s="2">
        <f>(J2382/ABS(W2382))*1000</f>
        <v>0</v>
      </c>
      <c r="M2382" s="2"/>
      <c r="N2382" s="2"/>
      <c r="O2382" s="2"/>
      <c r="P2382" s="2"/>
      <c r="Q2382" s="2"/>
      <c r="R2382" s="2"/>
      <c r="S2382" s="2">
        <v>0</v>
      </c>
      <c r="T2382" s="2">
        <v>0</v>
      </c>
      <c r="U2382" s="2">
        <v>0</v>
      </c>
      <c r="V2382" t="s">
        <v>35</v>
      </c>
      <c r="W2382">
        <v>-7.0000000000000007E-2</v>
      </c>
    </row>
    <row r="2383" spans="1:23" hidden="1" x14ac:dyDescent="0.25">
      <c r="A2383">
        <v>5</v>
      </c>
      <c r="B2383" t="s">
        <v>3757</v>
      </c>
      <c r="C2383">
        <v>3050030640010</v>
      </c>
      <c r="D2383" t="s">
        <v>3758</v>
      </c>
      <c r="E2383" t="s">
        <v>18</v>
      </c>
      <c r="F2383" t="s">
        <v>3759</v>
      </c>
      <c r="G2383" s="1">
        <v>44006</v>
      </c>
      <c r="H2383" t="s">
        <v>20</v>
      </c>
      <c r="I2383" t="s">
        <v>21</v>
      </c>
      <c r="J2383" s="2">
        <v>0</v>
      </c>
      <c r="K2383" s="2">
        <v>0</v>
      </c>
      <c r="L2383" s="2" t="e">
        <f>(J2383/ABS(W2383))*1000</f>
        <v>#DIV/0!</v>
      </c>
      <c r="M2383" s="2"/>
      <c r="N2383" s="2"/>
      <c r="O2383" s="2"/>
      <c r="P2383" s="2"/>
      <c r="Q2383" s="2"/>
      <c r="R2383" s="2"/>
      <c r="S2383" s="2">
        <v>0</v>
      </c>
      <c r="T2383" s="2">
        <v>0</v>
      </c>
      <c r="U2383" s="2">
        <v>0</v>
      </c>
      <c r="V2383" t="s">
        <v>177</v>
      </c>
      <c r="W2383">
        <v>0</v>
      </c>
    </row>
    <row r="2384" spans="1:23" hidden="1" x14ac:dyDescent="0.25">
      <c r="A2384">
        <v>5</v>
      </c>
      <c r="B2384" t="s">
        <v>3760</v>
      </c>
      <c r="C2384">
        <v>3050040260430</v>
      </c>
      <c r="D2384" t="s">
        <v>3761</v>
      </c>
      <c r="E2384" t="s">
        <v>18</v>
      </c>
      <c r="F2384" t="s">
        <v>3762</v>
      </c>
      <c r="G2384" s="1">
        <v>44120</v>
      </c>
      <c r="H2384" t="s">
        <v>20</v>
      </c>
      <c r="I2384" t="s">
        <v>21</v>
      </c>
      <c r="J2384" s="2">
        <v>9895.76</v>
      </c>
      <c r="K2384" s="2">
        <v>197.92</v>
      </c>
      <c r="L2384" s="2">
        <f>(J2384/ABS(W2384))*1000</f>
        <v>9895760</v>
      </c>
      <c r="M2384" s="2"/>
      <c r="N2384" s="2"/>
      <c r="O2384" s="2"/>
      <c r="P2384" s="2"/>
      <c r="Q2384" s="2"/>
      <c r="R2384" s="2"/>
      <c r="S2384" s="2">
        <v>0</v>
      </c>
      <c r="T2384" s="2">
        <v>0</v>
      </c>
      <c r="U2384" s="2">
        <v>0</v>
      </c>
      <c r="V2384" t="s">
        <v>81</v>
      </c>
      <c r="W2384">
        <v>1</v>
      </c>
    </row>
    <row r="2385" spans="1:23" hidden="1" x14ac:dyDescent="0.25">
      <c r="A2385">
        <v>5</v>
      </c>
      <c r="B2385" t="s">
        <v>3763</v>
      </c>
      <c r="C2385">
        <v>3050040000490</v>
      </c>
      <c r="D2385" t="s">
        <v>3764</v>
      </c>
      <c r="E2385" t="s">
        <v>18</v>
      </c>
      <c r="F2385" t="s">
        <v>3765</v>
      </c>
      <c r="G2385" s="1">
        <v>43860</v>
      </c>
      <c r="H2385" t="s">
        <v>20</v>
      </c>
      <c r="I2385" t="s">
        <v>21</v>
      </c>
      <c r="J2385" s="2">
        <v>0.53</v>
      </c>
      <c r="K2385" s="2">
        <v>0.01</v>
      </c>
      <c r="L2385" s="2">
        <f>(J2385/ABS(W2385))*1000</f>
        <v>33.125</v>
      </c>
      <c r="M2385" s="2"/>
      <c r="N2385" s="2"/>
      <c r="O2385" s="2"/>
      <c r="P2385" s="2"/>
      <c r="Q2385" s="2"/>
      <c r="R2385" s="2"/>
      <c r="S2385" s="2">
        <v>0</v>
      </c>
      <c r="T2385" s="2">
        <v>0</v>
      </c>
      <c r="U2385" s="2">
        <v>0</v>
      </c>
      <c r="V2385" t="s">
        <v>3475</v>
      </c>
      <c r="W2385">
        <v>16</v>
      </c>
    </row>
    <row r="2386" spans="1:23" hidden="1" x14ac:dyDescent="0.25">
      <c r="A2386">
        <v>5</v>
      </c>
      <c r="B2386" t="s">
        <v>3763</v>
      </c>
      <c r="C2386">
        <v>3050040000490</v>
      </c>
      <c r="D2386" t="s">
        <v>3764</v>
      </c>
      <c r="E2386" t="s">
        <v>18</v>
      </c>
      <c r="F2386" t="s">
        <v>3765</v>
      </c>
      <c r="G2386" s="1">
        <v>43860</v>
      </c>
      <c r="H2386" t="s">
        <v>20</v>
      </c>
      <c r="I2386" t="s">
        <v>21</v>
      </c>
      <c r="J2386" s="2">
        <v>0.53</v>
      </c>
      <c r="K2386" s="2">
        <v>0.01</v>
      </c>
      <c r="L2386" s="2">
        <f>(J2386/ABS(W2386))*1000</f>
        <v>0.15564430870433457</v>
      </c>
      <c r="M2386" s="2"/>
      <c r="N2386" s="2"/>
      <c r="O2386" s="2"/>
      <c r="P2386" s="2"/>
      <c r="Q2386" s="2"/>
      <c r="R2386" s="2"/>
      <c r="S2386" s="2">
        <v>0</v>
      </c>
      <c r="T2386" s="2">
        <v>0</v>
      </c>
      <c r="U2386" s="2">
        <v>0</v>
      </c>
      <c r="V2386" t="s">
        <v>3450</v>
      </c>
      <c r="W2386" s="3">
        <v>-3405.2</v>
      </c>
    </row>
    <row r="2387" spans="1:23" hidden="1" x14ac:dyDescent="0.25">
      <c r="A2387">
        <v>5</v>
      </c>
      <c r="B2387" t="s">
        <v>3766</v>
      </c>
      <c r="C2387">
        <v>3050040530010</v>
      </c>
      <c r="D2387" t="s">
        <v>3764</v>
      </c>
      <c r="E2387" t="s">
        <v>18</v>
      </c>
      <c r="F2387" t="s">
        <v>3767</v>
      </c>
      <c r="G2387" s="1">
        <v>44049</v>
      </c>
      <c r="H2387" t="s">
        <v>20</v>
      </c>
      <c r="I2387" t="s">
        <v>21</v>
      </c>
      <c r="J2387" s="2">
        <v>79362.8</v>
      </c>
      <c r="K2387" s="2">
        <v>1587.25</v>
      </c>
      <c r="L2387" s="2">
        <f>(J2387/ABS(W2387))*1000</f>
        <v>24692.843808338519</v>
      </c>
      <c r="M2387" s="2"/>
      <c r="N2387" s="2"/>
      <c r="O2387" s="2"/>
      <c r="P2387" s="2"/>
      <c r="Q2387" s="2"/>
      <c r="R2387" s="2"/>
      <c r="S2387" s="2">
        <v>0</v>
      </c>
      <c r="T2387" s="2">
        <v>0</v>
      </c>
      <c r="U2387" s="2">
        <v>0</v>
      </c>
      <c r="V2387" t="s">
        <v>3450</v>
      </c>
      <c r="W2387" s="3">
        <v>-3214</v>
      </c>
    </row>
    <row r="2388" spans="1:23" hidden="1" x14ac:dyDescent="0.25">
      <c r="A2388">
        <v>5</v>
      </c>
      <c r="B2388" t="s">
        <v>3766</v>
      </c>
      <c r="C2388">
        <v>3050040530010</v>
      </c>
      <c r="D2388" t="s">
        <v>3764</v>
      </c>
      <c r="E2388" t="s">
        <v>18</v>
      </c>
      <c r="F2388" t="s">
        <v>3767</v>
      </c>
      <c r="G2388" s="1">
        <v>44049</v>
      </c>
      <c r="H2388" t="s">
        <v>20</v>
      </c>
      <c r="I2388" t="s">
        <v>21</v>
      </c>
      <c r="J2388" s="2">
        <v>79362.8</v>
      </c>
      <c r="K2388" s="2">
        <v>1587.25</v>
      </c>
      <c r="L2388" s="2">
        <f>(J2388/ABS(W2388))*1000</f>
        <v>24692.843808338519</v>
      </c>
      <c r="M2388" s="2"/>
      <c r="N2388" s="2"/>
      <c r="O2388" s="2"/>
      <c r="P2388" s="2"/>
      <c r="Q2388" s="2"/>
      <c r="R2388" s="2"/>
      <c r="S2388" s="2">
        <v>0</v>
      </c>
      <c r="T2388" s="2">
        <v>0</v>
      </c>
      <c r="U2388" s="2">
        <v>0</v>
      </c>
      <c r="V2388" t="s">
        <v>78</v>
      </c>
      <c r="W2388" s="3">
        <v>3214</v>
      </c>
    </row>
    <row r="2389" spans="1:23" hidden="1" x14ac:dyDescent="0.25">
      <c r="A2389">
        <v>5</v>
      </c>
      <c r="B2389" t="s">
        <v>3768</v>
      </c>
      <c r="C2389">
        <v>3050040530010</v>
      </c>
      <c r="D2389" t="s">
        <v>3769</v>
      </c>
      <c r="E2389" t="s">
        <v>18</v>
      </c>
      <c r="F2389" t="s">
        <v>3770</v>
      </c>
      <c r="G2389" s="1">
        <v>44036</v>
      </c>
      <c r="H2389" t="s">
        <v>20</v>
      </c>
      <c r="I2389" t="s">
        <v>21</v>
      </c>
      <c r="J2389" s="2">
        <v>115899.14</v>
      </c>
      <c r="K2389" s="2">
        <v>2317.98</v>
      </c>
      <c r="L2389" s="2">
        <f>(J2389/ABS(W2389))*1000</f>
        <v>20696.275000000001</v>
      </c>
      <c r="M2389" s="2"/>
      <c r="N2389" s="2"/>
      <c r="O2389" s="2"/>
      <c r="P2389" s="2"/>
      <c r="Q2389" s="2"/>
      <c r="R2389" s="2"/>
      <c r="S2389" s="2">
        <v>0</v>
      </c>
      <c r="T2389" s="2">
        <v>0</v>
      </c>
      <c r="U2389" s="2">
        <v>0</v>
      </c>
      <c r="V2389" t="s">
        <v>3450</v>
      </c>
      <c r="W2389" s="3">
        <v>-5600</v>
      </c>
    </row>
    <row r="2390" spans="1:23" hidden="1" x14ac:dyDescent="0.25">
      <c r="A2390">
        <v>5</v>
      </c>
      <c r="B2390" t="s">
        <v>3771</v>
      </c>
      <c r="C2390">
        <v>3050040530010</v>
      </c>
      <c r="D2390" t="s">
        <v>3772</v>
      </c>
      <c r="E2390" t="s">
        <v>18</v>
      </c>
      <c r="F2390" t="s">
        <v>3773</v>
      </c>
      <c r="G2390" s="1">
        <v>44085</v>
      </c>
      <c r="H2390" t="s">
        <v>20</v>
      </c>
      <c r="I2390" t="s">
        <v>21</v>
      </c>
      <c r="J2390" s="2">
        <v>22190.17</v>
      </c>
      <c r="K2390" s="2">
        <v>443.81</v>
      </c>
      <c r="L2390" s="2">
        <f>(J2390/ABS(W2390))*1000</f>
        <v>20432.937384898712</v>
      </c>
      <c r="M2390" s="2"/>
      <c r="N2390" s="2"/>
      <c r="O2390" s="2"/>
      <c r="P2390" s="2"/>
      <c r="Q2390" s="2"/>
      <c r="R2390" s="2"/>
      <c r="S2390" s="2">
        <v>0</v>
      </c>
      <c r="T2390" s="2">
        <v>0</v>
      </c>
      <c r="U2390" s="2">
        <v>0</v>
      </c>
      <c r="V2390" t="s">
        <v>31</v>
      </c>
      <c r="W2390" s="3">
        <v>-1086</v>
      </c>
    </row>
    <row r="2391" spans="1:23" hidden="1" x14ac:dyDescent="0.25">
      <c r="A2391">
        <v>5</v>
      </c>
      <c r="B2391" t="s">
        <v>3768</v>
      </c>
      <c r="C2391">
        <v>3050040530010</v>
      </c>
      <c r="D2391" t="s">
        <v>3769</v>
      </c>
      <c r="E2391" t="s">
        <v>18</v>
      </c>
      <c r="F2391" t="s">
        <v>3770</v>
      </c>
      <c r="G2391" s="1">
        <v>44036</v>
      </c>
      <c r="H2391" t="s">
        <v>20</v>
      </c>
      <c r="I2391" t="s">
        <v>21</v>
      </c>
      <c r="J2391" s="2">
        <v>115899.14</v>
      </c>
      <c r="K2391" s="2">
        <v>2317.98</v>
      </c>
      <c r="L2391" s="2">
        <f>(J2391/ABS(W2391))*1000</f>
        <v>20696.275000000001</v>
      </c>
      <c r="M2391" s="2"/>
      <c r="N2391" s="2"/>
      <c r="O2391" s="2"/>
      <c r="P2391" s="2"/>
      <c r="Q2391" s="2"/>
      <c r="R2391" s="2"/>
      <c r="S2391" s="2">
        <v>0</v>
      </c>
      <c r="T2391" s="2">
        <v>0</v>
      </c>
      <c r="U2391" s="2">
        <v>0</v>
      </c>
      <c r="V2391" t="s">
        <v>520</v>
      </c>
      <c r="W2391" s="3">
        <v>5600</v>
      </c>
    </row>
    <row r="2392" spans="1:23" hidden="1" x14ac:dyDescent="0.25">
      <c r="A2392">
        <v>5</v>
      </c>
      <c r="B2392" t="s">
        <v>3771</v>
      </c>
      <c r="C2392">
        <v>3050040530010</v>
      </c>
      <c r="D2392" t="s">
        <v>3772</v>
      </c>
      <c r="E2392" t="s">
        <v>18</v>
      </c>
      <c r="F2392" t="s">
        <v>3773</v>
      </c>
      <c r="G2392" s="1">
        <v>44085</v>
      </c>
      <c r="H2392" t="s">
        <v>20</v>
      </c>
      <c r="I2392" t="s">
        <v>21</v>
      </c>
      <c r="J2392" s="2">
        <v>22190.17</v>
      </c>
      <c r="K2392" s="2">
        <v>443.81</v>
      </c>
      <c r="L2392" s="2">
        <f>(J2392/ABS(W2392))*1000</f>
        <v>20432.937384898712</v>
      </c>
      <c r="M2392" s="2"/>
      <c r="N2392" s="2"/>
      <c r="O2392" s="2"/>
      <c r="P2392" s="2"/>
      <c r="Q2392" s="2"/>
      <c r="R2392" s="2"/>
      <c r="S2392" s="2">
        <v>0</v>
      </c>
      <c r="T2392" s="2">
        <v>0</v>
      </c>
      <c r="U2392" s="2">
        <v>0</v>
      </c>
      <c r="V2392" t="s">
        <v>78</v>
      </c>
      <c r="W2392" s="3">
        <v>1086</v>
      </c>
    </row>
    <row r="2393" spans="1:23" hidden="1" x14ac:dyDescent="0.25">
      <c r="A2393">
        <v>5</v>
      </c>
      <c r="B2393" t="s">
        <v>3774</v>
      </c>
      <c r="C2393">
        <v>3050040530010</v>
      </c>
      <c r="D2393" t="s">
        <v>3775</v>
      </c>
      <c r="E2393" t="s">
        <v>18</v>
      </c>
      <c r="F2393" t="s">
        <v>3776</v>
      </c>
      <c r="G2393" s="1">
        <v>43950</v>
      </c>
      <c r="H2393" t="s">
        <v>20</v>
      </c>
      <c r="I2393" t="s">
        <v>21</v>
      </c>
      <c r="J2393" s="2">
        <v>59904.85</v>
      </c>
      <c r="K2393" s="2">
        <v>1198.0899999999999</v>
      </c>
      <c r="L2393" s="2">
        <f>(J2393/ABS(W2393))*1000</f>
        <v>24692.848309975267</v>
      </c>
      <c r="M2393" s="2"/>
      <c r="N2393" s="2"/>
      <c r="O2393" s="2"/>
      <c r="P2393" s="2"/>
      <c r="Q2393" s="2"/>
      <c r="R2393" s="2"/>
      <c r="S2393" s="2">
        <v>0</v>
      </c>
      <c r="T2393" s="2">
        <v>0</v>
      </c>
      <c r="U2393" s="2">
        <v>0</v>
      </c>
      <c r="V2393" t="s">
        <v>3450</v>
      </c>
      <c r="W2393" s="3">
        <v>-2426</v>
      </c>
    </row>
    <row r="2394" spans="1:23" hidden="1" x14ac:dyDescent="0.25">
      <c r="A2394">
        <v>5</v>
      </c>
      <c r="B2394" t="s">
        <v>3774</v>
      </c>
      <c r="C2394">
        <v>3050040530010</v>
      </c>
      <c r="D2394" t="s">
        <v>3775</v>
      </c>
      <c r="E2394" t="s">
        <v>18</v>
      </c>
      <c r="F2394" t="s">
        <v>3776</v>
      </c>
      <c r="G2394" s="1">
        <v>43950</v>
      </c>
      <c r="H2394" t="s">
        <v>20</v>
      </c>
      <c r="I2394" t="s">
        <v>21</v>
      </c>
      <c r="J2394" s="2">
        <v>59904.85</v>
      </c>
      <c r="K2394" s="2">
        <v>1198.0899999999999</v>
      </c>
      <c r="L2394" s="2">
        <f>(J2394/ABS(W2394))*1000</f>
        <v>24692.848309975267</v>
      </c>
      <c r="M2394" s="2"/>
      <c r="N2394" s="2"/>
      <c r="O2394" s="2"/>
      <c r="P2394" s="2"/>
      <c r="Q2394" s="2"/>
      <c r="R2394" s="2"/>
      <c r="S2394" s="2">
        <v>0</v>
      </c>
      <c r="T2394" s="2">
        <v>0</v>
      </c>
      <c r="U2394" s="2">
        <v>0</v>
      </c>
      <c r="V2394" t="s">
        <v>78</v>
      </c>
      <c r="W2394" s="3">
        <v>2426</v>
      </c>
    </row>
    <row r="2395" spans="1:23" hidden="1" x14ac:dyDescent="0.25">
      <c r="A2395">
        <v>5</v>
      </c>
      <c r="B2395" t="s">
        <v>3777</v>
      </c>
      <c r="C2395">
        <v>3050040530010</v>
      </c>
      <c r="D2395" t="s">
        <v>3778</v>
      </c>
      <c r="E2395" t="s">
        <v>18</v>
      </c>
      <c r="F2395" t="s">
        <v>3779</v>
      </c>
      <c r="G2395" s="1">
        <v>43948</v>
      </c>
      <c r="H2395" t="s">
        <v>20</v>
      </c>
      <c r="I2395" t="s">
        <v>21</v>
      </c>
      <c r="J2395" s="2">
        <v>2827.1</v>
      </c>
      <c r="K2395" s="2">
        <v>56.54</v>
      </c>
      <c r="L2395" s="2">
        <f>(J2395/ABS(W2395))*1000</f>
        <v>3260.7843137254899</v>
      </c>
      <c r="M2395" s="2"/>
      <c r="N2395" s="2"/>
      <c r="O2395" s="2"/>
      <c r="P2395" s="2"/>
      <c r="Q2395" s="2"/>
      <c r="R2395" s="2"/>
      <c r="S2395" s="2">
        <v>0</v>
      </c>
      <c r="T2395" s="2">
        <v>0</v>
      </c>
      <c r="U2395" s="2">
        <v>0</v>
      </c>
      <c r="V2395" t="s">
        <v>31</v>
      </c>
      <c r="W2395">
        <v>-867</v>
      </c>
    </row>
    <row r="2396" spans="1:23" hidden="1" x14ac:dyDescent="0.25">
      <c r="A2396">
        <v>5</v>
      </c>
      <c r="B2396" t="s">
        <v>3777</v>
      </c>
      <c r="C2396">
        <v>3050040530010</v>
      </c>
      <c r="D2396" t="s">
        <v>3778</v>
      </c>
      <c r="E2396" t="s">
        <v>18</v>
      </c>
      <c r="F2396" t="s">
        <v>3779</v>
      </c>
      <c r="G2396" s="1">
        <v>43948</v>
      </c>
      <c r="H2396" t="s">
        <v>20</v>
      </c>
      <c r="I2396" t="s">
        <v>21</v>
      </c>
      <c r="J2396" s="2">
        <v>2827.1</v>
      </c>
      <c r="K2396" s="2">
        <v>56.54</v>
      </c>
      <c r="L2396" s="2">
        <f>(J2396/ABS(W2396))*1000</f>
        <v>3260.7843137254899</v>
      </c>
      <c r="M2396" s="2"/>
      <c r="N2396" s="2"/>
      <c r="O2396" s="2"/>
      <c r="P2396" s="2"/>
      <c r="Q2396" s="2"/>
      <c r="R2396" s="2"/>
      <c r="S2396" s="2">
        <v>0</v>
      </c>
      <c r="T2396" s="2">
        <v>0</v>
      </c>
      <c r="U2396" s="2">
        <v>0</v>
      </c>
      <c r="V2396" t="s">
        <v>36</v>
      </c>
      <c r="W2396">
        <v>867</v>
      </c>
    </row>
    <row r="2397" spans="1:23" hidden="1" x14ac:dyDescent="0.25">
      <c r="A2397">
        <v>5</v>
      </c>
      <c r="B2397" t="s">
        <v>3780</v>
      </c>
      <c r="C2397">
        <v>3050060010020</v>
      </c>
      <c r="D2397" t="s">
        <v>3781</v>
      </c>
      <c r="E2397" t="s">
        <v>18</v>
      </c>
      <c r="F2397" t="s">
        <v>3782</v>
      </c>
      <c r="G2397" s="1">
        <v>43833</v>
      </c>
      <c r="H2397" t="s">
        <v>20</v>
      </c>
      <c r="I2397" t="s">
        <v>21</v>
      </c>
      <c r="J2397" s="2">
        <v>0</v>
      </c>
      <c r="K2397" s="2">
        <v>0</v>
      </c>
      <c r="L2397" s="2" t="e">
        <f>(J2397/ABS(W2397))*1000</f>
        <v>#DIV/0!</v>
      </c>
      <c r="M2397" s="2"/>
      <c r="N2397" s="2"/>
      <c r="O2397" s="2"/>
      <c r="P2397" s="2"/>
      <c r="Q2397" s="2"/>
      <c r="R2397" s="2"/>
      <c r="S2397" s="2">
        <v>0</v>
      </c>
      <c r="T2397" s="2">
        <v>0</v>
      </c>
      <c r="U2397" s="2">
        <v>0</v>
      </c>
      <c r="V2397" t="s">
        <v>81</v>
      </c>
      <c r="W2397">
        <v>0</v>
      </c>
    </row>
    <row r="2398" spans="1:23" hidden="1" x14ac:dyDescent="0.25">
      <c r="A2398">
        <v>5</v>
      </c>
      <c r="B2398" t="s">
        <v>3783</v>
      </c>
      <c r="C2398">
        <v>3050060000671</v>
      </c>
      <c r="D2398" t="s">
        <v>3784</v>
      </c>
      <c r="E2398" t="s">
        <v>18</v>
      </c>
      <c r="F2398" t="s">
        <v>3785</v>
      </c>
      <c r="G2398" s="1">
        <v>43984</v>
      </c>
      <c r="H2398" t="s">
        <v>20</v>
      </c>
      <c r="I2398" t="s">
        <v>21</v>
      </c>
      <c r="J2398" s="2">
        <v>1199.97</v>
      </c>
      <c r="K2398" s="2">
        <v>24</v>
      </c>
      <c r="L2398" s="2">
        <f>(J2398/ABS(W2398))*1000</f>
        <v>3260.788043478261</v>
      </c>
      <c r="M2398" s="2"/>
      <c r="N2398" s="2"/>
      <c r="O2398" s="2"/>
      <c r="P2398" s="2"/>
      <c r="Q2398" s="2"/>
      <c r="R2398" s="2"/>
      <c r="S2398" s="2">
        <v>0</v>
      </c>
      <c r="T2398" s="2">
        <v>0</v>
      </c>
      <c r="U2398" s="2">
        <v>0</v>
      </c>
      <c r="V2398" t="s">
        <v>31</v>
      </c>
      <c r="W2398">
        <v>-368</v>
      </c>
    </row>
    <row r="2399" spans="1:23" hidden="1" x14ac:dyDescent="0.25">
      <c r="A2399">
        <v>5</v>
      </c>
      <c r="B2399" t="s">
        <v>3786</v>
      </c>
      <c r="C2399">
        <v>3050060000671</v>
      </c>
      <c r="D2399" t="s">
        <v>3787</v>
      </c>
      <c r="E2399" t="s">
        <v>18</v>
      </c>
      <c r="F2399" t="s">
        <v>3788</v>
      </c>
      <c r="G2399" s="1">
        <v>44029</v>
      </c>
      <c r="H2399" t="s">
        <v>20</v>
      </c>
      <c r="I2399" t="s">
        <v>21</v>
      </c>
      <c r="J2399" s="2">
        <v>10073.44</v>
      </c>
      <c r="K2399" s="2">
        <v>201.47</v>
      </c>
      <c r="L2399" s="2">
        <f>(J2399/ABS(W2399))*1000</f>
        <v>20432.941176470587</v>
      </c>
      <c r="M2399" s="2"/>
      <c r="N2399" s="2"/>
      <c r="O2399" s="2"/>
      <c r="P2399" s="2"/>
      <c r="Q2399" s="2"/>
      <c r="R2399" s="2"/>
      <c r="S2399" s="2">
        <v>0</v>
      </c>
      <c r="T2399" s="2">
        <v>0</v>
      </c>
      <c r="U2399" s="2">
        <v>0</v>
      </c>
      <c r="V2399" t="s">
        <v>31</v>
      </c>
      <c r="W2399">
        <v>-493</v>
      </c>
    </row>
    <row r="2400" spans="1:23" hidden="1" x14ac:dyDescent="0.25">
      <c r="A2400">
        <v>5</v>
      </c>
      <c r="B2400" t="s">
        <v>3783</v>
      </c>
      <c r="C2400">
        <v>3050060000671</v>
      </c>
      <c r="D2400" t="s">
        <v>3784</v>
      </c>
      <c r="E2400" t="s">
        <v>18</v>
      </c>
      <c r="F2400" t="s">
        <v>3785</v>
      </c>
      <c r="G2400" s="1">
        <v>43984</v>
      </c>
      <c r="H2400" t="s">
        <v>20</v>
      </c>
      <c r="I2400" t="s">
        <v>21</v>
      </c>
      <c r="J2400" s="2">
        <v>1199.97</v>
      </c>
      <c r="K2400" s="2">
        <v>24</v>
      </c>
      <c r="L2400" s="2">
        <f>(J2400/ABS(W2400))*1000</f>
        <v>3260.788043478261</v>
      </c>
      <c r="M2400" s="2"/>
      <c r="N2400" s="2"/>
      <c r="O2400" s="2"/>
      <c r="P2400" s="2"/>
      <c r="Q2400" s="2"/>
      <c r="R2400" s="2"/>
      <c r="S2400" s="2">
        <v>0</v>
      </c>
      <c r="T2400" s="2">
        <v>0</v>
      </c>
      <c r="U2400" s="2">
        <v>0</v>
      </c>
      <c r="V2400" t="s">
        <v>36</v>
      </c>
      <c r="W2400">
        <v>368</v>
      </c>
    </row>
    <row r="2401" spans="1:23" hidden="1" x14ac:dyDescent="0.25">
      <c r="A2401">
        <v>5</v>
      </c>
      <c r="B2401" t="s">
        <v>3786</v>
      </c>
      <c r="C2401">
        <v>3050060000671</v>
      </c>
      <c r="D2401" t="s">
        <v>3787</v>
      </c>
      <c r="E2401" t="s">
        <v>18</v>
      </c>
      <c r="F2401" t="s">
        <v>3788</v>
      </c>
      <c r="G2401" s="1">
        <v>44029</v>
      </c>
      <c r="H2401" t="s">
        <v>20</v>
      </c>
      <c r="I2401" t="s">
        <v>21</v>
      </c>
      <c r="J2401" s="2">
        <v>10073.44</v>
      </c>
      <c r="K2401" s="2">
        <v>201.47</v>
      </c>
      <c r="L2401" s="2">
        <f>(J2401/ABS(W2401))*1000</f>
        <v>20432.941176470587</v>
      </c>
      <c r="M2401" s="2"/>
      <c r="N2401" s="2"/>
      <c r="O2401" s="2"/>
      <c r="P2401" s="2"/>
      <c r="Q2401" s="2"/>
      <c r="R2401" s="2"/>
      <c r="S2401" s="2">
        <v>0</v>
      </c>
      <c r="T2401" s="2">
        <v>0</v>
      </c>
      <c r="U2401" s="2">
        <v>0</v>
      </c>
      <c r="V2401" t="s">
        <v>78</v>
      </c>
      <c r="W2401">
        <v>493</v>
      </c>
    </row>
    <row r="2402" spans="1:23" hidden="1" x14ac:dyDescent="0.25">
      <c r="A2402">
        <v>5</v>
      </c>
      <c r="B2402" t="s">
        <v>3789</v>
      </c>
      <c r="C2402">
        <v>3050090390020</v>
      </c>
      <c r="D2402" t="s">
        <v>3790</v>
      </c>
      <c r="E2402" t="s">
        <v>18</v>
      </c>
      <c r="F2402" t="s">
        <v>3791</v>
      </c>
      <c r="G2402" s="1">
        <v>43872</v>
      </c>
      <c r="H2402" t="s">
        <v>20</v>
      </c>
      <c r="I2402" t="s">
        <v>21</v>
      </c>
      <c r="J2402" s="2">
        <v>9578.07</v>
      </c>
      <c r="K2402" s="2">
        <v>191.56</v>
      </c>
      <c r="L2402" s="2">
        <f>(J2402/ABS(W2402))*1000</f>
        <v>9578070</v>
      </c>
      <c r="M2402" s="2"/>
      <c r="N2402" s="2"/>
      <c r="O2402" s="2"/>
      <c r="P2402" s="2"/>
      <c r="Q2402" s="2"/>
      <c r="R2402" s="2"/>
      <c r="S2402" s="2">
        <v>0</v>
      </c>
      <c r="T2402" s="2">
        <v>0</v>
      </c>
      <c r="U2402" s="2">
        <v>0</v>
      </c>
      <c r="V2402" t="s">
        <v>81</v>
      </c>
      <c r="W2402">
        <v>1</v>
      </c>
    </row>
    <row r="2403" spans="1:23" hidden="1" x14ac:dyDescent="0.25">
      <c r="A2403">
        <v>5</v>
      </c>
      <c r="B2403" t="s">
        <v>3792</v>
      </c>
      <c r="C2403">
        <v>3050090000630</v>
      </c>
      <c r="D2403" t="s">
        <v>3793</v>
      </c>
      <c r="E2403" t="s">
        <v>18</v>
      </c>
      <c r="G2403" s="1">
        <v>44134</v>
      </c>
      <c r="H2403" t="s">
        <v>20</v>
      </c>
      <c r="I2403" t="s">
        <v>25</v>
      </c>
      <c r="J2403" s="2">
        <v>4947.88</v>
      </c>
      <c r="K2403" s="2">
        <v>98.96</v>
      </c>
      <c r="L2403" s="2">
        <f>(J2403/ABS(W2403))*1000</f>
        <v>9895760</v>
      </c>
      <c r="M2403" s="2"/>
      <c r="N2403" s="2"/>
      <c r="O2403" s="2"/>
      <c r="P2403" s="2"/>
      <c r="Q2403" s="2"/>
      <c r="R2403" s="2"/>
      <c r="S2403" s="2">
        <v>0</v>
      </c>
      <c r="T2403" s="2">
        <v>0</v>
      </c>
      <c r="U2403" s="2">
        <v>0</v>
      </c>
      <c r="V2403" t="s">
        <v>81</v>
      </c>
      <c r="W2403">
        <v>-0.5</v>
      </c>
    </row>
    <row r="2404" spans="1:23" hidden="1" x14ac:dyDescent="0.25">
      <c r="A2404">
        <v>5</v>
      </c>
      <c r="B2404" t="s">
        <v>3792</v>
      </c>
      <c r="C2404">
        <v>3050090000630</v>
      </c>
      <c r="D2404" t="s">
        <v>3793</v>
      </c>
      <c r="E2404" t="s">
        <v>18</v>
      </c>
      <c r="G2404" s="1">
        <v>44134</v>
      </c>
      <c r="H2404" t="s">
        <v>20</v>
      </c>
      <c r="I2404" t="s">
        <v>25</v>
      </c>
      <c r="J2404" s="2">
        <v>4947.88</v>
      </c>
      <c r="K2404" s="2">
        <v>98.96</v>
      </c>
      <c r="L2404" s="2">
        <f>(J2404/ABS(W2404))*1000</f>
        <v>4947880</v>
      </c>
      <c r="M2404" s="2"/>
      <c r="N2404" s="2"/>
      <c r="O2404" s="2"/>
      <c r="P2404" s="2"/>
      <c r="Q2404" s="2"/>
      <c r="R2404" s="2"/>
      <c r="S2404" s="2">
        <v>0</v>
      </c>
      <c r="T2404" s="2">
        <v>0</v>
      </c>
      <c r="U2404" s="2">
        <v>0</v>
      </c>
      <c r="V2404" t="s">
        <v>81</v>
      </c>
      <c r="W2404">
        <v>1</v>
      </c>
    </row>
    <row r="2405" spans="1:23" hidden="1" x14ac:dyDescent="0.25">
      <c r="A2405">
        <v>5</v>
      </c>
      <c r="B2405" t="s">
        <v>3794</v>
      </c>
      <c r="C2405">
        <v>3050090001130</v>
      </c>
      <c r="D2405" t="s">
        <v>3795</v>
      </c>
      <c r="E2405" t="s">
        <v>18</v>
      </c>
      <c r="G2405" s="1">
        <v>44172</v>
      </c>
      <c r="H2405" t="s">
        <v>20</v>
      </c>
      <c r="I2405" t="s">
        <v>25</v>
      </c>
      <c r="J2405" s="2">
        <v>64354.84</v>
      </c>
      <c r="K2405" s="2">
        <v>1287.0999999999999</v>
      </c>
      <c r="L2405" s="2">
        <f>(J2405/ABS(W2405))*1000</f>
        <v>8139.9999999999991</v>
      </c>
      <c r="M2405" s="2"/>
      <c r="N2405" s="2"/>
      <c r="O2405" s="2"/>
      <c r="P2405" s="2"/>
      <c r="Q2405" s="2"/>
      <c r="R2405" s="2"/>
      <c r="S2405" s="2">
        <v>0</v>
      </c>
      <c r="T2405" s="2">
        <v>0</v>
      </c>
      <c r="U2405" s="2">
        <v>0</v>
      </c>
      <c r="V2405" t="s">
        <v>524</v>
      </c>
      <c r="W2405" s="3">
        <v>7906</v>
      </c>
    </row>
    <row r="2406" spans="1:23" hidden="1" x14ac:dyDescent="0.25">
      <c r="A2406">
        <v>5</v>
      </c>
      <c r="B2406" t="s">
        <v>3796</v>
      </c>
      <c r="C2406">
        <v>3050090001130</v>
      </c>
      <c r="D2406" t="s">
        <v>3795</v>
      </c>
      <c r="E2406" t="s">
        <v>18</v>
      </c>
      <c r="G2406" s="1">
        <v>44172</v>
      </c>
      <c r="H2406" t="s">
        <v>20</v>
      </c>
      <c r="I2406" t="s">
        <v>25</v>
      </c>
      <c r="J2406" s="2">
        <v>54777.08</v>
      </c>
      <c r="K2406" s="2">
        <v>1095.54</v>
      </c>
      <c r="L2406" s="2">
        <f>(J2406/ABS(W2406))*1000</f>
        <v>19542.304673564038</v>
      </c>
      <c r="M2406" s="2"/>
      <c r="N2406" s="2"/>
      <c r="O2406" s="2"/>
      <c r="P2406" s="2"/>
      <c r="Q2406" s="2"/>
      <c r="R2406" s="2"/>
      <c r="S2406" s="2">
        <v>0</v>
      </c>
      <c r="T2406" s="2">
        <v>0</v>
      </c>
      <c r="U2406" s="2">
        <v>0</v>
      </c>
      <c r="V2406" t="s">
        <v>732</v>
      </c>
      <c r="W2406" s="3">
        <v>-2803</v>
      </c>
    </row>
    <row r="2407" spans="1:23" hidden="1" x14ac:dyDescent="0.25">
      <c r="A2407">
        <v>5</v>
      </c>
      <c r="B2407" t="s">
        <v>3796</v>
      </c>
      <c r="C2407">
        <v>3050090001130</v>
      </c>
      <c r="D2407" t="s">
        <v>3795</v>
      </c>
      <c r="E2407" t="s">
        <v>18</v>
      </c>
      <c r="G2407" s="1">
        <v>44172</v>
      </c>
      <c r="H2407" t="s">
        <v>20</v>
      </c>
      <c r="I2407" t="s">
        <v>25</v>
      </c>
      <c r="J2407" s="2">
        <v>54777.08</v>
      </c>
      <c r="K2407" s="2">
        <v>1095.54</v>
      </c>
      <c r="L2407" s="2">
        <f>(J2407/ABS(W2407))*1000</f>
        <v>4583.8560669456074</v>
      </c>
      <c r="M2407" s="2"/>
      <c r="N2407" s="2"/>
      <c r="O2407" s="2"/>
      <c r="P2407" s="2"/>
      <c r="Q2407" s="2"/>
      <c r="R2407" s="2"/>
      <c r="S2407" s="2">
        <v>0</v>
      </c>
      <c r="T2407" s="2">
        <v>0</v>
      </c>
      <c r="U2407" s="2">
        <v>0</v>
      </c>
      <c r="V2407" t="s">
        <v>732</v>
      </c>
      <c r="W2407" s="3">
        <v>11950</v>
      </c>
    </row>
    <row r="2408" spans="1:23" hidden="1" x14ac:dyDescent="0.25">
      <c r="A2408">
        <v>5</v>
      </c>
      <c r="B2408" t="s">
        <v>3797</v>
      </c>
      <c r="C2408">
        <v>3050090000610</v>
      </c>
      <c r="D2408" t="s">
        <v>3798</v>
      </c>
      <c r="E2408" t="s">
        <v>18</v>
      </c>
      <c r="G2408" s="1">
        <v>44133</v>
      </c>
      <c r="H2408" t="s">
        <v>20</v>
      </c>
      <c r="I2408" t="s">
        <v>25</v>
      </c>
      <c r="J2408" s="2">
        <v>3364.55</v>
      </c>
      <c r="K2408" s="2">
        <v>67.3</v>
      </c>
      <c r="L2408" s="2">
        <f>(J2408/ABS(W2408))*1000</f>
        <v>3364550</v>
      </c>
      <c r="M2408" s="2"/>
      <c r="N2408" s="2"/>
      <c r="O2408" s="2"/>
      <c r="P2408" s="2"/>
      <c r="Q2408" s="2"/>
      <c r="R2408" s="2"/>
      <c r="S2408" s="2">
        <v>0</v>
      </c>
      <c r="T2408" s="2">
        <v>0</v>
      </c>
      <c r="U2408" s="2">
        <v>0</v>
      </c>
      <c r="V2408" t="s">
        <v>81</v>
      </c>
      <c r="W2408">
        <v>1</v>
      </c>
    </row>
    <row r="2409" spans="1:23" hidden="1" x14ac:dyDescent="0.25">
      <c r="A2409">
        <v>5</v>
      </c>
      <c r="B2409" t="s">
        <v>3797</v>
      </c>
      <c r="C2409">
        <v>3050090000610</v>
      </c>
      <c r="D2409" t="s">
        <v>3798</v>
      </c>
      <c r="E2409" t="s">
        <v>18</v>
      </c>
      <c r="G2409" s="1">
        <v>44133</v>
      </c>
      <c r="H2409" t="s">
        <v>20</v>
      </c>
      <c r="I2409" t="s">
        <v>25</v>
      </c>
      <c r="J2409" s="2">
        <v>3364.55</v>
      </c>
      <c r="K2409" s="2">
        <v>67.3</v>
      </c>
      <c r="L2409" s="2">
        <f>(J2409/ABS(W2409))*1000</f>
        <v>5097803.0303030303</v>
      </c>
      <c r="M2409" s="2"/>
      <c r="N2409" s="2"/>
      <c r="O2409" s="2"/>
      <c r="P2409" s="2"/>
      <c r="Q2409" s="2"/>
      <c r="R2409" s="2"/>
      <c r="S2409" s="2">
        <v>0</v>
      </c>
      <c r="T2409" s="2">
        <v>0</v>
      </c>
      <c r="U2409" s="2">
        <v>0</v>
      </c>
      <c r="V2409" t="s">
        <v>81</v>
      </c>
      <c r="W2409">
        <v>-0.66</v>
      </c>
    </row>
    <row r="2410" spans="1:23" hidden="1" x14ac:dyDescent="0.25">
      <c r="A2410">
        <v>5</v>
      </c>
      <c r="B2410" t="s">
        <v>3799</v>
      </c>
      <c r="C2410">
        <v>3050100290130</v>
      </c>
      <c r="D2410" t="s">
        <v>3800</v>
      </c>
      <c r="E2410" t="s">
        <v>18</v>
      </c>
      <c r="G2410" s="1">
        <v>44168</v>
      </c>
      <c r="H2410" t="s">
        <v>20</v>
      </c>
      <c r="I2410" t="s">
        <v>25</v>
      </c>
      <c r="J2410" s="2">
        <v>0</v>
      </c>
      <c r="K2410" s="2">
        <v>0</v>
      </c>
      <c r="L2410" s="2">
        <f>(J2410/ABS(W2410))*1000</f>
        <v>0</v>
      </c>
      <c r="M2410" s="2"/>
      <c r="N2410" s="2"/>
      <c r="O2410" s="2"/>
      <c r="P2410" s="2"/>
      <c r="Q2410" s="2"/>
      <c r="R2410" s="2"/>
      <c r="S2410" s="2">
        <v>0</v>
      </c>
      <c r="T2410" s="2">
        <v>0</v>
      </c>
      <c r="U2410" s="2">
        <v>0</v>
      </c>
      <c r="V2410" t="s">
        <v>81</v>
      </c>
      <c r="W2410">
        <v>1</v>
      </c>
    </row>
    <row r="2411" spans="1:23" hidden="1" x14ac:dyDescent="0.25">
      <c r="A2411">
        <v>5</v>
      </c>
      <c r="B2411" t="s">
        <v>3799</v>
      </c>
      <c r="C2411">
        <v>3050100290130</v>
      </c>
      <c r="D2411" t="s">
        <v>3800</v>
      </c>
      <c r="E2411" t="s">
        <v>18</v>
      </c>
      <c r="G2411" s="1">
        <v>44168</v>
      </c>
      <c r="H2411" t="s">
        <v>20</v>
      </c>
      <c r="I2411" t="s">
        <v>25</v>
      </c>
      <c r="J2411" s="2">
        <v>0</v>
      </c>
      <c r="K2411" s="2">
        <v>0</v>
      </c>
      <c r="L2411" s="2">
        <f>(J2411/ABS(W2411))*1000</f>
        <v>0</v>
      </c>
      <c r="M2411" s="2"/>
      <c r="N2411" s="2"/>
      <c r="O2411" s="2"/>
      <c r="P2411" s="2"/>
      <c r="Q2411" s="2"/>
      <c r="R2411" s="2"/>
      <c r="S2411" s="2">
        <v>0</v>
      </c>
      <c r="T2411" s="2">
        <v>0</v>
      </c>
      <c r="U2411" s="2">
        <v>0</v>
      </c>
      <c r="V2411" t="s">
        <v>81</v>
      </c>
      <c r="W2411">
        <v>-1</v>
      </c>
    </row>
    <row r="2412" spans="1:23" hidden="1" x14ac:dyDescent="0.25">
      <c r="A2412">
        <v>5</v>
      </c>
      <c r="B2412" t="s">
        <v>3801</v>
      </c>
      <c r="C2412">
        <v>3050160020235</v>
      </c>
      <c r="D2412" t="s">
        <v>3802</v>
      </c>
      <c r="E2412" t="s">
        <v>18</v>
      </c>
      <c r="F2412" t="s">
        <v>3803</v>
      </c>
      <c r="G2412" s="1">
        <v>44090</v>
      </c>
      <c r="H2412" t="s">
        <v>20</v>
      </c>
      <c r="I2412" t="s">
        <v>21</v>
      </c>
      <c r="J2412" s="2">
        <v>9578.07</v>
      </c>
      <c r="K2412" s="2">
        <v>191.56</v>
      </c>
      <c r="L2412" s="2">
        <f>(J2412/ABS(W2412))*1000</f>
        <v>9578070</v>
      </c>
      <c r="M2412" s="2"/>
      <c r="N2412" s="2"/>
      <c r="O2412" s="2"/>
      <c r="P2412" s="2"/>
      <c r="Q2412" s="2"/>
      <c r="R2412" s="2"/>
      <c r="S2412" s="2">
        <v>0</v>
      </c>
      <c r="T2412" s="2">
        <v>0</v>
      </c>
      <c r="U2412" s="2">
        <v>0</v>
      </c>
      <c r="V2412" t="s">
        <v>81</v>
      </c>
      <c r="W2412">
        <v>1</v>
      </c>
    </row>
    <row r="2413" spans="1:23" hidden="1" x14ac:dyDescent="0.25">
      <c r="A2413">
        <v>5</v>
      </c>
      <c r="B2413" t="s">
        <v>3804</v>
      </c>
      <c r="C2413">
        <v>3050160020230</v>
      </c>
      <c r="D2413" t="s">
        <v>3805</v>
      </c>
      <c r="E2413" t="s">
        <v>18</v>
      </c>
      <c r="F2413" t="s">
        <v>3806</v>
      </c>
      <c r="G2413" s="1">
        <v>44090</v>
      </c>
      <c r="H2413" t="s">
        <v>20</v>
      </c>
      <c r="I2413" t="s">
        <v>21</v>
      </c>
      <c r="J2413" s="2">
        <v>9578.07</v>
      </c>
      <c r="K2413" s="2">
        <v>191.56</v>
      </c>
      <c r="L2413" s="2">
        <f>(J2413/ABS(W2413))*1000</f>
        <v>9578070</v>
      </c>
      <c r="M2413" s="2"/>
      <c r="N2413" s="2"/>
      <c r="O2413" s="2"/>
      <c r="P2413" s="2"/>
      <c r="Q2413" s="2"/>
      <c r="R2413" s="2"/>
      <c r="S2413" s="2">
        <v>0</v>
      </c>
      <c r="T2413" s="2">
        <v>0</v>
      </c>
      <c r="U2413" s="2">
        <v>0</v>
      </c>
      <c r="V2413" t="s">
        <v>81</v>
      </c>
      <c r="W2413">
        <v>1</v>
      </c>
    </row>
    <row r="2414" spans="1:23" hidden="1" x14ac:dyDescent="0.25">
      <c r="A2414">
        <v>5</v>
      </c>
      <c r="B2414" t="s">
        <v>3807</v>
      </c>
      <c r="C2414">
        <v>3050160020285</v>
      </c>
      <c r="D2414" t="s">
        <v>3808</v>
      </c>
      <c r="E2414" t="s">
        <v>18</v>
      </c>
      <c r="F2414" t="s">
        <v>3809</v>
      </c>
      <c r="G2414" s="1">
        <v>44181</v>
      </c>
      <c r="H2414" t="s">
        <v>20</v>
      </c>
      <c r="I2414" t="s">
        <v>21</v>
      </c>
      <c r="J2414" s="2">
        <v>4789.04</v>
      </c>
      <c r="K2414" s="2">
        <v>95.78</v>
      </c>
      <c r="L2414" s="2">
        <f>(J2414/ABS(W2414))*1000</f>
        <v>9578080</v>
      </c>
      <c r="M2414" s="2"/>
      <c r="N2414" s="2"/>
      <c r="O2414" s="2"/>
      <c r="P2414" s="2"/>
      <c r="Q2414" s="2"/>
      <c r="R2414" s="2"/>
      <c r="S2414" s="2">
        <v>0</v>
      </c>
      <c r="T2414" s="2">
        <v>0</v>
      </c>
      <c r="U2414" s="2">
        <v>0</v>
      </c>
      <c r="V2414" t="s">
        <v>81</v>
      </c>
      <c r="W2414">
        <v>-0.5</v>
      </c>
    </row>
    <row r="2415" spans="1:23" hidden="1" x14ac:dyDescent="0.25">
      <c r="A2415">
        <v>5</v>
      </c>
      <c r="B2415" t="s">
        <v>3807</v>
      </c>
      <c r="C2415">
        <v>3050160020285</v>
      </c>
      <c r="D2415" t="s">
        <v>3808</v>
      </c>
      <c r="E2415" t="s">
        <v>18</v>
      </c>
      <c r="F2415" t="s">
        <v>3809</v>
      </c>
      <c r="G2415" s="1">
        <v>44181</v>
      </c>
      <c r="H2415" t="s">
        <v>20</v>
      </c>
      <c r="I2415" t="s">
        <v>21</v>
      </c>
      <c r="J2415" s="2">
        <v>4789.04</v>
      </c>
      <c r="K2415" s="2">
        <v>95.78</v>
      </c>
      <c r="L2415" s="2">
        <f>(J2415/ABS(W2415))*1000</f>
        <v>4789040</v>
      </c>
      <c r="M2415" s="2"/>
      <c r="N2415" s="2"/>
      <c r="O2415" s="2"/>
      <c r="P2415" s="2"/>
      <c r="Q2415" s="2"/>
      <c r="R2415" s="2"/>
      <c r="S2415" s="2">
        <v>0</v>
      </c>
      <c r="T2415" s="2">
        <v>0</v>
      </c>
      <c r="U2415" s="2">
        <v>0</v>
      </c>
      <c r="V2415" t="s">
        <v>81</v>
      </c>
      <c r="W2415">
        <v>1</v>
      </c>
    </row>
    <row r="2416" spans="1:23" hidden="1" x14ac:dyDescent="0.25">
      <c r="A2416">
        <v>5</v>
      </c>
      <c r="B2416" t="s">
        <v>3810</v>
      </c>
      <c r="C2416">
        <v>3050160020290</v>
      </c>
      <c r="D2416" t="s">
        <v>3811</v>
      </c>
      <c r="E2416" t="s">
        <v>18</v>
      </c>
      <c r="F2416" t="s">
        <v>3812</v>
      </c>
      <c r="G2416" s="1">
        <v>44181</v>
      </c>
      <c r="H2416" t="s">
        <v>20</v>
      </c>
      <c r="I2416" t="s">
        <v>21</v>
      </c>
      <c r="J2416" s="2">
        <v>4789.04</v>
      </c>
      <c r="K2416" s="2">
        <v>95.78</v>
      </c>
      <c r="L2416" s="2">
        <f>(J2416/ABS(W2416))*1000</f>
        <v>4789040</v>
      </c>
      <c r="M2416" s="2"/>
      <c r="N2416" s="2"/>
      <c r="O2416" s="2"/>
      <c r="P2416" s="2"/>
      <c r="Q2416" s="2"/>
      <c r="R2416" s="2"/>
      <c r="S2416" s="2">
        <v>0</v>
      </c>
      <c r="T2416" s="2">
        <v>0</v>
      </c>
      <c r="U2416" s="2">
        <v>0</v>
      </c>
      <c r="V2416" t="s">
        <v>81</v>
      </c>
      <c r="W2416">
        <v>1</v>
      </c>
    </row>
    <row r="2417" spans="1:23" hidden="1" x14ac:dyDescent="0.25">
      <c r="A2417">
        <v>5</v>
      </c>
      <c r="B2417" t="s">
        <v>3810</v>
      </c>
      <c r="C2417">
        <v>3050160020290</v>
      </c>
      <c r="D2417" t="s">
        <v>3811</v>
      </c>
      <c r="E2417" t="s">
        <v>18</v>
      </c>
      <c r="F2417" t="s">
        <v>3812</v>
      </c>
      <c r="G2417" s="1">
        <v>44181</v>
      </c>
      <c r="H2417" t="s">
        <v>20</v>
      </c>
      <c r="I2417" t="s">
        <v>21</v>
      </c>
      <c r="J2417" s="2">
        <v>4789.04</v>
      </c>
      <c r="K2417" s="2">
        <v>95.78</v>
      </c>
      <c r="L2417" s="2">
        <f>(J2417/ABS(W2417))*1000</f>
        <v>9578080</v>
      </c>
      <c r="M2417" s="2"/>
      <c r="N2417" s="2"/>
      <c r="O2417" s="2"/>
      <c r="P2417" s="2"/>
      <c r="Q2417" s="2"/>
      <c r="R2417" s="2"/>
      <c r="S2417" s="2">
        <v>0</v>
      </c>
      <c r="T2417" s="2">
        <v>0</v>
      </c>
      <c r="U2417" s="2">
        <v>0</v>
      </c>
      <c r="V2417" t="s">
        <v>81</v>
      </c>
      <c r="W2417">
        <v>-0.5</v>
      </c>
    </row>
    <row r="2418" spans="1:23" hidden="1" x14ac:dyDescent="0.25">
      <c r="A2418">
        <v>5</v>
      </c>
      <c r="B2418" t="s">
        <v>3813</v>
      </c>
      <c r="C2418">
        <v>3050160070030</v>
      </c>
      <c r="D2418" t="s">
        <v>3814</v>
      </c>
      <c r="E2418" t="s">
        <v>18</v>
      </c>
      <c r="G2418" s="1">
        <v>44193</v>
      </c>
      <c r="H2418" t="s">
        <v>20</v>
      </c>
      <c r="I2418" t="s">
        <v>25</v>
      </c>
      <c r="J2418" s="2">
        <v>0</v>
      </c>
      <c r="K2418" s="2">
        <v>0</v>
      </c>
      <c r="L2418" s="2">
        <f>(J2418/ABS(W2418))*1000</f>
        <v>0</v>
      </c>
      <c r="M2418" s="2"/>
      <c r="N2418" s="2"/>
      <c r="O2418" s="2"/>
      <c r="P2418" s="2"/>
      <c r="Q2418" s="2"/>
      <c r="R2418" s="2"/>
      <c r="S2418" s="2">
        <v>0</v>
      </c>
      <c r="T2418" s="2">
        <v>0</v>
      </c>
      <c r="U2418" s="2">
        <v>0</v>
      </c>
      <c r="V2418" t="s">
        <v>81</v>
      </c>
      <c r="W2418">
        <v>1</v>
      </c>
    </row>
    <row r="2419" spans="1:23" hidden="1" x14ac:dyDescent="0.25">
      <c r="A2419">
        <v>5</v>
      </c>
      <c r="B2419" t="s">
        <v>3813</v>
      </c>
      <c r="C2419">
        <v>3050160070030</v>
      </c>
      <c r="D2419" t="s">
        <v>3814</v>
      </c>
      <c r="E2419" t="s">
        <v>18</v>
      </c>
      <c r="G2419" s="1">
        <v>44193</v>
      </c>
      <c r="H2419" t="s">
        <v>20</v>
      </c>
      <c r="I2419" t="s">
        <v>25</v>
      </c>
      <c r="J2419" s="2">
        <v>0</v>
      </c>
      <c r="K2419" s="2">
        <v>0</v>
      </c>
      <c r="L2419" s="2">
        <f>(J2419/ABS(W2419))*1000</f>
        <v>0</v>
      </c>
      <c r="M2419" s="2"/>
      <c r="N2419" s="2"/>
      <c r="O2419" s="2"/>
      <c r="P2419" s="2"/>
      <c r="Q2419" s="2"/>
      <c r="R2419" s="2"/>
      <c r="S2419" s="2">
        <v>0</v>
      </c>
      <c r="T2419" s="2">
        <v>0</v>
      </c>
      <c r="U2419" s="2">
        <v>0</v>
      </c>
      <c r="V2419" t="s">
        <v>81</v>
      </c>
      <c r="W2419">
        <v>-1</v>
      </c>
    </row>
    <row r="2420" spans="1:23" hidden="1" x14ac:dyDescent="0.25">
      <c r="A2420">
        <v>5</v>
      </c>
      <c r="B2420" t="s">
        <v>3815</v>
      </c>
      <c r="C2420">
        <v>3050160090730</v>
      </c>
      <c r="D2420" t="s">
        <v>3816</v>
      </c>
      <c r="E2420" t="s">
        <v>18</v>
      </c>
      <c r="F2420" t="s">
        <v>3817</v>
      </c>
      <c r="G2420" s="1">
        <v>43864</v>
      </c>
      <c r="H2420" t="s">
        <v>20</v>
      </c>
      <c r="I2420" t="s">
        <v>21</v>
      </c>
      <c r="J2420" s="2">
        <v>0</v>
      </c>
      <c r="K2420" s="2">
        <v>0</v>
      </c>
      <c r="L2420" s="2" t="e">
        <f>(J2420/ABS(W2420))*1000</f>
        <v>#DIV/0!</v>
      </c>
      <c r="M2420" s="2"/>
      <c r="N2420" s="2"/>
      <c r="O2420" s="2"/>
      <c r="P2420" s="2"/>
      <c r="Q2420" s="2"/>
      <c r="R2420" s="2"/>
      <c r="S2420" s="2">
        <v>0</v>
      </c>
      <c r="T2420" s="2">
        <v>0</v>
      </c>
      <c r="U2420" s="2">
        <v>0</v>
      </c>
      <c r="V2420" t="s">
        <v>127</v>
      </c>
      <c r="W2420">
        <v>0</v>
      </c>
    </row>
    <row r="2421" spans="1:23" hidden="1" x14ac:dyDescent="0.25">
      <c r="A2421">
        <v>5</v>
      </c>
      <c r="B2421" t="s">
        <v>3818</v>
      </c>
      <c r="C2421">
        <v>3050170610040</v>
      </c>
      <c r="D2421" t="s">
        <v>3819</v>
      </c>
      <c r="E2421" t="s">
        <v>18</v>
      </c>
      <c r="F2421" t="s">
        <v>3820</v>
      </c>
      <c r="G2421" s="1">
        <v>44085</v>
      </c>
      <c r="H2421" t="s">
        <v>20</v>
      </c>
      <c r="I2421" t="s">
        <v>21</v>
      </c>
      <c r="J2421" s="2">
        <v>7793.54</v>
      </c>
      <c r="K2421" s="2">
        <v>155.87</v>
      </c>
      <c r="L2421" s="2">
        <f>(J2421/ABS(W2421))*1000</f>
        <v>7793540</v>
      </c>
      <c r="M2421" s="2"/>
      <c r="N2421" s="2"/>
      <c r="O2421" s="2"/>
      <c r="P2421" s="2"/>
      <c r="Q2421" s="2"/>
      <c r="R2421" s="2"/>
      <c r="S2421" s="2">
        <v>0</v>
      </c>
      <c r="T2421" s="2">
        <v>0</v>
      </c>
      <c r="U2421" s="2">
        <v>0</v>
      </c>
      <c r="V2421" t="s">
        <v>81</v>
      </c>
      <c r="W2421">
        <v>1</v>
      </c>
    </row>
    <row r="2422" spans="1:23" hidden="1" x14ac:dyDescent="0.25">
      <c r="A2422">
        <v>5</v>
      </c>
      <c r="B2422" t="s">
        <v>3818</v>
      </c>
      <c r="C2422">
        <v>3050170610040</v>
      </c>
      <c r="D2422" t="s">
        <v>3819</v>
      </c>
      <c r="E2422" t="s">
        <v>18</v>
      </c>
      <c r="F2422" t="s">
        <v>3820</v>
      </c>
      <c r="G2422" s="1">
        <v>44085</v>
      </c>
      <c r="H2422" t="s">
        <v>20</v>
      </c>
      <c r="I2422" t="s">
        <v>21</v>
      </c>
      <c r="J2422" s="2">
        <v>7793.54</v>
      </c>
      <c r="K2422" s="2">
        <v>155.87</v>
      </c>
      <c r="L2422" s="2">
        <f>(J2422/ABS(W2422))*1000</f>
        <v>48709625</v>
      </c>
      <c r="M2422" s="2"/>
      <c r="N2422" s="2"/>
      <c r="O2422" s="2"/>
      <c r="P2422" s="2"/>
      <c r="Q2422" s="2"/>
      <c r="R2422" s="2"/>
      <c r="S2422" s="2">
        <v>0</v>
      </c>
      <c r="T2422" s="2">
        <v>0</v>
      </c>
      <c r="U2422" s="2">
        <v>0</v>
      </c>
      <c r="V2422" t="s">
        <v>81</v>
      </c>
      <c r="W2422">
        <v>-0.16</v>
      </c>
    </row>
    <row r="2423" spans="1:23" hidden="1" x14ac:dyDescent="0.25">
      <c r="A2423">
        <v>5</v>
      </c>
      <c r="B2423" t="s">
        <v>3821</v>
      </c>
      <c r="C2423">
        <v>3050190016350</v>
      </c>
      <c r="D2423" t="s">
        <v>3822</v>
      </c>
      <c r="E2423" t="s">
        <v>18</v>
      </c>
      <c r="G2423" s="1">
        <v>44056</v>
      </c>
      <c r="H2423" t="s">
        <v>20</v>
      </c>
      <c r="I2423" t="s">
        <v>25</v>
      </c>
      <c r="J2423" s="2">
        <v>17040.87</v>
      </c>
      <c r="K2423" s="2">
        <v>340.82</v>
      </c>
      <c r="L2423" s="2">
        <f>(J2423/ABS(W2423))*1000</f>
        <v>5680290</v>
      </c>
      <c r="M2423" s="2"/>
      <c r="N2423" s="2"/>
      <c r="O2423" s="2"/>
      <c r="P2423" s="2"/>
      <c r="Q2423" s="2"/>
      <c r="R2423" s="2"/>
      <c r="S2423" s="2">
        <v>0</v>
      </c>
      <c r="T2423" s="2">
        <v>0</v>
      </c>
      <c r="U2423" s="2">
        <v>0</v>
      </c>
      <c r="V2423" t="s">
        <v>246</v>
      </c>
      <c r="W2423">
        <v>3</v>
      </c>
    </row>
    <row r="2424" spans="1:23" hidden="1" x14ac:dyDescent="0.25">
      <c r="A2424">
        <v>5</v>
      </c>
      <c r="B2424" t="s">
        <v>3823</v>
      </c>
      <c r="C2424">
        <v>3050200330290</v>
      </c>
      <c r="D2424" t="s">
        <v>3824</v>
      </c>
      <c r="E2424" t="s">
        <v>18</v>
      </c>
      <c r="G2424" s="1">
        <v>44132</v>
      </c>
      <c r="H2424" t="s">
        <v>20</v>
      </c>
      <c r="I2424" t="s">
        <v>25</v>
      </c>
      <c r="J2424" s="2">
        <v>9895.76</v>
      </c>
      <c r="K2424" s="2">
        <v>197.92</v>
      </c>
      <c r="L2424" s="2">
        <f>(J2424/ABS(W2424))*1000</f>
        <v>9895760</v>
      </c>
      <c r="M2424" s="2"/>
      <c r="N2424" s="2"/>
      <c r="O2424" s="2"/>
      <c r="P2424" s="2"/>
      <c r="Q2424" s="2"/>
      <c r="R2424" s="2"/>
      <c r="S2424" s="2">
        <v>0</v>
      </c>
      <c r="T2424" s="2">
        <v>0</v>
      </c>
      <c r="U2424" s="2">
        <v>0</v>
      </c>
      <c r="V2424" t="s">
        <v>81</v>
      </c>
      <c r="W2424">
        <v>1</v>
      </c>
    </row>
    <row r="2425" spans="1:23" hidden="1" x14ac:dyDescent="0.25">
      <c r="A2425">
        <v>5</v>
      </c>
      <c r="B2425" t="s">
        <v>3825</v>
      </c>
      <c r="C2425">
        <v>3050210000252</v>
      </c>
      <c r="D2425" t="s">
        <v>3826</v>
      </c>
      <c r="E2425" t="s">
        <v>18</v>
      </c>
      <c r="F2425" t="s">
        <v>3827</v>
      </c>
      <c r="G2425" s="1">
        <v>43880</v>
      </c>
      <c r="H2425" t="s">
        <v>20</v>
      </c>
      <c r="I2425" t="s">
        <v>21</v>
      </c>
      <c r="J2425" s="2">
        <v>75883.95</v>
      </c>
      <c r="K2425" s="2">
        <v>1517.68</v>
      </c>
      <c r="L2425" s="2">
        <f>(J2425/ABS(W2425))*1000</f>
        <v>2710141.0714285714</v>
      </c>
      <c r="M2425" s="2"/>
      <c r="N2425" s="2"/>
      <c r="O2425" s="2"/>
      <c r="P2425" s="2"/>
      <c r="Q2425" s="2"/>
      <c r="R2425" s="2"/>
      <c r="S2425" s="2">
        <v>0</v>
      </c>
      <c r="T2425" s="2">
        <v>0</v>
      </c>
      <c r="U2425" s="2">
        <v>0</v>
      </c>
      <c r="V2425" t="s">
        <v>479</v>
      </c>
      <c r="W2425">
        <v>28</v>
      </c>
    </row>
    <row r="2426" spans="1:23" hidden="1" x14ac:dyDescent="0.25">
      <c r="A2426">
        <v>5</v>
      </c>
      <c r="B2426" t="s">
        <v>3828</v>
      </c>
      <c r="C2426">
        <v>3050210000252</v>
      </c>
      <c r="D2426" t="s">
        <v>3829</v>
      </c>
      <c r="E2426" t="s">
        <v>18</v>
      </c>
      <c r="F2426" t="s">
        <v>3830</v>
      </c>
      <c r="G2426" s="1">
        <v>44103</v>
      </c>
      <c r="H2426" t="s">
        <v>20</v>
      </c>
      <c r="I2426" t="s">
        <v>21</v>
      </c>
      <c r="J2426" s="2">
        <v>216811.29</v>
      </c>
      <c r="K2426" s="2">
        <v>4336.2299999999996</v>
      </c>
      <c r="L2426" s="2">
        <f>(J2426/ABS(W2426))*1000</f>
        <v>2710141.125</v>
      </c>
      <c r="M2426" s="2"/>
      <c r="N2426" s="2"/>
      <c r="O2426" s="2"/>
      <c r="P2426" s="2"/>
      <c r="Q2426" s="2"/>
      <c r="R2426" s="2"/>
      <c r="S2426" s="2">
        <v>0</v>
      </c>
      <c r="T2426" s="2">
        <v>0</v>
      </c>
      <c r="U2426" s="2">
        <v>0</v>
      </c>
      <c r="V2426" t="s">
        <v>479</v>
      </c>
      <c r="W2426">
        <v>80</v>
      </c>
    </row>
    <row r="2427" spans="1:23" hidden="1" x14ac:dyDescent="0.25">
      <c r="A2427">
        <v>5</v>
      </c>
      <c r="B2427" t="s">
        <v>3831</v>
      </c>
      <c r="C2427">
        <v>3050210000252</v>
      </c>
      <c r="D2427" t="s">
        <v>3832</v>
      </c>
      <c r="E2427" t="s">
        <v>18</v>
      </c>
      <c r="F2427" t="s">
        <v>3833</v>
      </c>
      <c r="G2427" s="1">
        <v>44103</v>
      </c>
      <c r="H2427" t="s">
        <v>20</v>
      </c>
      <c r="I2427" t="s">
        <v>21</v>
      </c>
      <c r="J2427" s="2">
        <v>327927.08</v>
      </c>
      <c r="K2427" s="2">
        <v>6558.54</v>
      </c>
      <c r="L2427" s="2">
        <f>(J2427/ABS(W2427))*1000</f>
        <v>2710141.1570247933</v>
      </c>
      <c r="M2427" s="2"/>
      <c r="N2427" s="2"/>
      <c r="O2427" s="2"/>
      <c r="P2427" s="2"/>
      <c r="Q2427" s="2"/>
      <c r="R2427" s="2"/>
      <c r="S2427" s="2">
        <v>0</v>
      </c>
      <c r="T2427" s="2">
        <v>0</v>
      </c>
      <c r="U2427" s="2">
        <v>0</v>
      </c>
      <c r="V2427" t="s">
        <v>479</v>
      </c>
      <c r="W2427">
        <v>121</v>
      </c>
    </row>
    <row r="2428" spans="1:23" hidden="1" x14ac:dyDescent="0.25">
      <c r="A2428">
        <v>5</v>
      </c>
      <c r="B2428" t="s">
        <v>3834</v>
      </c>
      <c r="C2428">
        <v>3050280000520</v>
      </c>
      <c r="D2428" t="s">
        <v>3835</v>
      </c>
      <c r="E2428" t="s">
        <v>18</v>
      </c>
      <c r="G2428" s="1">
        <v>44140</v>
      </c>
      <c r="H2428" t="s">
        <v>20</v>
      </c>
      <c r="I2428" t="s">
        <v>25</v>
      </c>
      <c r="J2428" s="2">
        <v>528344.31999999995</v>
      </c>
      <c r="K2428" s="2">
        <v>10566.9</v>
      </c>
      <c r="L2428" s="2">
        <f>(J2428/ABS(W2428))*1000</f>
        <v>2358680</v>
      </c>
      <c r="M2428" s="2"/>
      <c r="N2428" s="2"/>
      <c r="O2428" s="2"/>
      <c r="P2428" s="2"/>
      <c r="Q2428" s="2"/>
      <c r="R2428" s="2"/>
      <c r="S2428" s="2">
        <v>0</v>
      </c>
      <c r="T2428" s="2">
        <v>0</v>
      </c>
      <c r="U2428" s="2">
        <v>0</v>
      </c>
      <c r="V2428" t="s">
        <v>798</v>
      </c>
      <c r="W2428">
        <v>-224</v>
      </c>
    </row>
    <row r="2429" spans="1:23" hidden="1" x14ac:dyDescent="0.25">
      <c r="A2429">
        <v>5</v>
      </c>
      <c r="B2429" t="s">
        <v>3834</v>
      </c>
      <c r="C2429">
        <v>3050280000520</v>
      </c>
      <c r="D2429" t="s">
        <v>3835</v>
      </c>
      <c r="E2429" t="s">
        <v>18</v>
      </c>
      <c r="G2429" s="1">
        <v>44140</v>
      </c>
      <c r="H2429" t="s">
        <v>20</v>
      </c>
      <c r="I2429" t="s">
        <v>25</v>
      </c>
      <c r="J2429" s="2">
        <v>528344.31999999995</v>
      </c>
      <c r="K2429" s="2">
        <v>10566.9</v>
      </c>
      <c r="L2429" s="2">
        <f>(J2429/ABS(W2429))*1000</f>
        <v>50729.171387421986</v>
      </c>
      <c r="M2429" s="2"/>
      <c r="N2429" s="2"/>
      <c r="O2429" s="2"/>
      <c r="P2429" s="2"/>
      <c r="Q2429" s="2"/>
      <c r="R2429" s="2"/>
      <c r="S2429" s="2">
        <v>0</v>
      </c>
      <c r="T2429" s="2">
        <v>0</v>
      </c>
      <c r="U2429" s="2">
        <v>0</v>
      </c>
      <c r="V2429" t="s">
        <v>796</v>
      </c>
      <c r="W2429" s="3">
        <v>-10415</v>
      </c>
    </row>
    <row r="2430" spans="1:23" hidden="1" x14ac:dyDescent="0.25">
      <c r="A2430">
        <v>5</v>
      </c>
      <c r="B2430" t="s">
        <v>3834</v>
      </c>
      <c r="C2430">
        <v>3050280000520</v>
      </c>
      <c r="D2430" t="s">
        <v>3835</v>
      </c>
      <c r="E2430" t="s">
        <v>18</v>
      </c>
      <c r="G2430" s="1">
        <v>44140</v>
      </c>
      <c r="H2430" t="s">
        <v>20</v>
      </c>
      <c r="I2430" t="s">
        <v>25</v>
      </c>
      <c r="J2430" s="2">
        <v>528344.31999999995</v>
      </c>
      <c r="K2430" s="2">
        <v>10566.9</v>
      </c>
      <c r="L2430" s="2">
        <f>(J2430/ABS(W2430))*1000</f>
        <v>18386.146993318485</v>
      </c>
      <c r="M2430" s="2"/>
      <c r="N2430" s="2"/>
      <c r="O2430" s="2"/>
      <c r="P2430" s="2"/>
      <c r="Q2430" s="2"/>
      <c r="R2430" s="2"/>
      <c r="S2430" s="2">
        <v>0</v>
      </c>
      <c r="T2430" s="2">
        <v>0</v>
      </c>
      <c r="U2430" s="2">
        <v>0</v>
      </c>
      <c r="V2430" t="s">
        <v>797</v>
      </c>
      <c r="W2430" s="3">
        <v>28736</v>
      </c>
    </row>
    <row r="2431" spans="1:23" hidden="1" x14ac:dyDescent="0.25">
      <c r="A2431">
        <v>5</v>
      </c>
      <c r="B2431" t="s">
        <v>3834</v>
      </c>
      <c r="C2431">
        <v>3050280000520</v>
      </c>
      <c r="D2431" t="s">
        <v>3835</v>
      </c>
      <c r="E2431" t="s">
        <v>18</v>
      </c>
      <c r="G2431" s="1">
        <v>44140</v>
      </c>
      <c r="H2431" t="s">
        <v>20</v>
      </c>
      <c r="I2431" t="s">
        <v>25</v>
      </c>
      <c r="J2431" s="2">
        <v>528344.31999999995</v>
      </c>
      <c r="K2431" s="2">
        <v>10566.9</v>
      </c>
      <c r="L2431" s="2">
        <f>(J2431/ABS(W2431))*1000</f>
        <v>30382.07705577918</v>
      </c>
      <c r="M2431" s="2"/>
      <c r="N2431" s="2"/>
      <c r="O2431" s="2"/>
      <c r="P2431" s="2"/>
      <c r="Q2431" s="2"/>
      <c r="R2431" s="2"/>
      <c r="S2431" s="2">
        <v>0</v>
      </c>
      <c r="T2431" s="2">
        <v>0</v>
      </c>
      <c r="U2431" s="2">
        <v>0</v>
      </c>
      <c r="V2431" t="s">
        <v>796</v>
      </c>
      <c r="W2431" s="3">
        <v>17390</v>
      </c>
    </row>
    <row r="2432" spans="1:23" hidden="1" x14ac:dyDescent="0.25">
      <c r="A2432">
        <v>5</v>
      </c>
      <c r="B2432" t="s">
        <v>3836</v>
      </c>
      <c r="C2432">
        <v>3050310380030</v>
      </c>
      <c r="D2432" t="s">
        <v>3837</v>
      </c>
      <c r="E2432" t="s">
        <v>18</v>
      </c>
      <c r="F2432" t="s">
        <v>3838</v>
      </c>
      <c r="G2432" s="1">
        <v>44092</v>
      </c>
      <c r="H2432" t="s">
        <v>20</v>
      </c>
      <c r="I2432" t="s">
        <v>21</v>
      </c>
      <c r="J2432" s="2">
        <v>9578.07</v>
      </c>
      <c r="K2432" s="2">
        <v>191.56</v>
      </c>
      <c r="L2432" s="2">
        <f>(J2432/ABS(W2432))*1000</f>
        <v>9578070</v>
      </c>
      <c r="M2432" s="2"/>
      <c r="N2432" s="2"/>
      <c r="O2432" s="2"/>
      <c r="P2432" s="2"/>
      <c r="Q2432" s="2"/>
      <c r="R2432" s="2"/>
      <c r="S2432" s="2">
        <v>0</v>
      </c>
      <c r="T2432" s="2">
        <v>0</v>
      </c>
      <c r="U2432" s="2">
        <v>0</v>
      </c>
      <c r="V2432" t="s">
        <v>81</v>
      </c>
      <c r="W2432">
        <v>1</v>
      </c>
    </row>
    <row r="2433" spans="1:23" hidden="1" x14ac:dyDescent="0.25">
      <c r="A2433">
        <v>5</v>
      </c>
      <c r="B2433" t="s">
        <v>3839</v>
      </c>
      <c r="C2433">
        <v>3050310380070</v>
      </c>
      <c r="D2433" t="s">
        <v>3840</v>
      </c>
      <c r="E2433" t="s">
        <v>18</v>
      </c>
      <c r="F2433" t="s">
        <v>3841</v>
      </c>
      <c r="G2433" s="1">
        <v>44033</v>
      </c>
      <c r="H2433" t="s">
        <v>20</v>
      </c>
      <c r="I2433" t="s">
        <v>21</v>
      </c>
      <c r="J2433" s="2">
        <v>9578.07</v>
      </c>
      <c r="K2433" s="2">
        <v>191.56</v>
      </c>
      <c r="L2433" s="2">
        <f>(J2433/ABS(W2433))*1000</f>
        <v>9578070</v>
      </c>
      <c r="M2433" s="2"/>
      <c r="N2433" s="2"/>
      <c r="O2433" s="2"/>
      <c r="P2433" s="2"/>
      <c r="Q2433" s="2"/>
      <c r="R2433" s="2"/>
      <c r="S2433" s="2">
        <v>0</v>
      </c>
      <c r="T2433" s="2">
        <v>0</v>
      </c>
      <c r="U2433" s="2">
        <v>0</v>
      </c>
      <c r="V2433" t="s">
        <v>81</v>
      </c>
      <c r="W2433">
        <v>1</v>
      </c>
    </row>
    <row r="2434" spans="1:23" hidden="1" x14ac:dyDescent="0.25">
      <c r="A2434">
        <v>5</v>
      </c>
      <c r="B2434" t="s">
        <v>3842</v>
      </c>
      <c r="C2434">
        <v>3050310380040</v>
      </c>
      <c r="D2434" t="s">
        <v>3843</v>
      </c>
      <c r="E2434" t="s">
        <v>18</v>
      </c>
      <c r="F2434" t="s">
        <v>3844</v>
      </c>
      <c r="G2434" s="1">
        <v>44083</v>
      </c>
      <c r="H2434" t="s">
        <v>20</v>
      </c>
      <c r="I2434" t="s">
        <v>21</v>
      </c>
      <c r="J2434" s="2">
        <v>9578.07</v>
      </c>
      <c r="K2434" s="2">
        <v>191.56</v>
      </c>
      <c r="L2434" s="2">
        <f>(J2434/ABS(W2434))*1000</f>
        <v>9578070</v>
      </c>
      <c r="M2434" s="2"/>
      <c r="N2434" s="2"/>
      <c r="O2434" s="2"/>
      <c r="P2434" s="2"/>
      <c r="Q2434" s="2"/>
      <c r="R2434" s="2"/>
      <c r="S2434" s="2">
        <v>0</v>
      </c>
      <c r="T2434" s="2">
        <v>0</v>
      </c>
      <c r="U2434" s="2">
        <v>0</v>
      </c>
      <c r="V2434" t="s">
        <v>81</v>
      </c>
      <c r="W2434">
        <v>1</v>
      </c>
    </row>
    <row r="2435" spans="1:23" hidden="1" x14ac:dyDescent="0.25">
      <c r="A2435">
        <v>5</v>
      </c>
      <c r="B2435" t="s">
        <v>3845</v>
      </c>
      <c r="C2435">
        <v>3050310380020</v>
      </c>
      <c r="D2435" t="s">
        <v>3846</v>
      </c>
      <c r="E2435" t="s">
        <v>18</v>
      </c>
      <c r="F2435" t="s">
        <v>3847</v>
      </c>
      <c r="G2435" s="1">
        <v>44033</v>
      </c>
      <c r="H2435" t="s">
        <v>20</v>
      </c>
      <c r="I2435" t="s">
        <v>21</v>
      </c>
      <c r="J2435" s="2">
        <v>9578.07</v>
      </c>
      <c r="K2435" s="2">
        <v>191.56</v>
      </c>
      <c r="L2435" s="2">
        <f>(J2435/ABS(W2435))*1000</f>
        <v>9578070</v>
      </c>
      <c r="M2435" s="2"/>
      <c r="N2435" s="2"/>
      <c r="O2435" s="2"/>
      <c r="P2435" s="2"/>
      <c r="Q2435" s="2"/>
      <c r="R2435" s="2"/>
      <c r="S2435" s="2">
        <v>0</v>
      </c>
      <c r="T2435" s="2">
        <v>0</v>
      </c>
      <c r="U2435" s="2">
        <v>0</v>
      </c>
      <c r="V2435" t="s">
        <v>81</v>
      </c>
      <c r="W2435">
        <v>1</v>
      </c>
    </row>
    <row r="2436" spans="1:23" hidden="1" x14ac:dyDescent="0.25">
      <c r="A2436">
        <v>5</v>
      </c>
      <c r="B2436" t="s">
        <v>3848</v>
      </c>
      <c r="C2436">
        <v>3050310370110</v>
      </c>
      <c r="D2436" t="s">
        <v>3849</v>
      </c>
      <c r="E2436" t="s">
        <v>18</v>
      </c>
      <c r="F2436" t="s">
        <v>3850</v>
      </c>
      <c r="G2436" s="1">
        <v>43853</v>
      </c>
      <c r="H2436" t="s">
        <v>20</v>
      </c>
      <c r="I2436" t="s">
        <v>21</v>
      </c>
      <c r="J2436" s="2">
        <v>9578.07</v>
      </c>
      <c r="K2436" s="2">
        <v>191.56</v>
      </c>
      <c r="L2436" s="2">
        <f>(J2436/ABS(W2436))*1000</f>
        <v>9578070</v>
      </c>
      <c r="M2436" s="2"/>
      <c r="N2436" s="2"/>
      <c r="O2436" s="2"/>
      <c r="P2436" s="2"/>
      <c r="Q2436" s="2"/>
      <c r="R2436" s="2"/>
      <c r="S2436" s="2">
        <v>0</v>
      </c>
      <c r="T2436" s="2">
        <v>0</v>
      </c>
      <c r="U2436" s="2">
        <v>0</v>
      </c>
      <c r="V2436" t="s">
        <v>81</v>
      </c>
      <c r="W2436">
        <v>1</v>
      </c>
    </row>
    <row r="2437" spans="1:23" hidden="1" x14ac:dyDescent="0.25">
      <c r="A2437">
        <v>5</v>
      </c>
      <c r="B2437" t="s">
        <v>3851</v>
      </c>
      <c r="C2437">
        <v>3050310380010</v>
      </c>
      <c r="D2437" t="s">
        <v>3852</v>
      </c>
      <c r="E2437" t="s">
        <v>18</v>
      </c>
      <c r="F2437" t="s">
        <v>3853</v>
      </c>
      <c r="G2437" s="1">
        <v>44090</v>
      </c>
      <c r="H2437" t="s">
        <v>20</v>
      </c>
      <c r="I2437" t="s">
        <v>21</v>
      </c>
      <c r="J2437" s="2">
        <v>9578.07</v>
      </c>
      <c r="K2437" s="2">
        <v>191.56</v>
      </c>
      <c r="L2437" s="2">
        <f>(J2437/ABS(W2437))*1000</f>
        <v>9578070</v>
      </c>
      <c r="M2437" s="2"/>
      <c r="N2437" s="2"/>
      <c r="O2437" s="2"/>
      <c r="P2437" s="2"/>
      <c r="Q2437" s="2"/>
      <c r="R2437" s="2"/>
      <c r="S2437" s="2">
        <v>0</v>
      </c>
      <c r="T2437" s="2">
        <v>0</v>
      </c>
      <c r="U2437" s="2">
        <v>0</v>
      </c>
      <c r="V2437" t="s">
        <v>81</v>
      </c>
      <c r="W2437">
        <v>1</v>
      </c>
    </row>
    <row r="2438" spans="1:23" hidden="1" x14ac:dyDescent="0.25">
      <c r="A2438">
        <v>5</v>
      </c>
      <c r="B2438" t="s">
        <v>3854</v>
      </c>
      <c r="C2438">
        <v>3050310380060</v>
      </c>
      <c r="D2438" t="s">
        <v>3855</v>
      </c>
      <c r="E2438" t="s">
        <v>18</v>
      </c>
      <c r="F2438" t="s">
        <v>3856</v>
      </c>
      <c r="G2438" s="1">
        <v>44026</v>
      </c>
      <c r="H2438" t="s">
        <v>20</v>
      </c>
      <c r="I2438" t="s">
        <v>21</v>
      </c>
      <c r="J2438" s="2">
        <v>9578.07</v>
      </c>
      <c r="K2438" s="2">
        <v>191.56</v>
      </c>
      <c r="L2438" s="2">
        <f>(J2438/ABS(W2438))*1000</f>
        <v>9578070</v>
      </c>
      <c r="M2438" s="2"/>
      <c r="N2438" s="2"/>
      <c r="O2438" s="2"/>
      <c r="P2438" s="2"/>
      <c r="Q2438" s="2"/>
      <c r="R2438" s="2"/>
      <c r="S2438" s="2">
        <v>0</v>
      </c>
      <c r="T2438" s="2">
        <v>0</v>
      </c>
      <c r="U2438" s="2">
        <v>0</v>
      </c>
      <c r="V2438" t="s">
        <v>81</v>
      </c>
      <c r="W2438">
        <v>1</v>
      </c>
    </row>
    <row r="2439" spans="1:23" hidden="1" x14ac:dyDescent="0.25">
      <c r="A2439">
        <v>5</v>
      </c>
      <c r="B2439" t="s">
        <v>3857</v>
      </c>
      <c r="C2439">
        <v>3050310380050</v>
      </c>
      <c r="D2439" t="s">
        <v>3858</v>
      </c>
      <c r="E2439" t="s">
        <v>18</v>
      </c>
      <c r="F2439" t="s">
        <v>3859</v>
      </c>
      <c r="G2439" s="1">
        <v>44050</v>
      </c>
      <c r="H2439" t="s">
        <v>20</v>
      </c>
      <c r="I2439" t="s">
        <v>21</v>
      </c>
      <c r="J2439" s="2">
        <v>9578.07</v>
      </c>
      <c r="K2439" s="2">
        <v>191.56</v>
      </c>
      <c r="L2439" s="2">
        <f>(J2439/ABS(W2439))*1000</f>
        <v>9578070</v>
      </c>
      <c r="M2439" s="2"/>
      <c r="N2439" s="2"/>
      <c r="O2439" s="2"/>
      <c r="P2439" s="2"/>
      <c r="Q2439" s="2"/>
      <c r="R2439" s="2"/>
      <c r="S2439" s="2">
        <v>0</v>
      </c>
      <c r="T2439" s="2">
        <v>0</v>
      </c>
      <c r="U2439" s="2">
        <v>0</v>
      </c>
      <c r="V2439" t="s">
        <v>81</v>
      </c>
      <c r="W2439">
        <v>1</v>
      </c>
    </row>
    <row r="2440" spans="1:23" hidden="1" x14ac:dyDescent="0.25">
      <c r="A2440">
        <v>1.1000000000000001</v>
      </c>
      <c r="B2440" t="s">
        <v>639</v>
      </c>
      <c r="C2440">
        <v>940360220120</v>
      </c>
      <c r="D2440" t="s">
        <v>640</v>
      </c>
      <c r="E2440" t="s">
        <v>18</v>
      </c>
      <c r="F2440" t="s">
        <v>641</v>
      </c>
      <c r="G2440" s="1">
        <v>43978</v>
      </c>
      <c r="H2440" t="s">
        <v>20</v>
      </c>
      <c r="I2440" t="s">
        <v>21</v>
      </c>
      <c r="J2440" s="2">
        <v>11674.69</v>
      </c>
      <c r="K2440" s="2">
        <v>233.49</v>
      </c>
      <c r="L2440" s="2">
        <f t="shared" ref="L2440:L2442" si="23">(J2440/ABS(W2440))</f>
        <v>1459.3362500000001</v>
      </c>
      <c r="M2440" s="2">
        <v>3984</v>
      </c>
      <c r="N2440" s="2"/>
      <c r="O2440" s="2"/>
      <c r="P2440" s="2"/>
      <c r="Q2440" s="2"/>
      <c r="R2440" s="2"/>
      <c r="S2440" s="2">
        <v>0</v>
      </c>
      <c r="T2440" s="2">
        <v>0</v>
      </c>
      <c r="U2440" s="2">
        <v>0</v>
      </c>
      <c r="V2440" t="s">
        <v>283</v>
      </c>
      <c r="W2440">
        <v>8</v>
      </c>
    </row>
    <row r="2441" spans="1:23" hidden="1" x14ac:dyDescent="0.25">
      <c r="A2441">
        <v>5</v>
      </c>
      <c r="B2441" t="s">
        <v>4028</v>
      </c>
      <c r="C2441">
        <v>3350330000680</v>
      </c>
      <c r="D2441" t="s">
        <v>4029</v>
      </c>
      <c r="E2441" t="s">
        <v>18</v>
      </c>
      <c r="F2441" t="s">
        <v>4030</v>
      </c>
      <c r="G2441" s="1">
        <v>43902</v>
      </c>
      <c r="H2441" t="s">
        <v>20</v>
      </c>
      <c r="I2441" t="s">
        <v>21</v>
      </c>
      <c r="J2441" s="2">
        <v>832521.15</v>
      </c>
      <c r="K2441" s="2">
        <v>16650.419999999998</v>
      </c>
      <c r="L2441" s="2">
        <f t="shared" si="23"/>
        <v>416260.57500000001</v>
      </c>
      <c r="M2441" s="2">
        <v>3984</v>
      </c>
      <c r="N2441" s="2"/>
      <c r="O2441" s="2"/>
      <c r="P2441" s="2"/>
      <c r="Q2441" s="2"/>
      <c r="R2441" s="2"/>
      <c r="S2441" s="2">
        <v>0</v>
      </c>
      <c r="T2441" s="2">
        <v>0</v>
      </c>
      <c r="U2441" s="2">
        <v>0</v>
      </c>
      <c r="V2441" t="s">
        <v>168</v>
      </c>
      <c r="W2441">
        <v>-2</v>
      </c>
    </row>
    <row r="2442" spans="1:23" hidden="1" x14ac:dyDescent="0.25">
      <c r="A2442">
        <v>1</v>
      </c>
      <c r="B2442" t="s">
        <v>280</v>
      </c>
      <c r="C2442">
        <v>3530170471240</v>
      </c>
      <c r="D2442" t="s">
        <v>281</v>
      </c>
      <c r="E2442" t="s">
        <v>18</v>
      </c>
      <c r="F2442" t="s">
        <v>282</v>
      </c>
      <c r="G2442" s="1">
        <v>43896</v>
      </c>
      <c r="H2442" t="s">
        <v>20</v>
      </c>
      <c r="I2442" t="s">
        <v>21</v>
      </c>
      <c r="J2442" s="2">
        <v>100888.12</v>
      </c>
      <c r="K2442" s="2">
        <v>2017.76</v>
      </c>
      <c r="L2442" s="2">
        <f t="shared" si="23"/>
        <v>6725.8746666666666</v>
      </c>
      <c r="M2442" s="2">
        <v>3984</v>
      </c>
      <c r="N2442" s="2"/>
      <c r="O2442" s="2"/>
      <c r="P2442" s="2"/>
      <c r="Q2442" s="2"/>
      <c r="R2442" s="2"/>
      <c r="S2442" s="2">
        <v>0</v>
      </c>
      <c r="T2442" s="2">
        <v>0</v>
      </c>
      <c r="U2442" s="2">
        <v>0</v>
      </c>
      <c r="V2442" t="s">
        <v>283</v>
      </c>
      <c r="W2442">
        <v>15</v>
      </c>
    </row>
    <row r="2443" spans="1:23" hidden="1" x14ac:dyDescent="0.25">
      <c r="A2443">
        <v>5</v>
      </c>
      <c r="B2443" t="s">
        <v>3865</v>
      </c>
      <c r="C2443">
        <v>3050320040111</v>
      </c>
      <c r="D2443" t="s">
        <v>3866</v>
      </c>
      <c r="E2443" t="s">
        <v>18</v>
      </c>
      <c r="G2443" s="1">
        <v>43867</v>
      </c>
      <c r="H2443" t="s">
        <v>20</v>
      </c>
      <c r="I2443" t="s">
        <v>25</v>
      </c>
      <c r="J2443" s="2">
        <v>5037.17</v>
      </c>
      <c r="K2443" s="2">
        <v>100.74</v>
      </c>
      <c r="L2443" s="2">
        <f>(J2443/ABS(W2443))*1000</f>
        <v>5037170</v>
      </c>
      <c r="M2443" s="2"/>
      <c r="N2443" s="2"/>
      <c r="O2443" s="2"/>
      <c r="P2443" s="2"/>
      <c r="Q2443" s="2"/>
      <c r="R2443" s="2"/>
      <c r="S2443" s="2">
        <v>0</v>
      </c>
      <c r="T2443" s="2">
        <v>0</v>
      </c>
      <c r="U2443" s="2">
        <v>0</v>
      </c>
      <c r="V2443" t="s">
        <v>162</v>
      </c>
      <c r="W2443">
        <v>1</v>
      </c>
    </row>
    <row r="2444" spans="1:23" hidden="1" x14ac:dyDescent="0.25">
      <c r="A2444">
        <v>2</v>
      </c>
      <c r="B2444" t="s">
        <v>1423</v>
      </c>
      <c r="C2444">
        <v>132180020030</v>
      </c>
      <c r="D2444" t="s">
        <v>1424</v>
      </c>
      <c r="E2444" t="s">
        <v>18</v>
      </c>
      <c r="G2444" s="1">
        <v>43874</v>
      </c>
      <c r="H2444" t="s">
        <v>20</v>
      </c>
      <c r="I2444" t="s">
        <v>25</v>
      </c>
      <c r="J2444" s="2">
        <v>0</v>
      </c>
      <c r="K2444" s="2">
        <v>0</v>
      </c>
      <c r="L2444" s="2">
        <f>(J2444/ABS(W2444))*1000</f>
        <v>0</v>
      </c>
      <c r="M2444" s="2"/>
      <c r="N2444" s="2"/>
      <c r="O2444" s="2"/>
      <c r="P2444" s="2"/>
      <c r="Q2444" s="2"/>
      <c r="R2444" s="2"/>
      <c r="S2444" s="2">
        <v>0</v>
      </c>
      <c r="T2444" s="2">
        <v>0</v>
      </c>
      <c r="U2444" s="2">
        <v>0</v>
      </c>
      <c r="V2444" t="s">
        <v>283</v>
      </c>
      <c r="W2444">
        <v>-3.04</v>
      </c>
    </row>
    <row r="2445" spans="1:23" hidden="1" x14ac:dyDescent="0.25">
      <c r="A2445">
        <v>2</v>
      </c>
      <c r="B2445" t="s">
        <v>1283</v>
      </c>
      <c r="C2445">
        <v>131260050100</v>
      </c>
      <c r="D2445" t="s">
        <v>1284</v>
      </c>
      <c r="E2445" t="s">
        <v>18</v>
      </c>
      <c r="F2445" t="s">
        <v>1285</v>
      </c>
      <c r="G2445" s="1">
        <v>43885</v>
      </c>
      <c r="H2445" t="s">
        <v>20</v>
      </c>
      <c r="I2445" t="s">
        <v>21</v>
      </c>
      <c r="J2445" s="2">
        <v>27063.11</v>
      </c>
      <c r="K2445" s="2">
        <v>541.26</v>
      </c>
      <c r="L2445" s="2">
        <f t="shared" ref="L2445:L2446" si="24">(J2445/ABS(W2445))</f>
        <v>4510.5183333333334</v>
      </c>
      <c r="M2445" s="2">
        <v>3984</v>
      </c>
      <c r="N2445" s="2"/>
      <c r="O2445" s="2"/>
      <c r="P2445" s="2"/>
      <c r="Q2445" s="2"/>
      <c r="R2445" s="2"/>
      <c r="S2445" s="2">
        <v>0</v>
      </c>
      <c r="T2445" s="2">
        <v>0</v>
      </c>
      <c r="U2445" s="2">
        <v>0</v>
      </c>
      <c r="V2445" t="s">
        <v>283</v>
      </c>
      <c r="W2445">
        <v>6</v>
      </c>
    </row>
    <row r="2446" spans="1:23" hidden="1" x14ac:dyDescent="0.25">
      <c r="A2446">
        <v>2</v>
      </c>
      <c r="B2446" t="s">
        <v>1125</v>
      </c>
      <c r="C2446">
        <v>131240130310</v>
      </c>
      <c r="D2446" t="s">
        <v>1126</v>
      </c>
      <c r="E2446" t="s">
        <v>18</v>
      </c>
      <c r="G2446" s="1">
        <v>43915</v>
      </c>
      <c r="H2446" t="s">
        <v>20</v>
      </c>
      <c r="I2446" t="s">
        <v>25</v>
      </c>
      <c r="J2446" s="2">
        <v>22737.73</v>
      </c>
      <c r="K2446" s="2">
        <v>454.76</v>
      </c>
      <c r="L2446" s="2">
        <f t="shared" si="24"/>
        <v>4547.5460000000003</v>
      </c>
      <c r="M2446" s="2">
        <v>3984</v>
      </c>
      <c r="N2446" s="2"/>
      <c r="O2446" s="2"/>
      <c r="P2446" s="2"/>
      <c r="Q2446" s="2"/>
      <c r="R2446" s="2"/>
      <c r="S2446" s="2">
        <v>0</v>
      </c>
      <c r="T2446" s="2">
        <v>0</v>
      </c>
      <c r="U2446" s="2">
        <v>0</v>
      </c>
      <c r="V2446" t="s">
        <v>283</v>
      </c>
      <c r="W2446">
        <v>5</v>
      </c>
    </row>
    <row r="2447" spans="1:23" hidden="1" x14ac:dyDescent="0.25">
      <c r="A2447">
        <v>5</v>
      </c>
      <c r="B2447" t="s">
        <v>3875</v>
      </c>
      <c r="C2447">
        <v>3050320130840</v>
      </c>
      <c r="D2447" t="s">
        <v>3876</v>
      </c>
      <c r="E2447" t="s">
        <v>18</v>
      </c>
      <c r="F2447" t="s">
        <v>976</v>
      </c>
      <c r="G2447" s="1">
        <v>44061</v>
      </c>
      <c r="H2447" t="s">
        <v>20</v>
      </c>
      <c r="I2447" t="s">
        <v>21</v>
      </c>
      <c r="J2447" s="2">
        <v>0</v>
      </c>
      <c r="K2447" s="2">
        <v>0</v>
      </c>
      <c r="L2447" s="2" t="e">
        <f>(J2447/ABS(W2447))*1000</f>
        <v>#DIV/0!</v>
      </c>
      <c r="M2447" s="2"/>
      <c r="N2447" s="2"/>
      <c r="O2447" s="2"/>
      <c r="P2447" s="2"/>
      <c r="Q2447" s="2"/>
      <c r="R2447" s="2"/>
      <c r="S2447" s="2">
        <v>0</v>
      </c>
      <c r="T2447" s="2">
        <v>0</v>
      </c>
      <c r="U2447" s="2">
        <v>0</v>
      </c>
      <c r="V2447" t="s">
        <v>81</v>
      </c>
      <c r="W2447">
        <v>0</v>
      </c>
    </row>
    <row r="2448" spans="1:23" hidden="1" x14ac:dyDescent="0.25">
      <c r="A2448">
        <v>5</v>
      </c>
      <c r="B2448" t="s">
        <v>3877</v>
      </c>
      <c r="C2448">
        <v>3050320120270</v>
      </c>
      <c r="D2448" t="s">
        <v>3878</v>
      </c>
      <c r="E2448" t="s">
        <v>18</v>
      </c>
      <c r="F2448" t="s">
        <v>3879</v>
      </c>
      <c r="G2448" s="1">
        <v>43993</v>
      </c>
      <c r="H2448" t="s">
        <v>20</v>
      </c>
      <c r="I2448" t="s">
        <v>21</v>
      </c>
      <c r="J2448" s="2">
        <v>5863.99</v>
      </c>
      <c r="K2448" s="2">
        <v>117.28</v>
      </c>
      <c r="L2448" s="2">
        <f>(J2448/ABS(W2448))*1000</f>
        <v>5863990</v>
      </c>
      <c r="M2448" s="2"/>
      <c r="N2448" s="2"/>
      <c r="O2448" s="2"/>
      <c r="P2448" s="2"/>
      <c r="Q2448" s="2"/>
      <c r="R2448" s="2"/>
      <c r="S2448" s="2">
        <v>0</v>
      </c>
      <c r="T2448" s="2">
        <v>0</v>
      </c>
      <c r="U2448" s="2">
        <v>0</v>
      </c>
      <c r="V2448" t="s">
        <v>153</v>
      </c>
      <c r="W2448">
        <v>1</v>
      </c>
    </row>
    <row r="2449" spans="1:23" hidden="1" x14ac:dyDescent="0.25">
      <c r="A2449">
        <v>9.1</v>
      </c>
      <c r="B2449" t="s">
        <v>7840</v>
      </c>
      <c r="C2449">
        <v>431180014090</v>
      </c>
      <c r="D2449" t="s">
        <v>7841</v>
      </c>
      <c r="E2449" t="s">
        <v>18</v>
      </c>
      <c r="F2449" t="s">
        <v>7842</v>
      </c>
      <c r="G2449" s="1">
        <v>43908</v>
      </c>
      <c r="H2449" t="s">
        <v>20</v>
      </c>
      <c r="I2449" t="s">
        <v>21</v>
      </c>
      <c r="J2449" s="2">
        <v>127037.68</v>
      </c>
      <c r="K2449" s="2">
        <v>2540.75</v>
      </c>
      <c r="L2449" s="2">
        <f t="shared" ref="L2449:L2450" si="25">(J2449/ABS(W2449))</f>
        <v>4537.0599999999995</v>
      </c>
      <c r="M2449" s="2">
        <v>3984</v>
      </c>
      <c r="N2449" s="2"/>
      <c r="O2449" s="2"/>
      <c r="P2449" s="2"/>
      <c r="Q2449" s="2"/>
      <c r="R2449" s="2"/>
      <c r="S2449" s="2">
        <v>0</v>
      </c>
      <c r="T2449" s="2">
        <v>0</v>
      </c>
      <c r="U2449" s="2">
        <v>0</v>
      </c>
      <c r="V2449" t="s">
        <v>283</v>
      </c>
      <c r="W2449">
        <v>28</v>
      </c>
    </row>
    <row r="2450" spans="1:23" hidden="1" x14ac:dyDescent="0.25">
      <c r="A2450">
        <v>2</v>
      </c>
      <c r="B2450" t="s">
        <v>1055</v>
      </c>
      <c r="C2450">
        <v>131220000830</v>
      </c>
      <c r="D2450" t="s">
        <v>1056</v>
      </c>
      <c r="E2450" t="s">
        <v>18</v>
      </c>
      <c r="G2450" s="1">
        <v>43887</v>
      </c>
      <c r="H2450" t="s">
        <v>20</v>
      </c>
      <c r="I2450" t="s">
        <v>25</v>
      </c>
      <c r="J2450" s="2">
        <v>145457.01</v>
      </c>
      <c r="K2450" s="2">
        <v>2909.14</v>
      </c>
      <c r="L2450" s="2">
        <f t="shared" si="25"/>
        <v>36364.252500000002</v>
      </c>
      <c r="M2450" s="2">
        <v>3984</v>
      </c>
      <c r="N2450" s="2"/>
      <c r="O2450" s="2"/>
      <c r="P2450" s="2"/>
      <c r="Q2450" s="2"/>
      <c r="R2450" s="2"/>
      <c r="S2450" s="2">
        <v>0</v>
      </c>
      <c r="T2450" s="2">
        <v>0</v>
      </c>
      <c r="U2450" s="2">
        <v>0</v>
      </c>
      <c r="V2450" t="s">
        <v>283</v>
      </c>
      <c r="W2450">
        <v>-4</v>
      </c>
    </row>
    <row r="2451" spans="1:23" hidden="1" x14ac:dyDescent="0.25">
      <c r="A2451">
        <v>5</v>
      </c>
      <c r="B2451" t="s">
        <v>3883</v>
      </c>
      <c r="C2451">
        <v>3050320120270</v>
      </c>
      <c r="D2451" t="s">
        <v>3878</v>
      </c>
      <c r="E2451" t="s">
        <v>18</v>
      </c>
      <c r="F2451" t="s">
        <v>3879</v>
      </c>
      <c r="G2451" s="1">
        <v>43993</v>
      </c>
      <c r="H2451" t="s">
        <v>20</v>
      </c>
      <c r="I2451" t="s">
        <v>21</v>
      </c>
      <c r="J2451" s="2">
        <v>5863.99</v>
      </c>
      <c r="K2451" s="2">
        <v>117.28</v>
      </c>
      <c r="L2451" s="2">
        <f>(J2451/ABS(W2451))*1000</f>
        <v>5863990</v>
      </c>
      <c r="M2451" s="2"/>
      <c r="N2451" s="2"/>
      <c r="O2451" s="2"/>
      <c r="P2451" s="2"/>
      <c r="Q2451" s="2"/>
      <c r="R2451" s="2"/>
      <c r="S2451" s="2">
        <v>0</v>
      </c>
      <c r="T2451" s="2">
        <v>0</v>
      </c>
      <c r="U2451" s="2">
        <v>0</v>
      </c>
      <c r="V2451" t="s">
        <v>153</v>
      </c>
      <c r="W2451">
        <v>-1</v>
      </c>
    </row>
    <row r="2452" spans="1:23" hidden="1" x14ac:dyDescent="0.25">
      <c r="A2452">
        <v>5</v>
      </c>
      <c r="B2452" t="s">
        <v>3884</v>
      </c>
      <c r="C2452">
        <v>3050320040220</v>
      </c>
      <c r="D2452" t="s">
        <v>3885</v>
      </c>
      <c r="G2452" s="1">
        <v>43902</v>
      </c>
      <c r="H2452" t="s">
        <v>20</v>
      </c>
      <c r="I2452" t="s">
        <v>25</v>
      </c>
      <c r="J2452" s="2">
        <v>1788.94</v>
      </c>
      <c r="K2452" s="2">
        <v>35.770000000000003</v>
      </c>
      <c r="L2452" s="2">
        <f>(J2452/ABS(W2452))*1000</f>
        <v>894470</v>
      </c>
      <c r="M2452" s="2"/>
      <c r="N2452" s="2"/>
      <c r="O2452" s="2"/>
      <c r="P2452" s="2"/>
      <c r="Q2452" s="2"/>
      <c r="R2452" s="2"/>
      <c r="S2452" s="2">
        <v>0</v>
      </c>
      <c r="T2452" s="2">
        <v>0</v>
      </c>
      <c r="U2452" s="2">
        <v>0</v>
      </c>
      <c r="V2452" t="s">
        <v>162</v>
      </c>
      <c r="W2452">
        <v>2</v>
      </c>
    </row>
    <row r="2453" spans="1:23" hidden="1" x14ac:dyDescent="0.25">
      <c r="A2453">
        <v>2</v>
      </c>
      <c r="B2453" t="s">
        <v>1309</v>
      </c>
      <c r="C2453">
        <v>131270260420</v>
      </c>
      <c r="D2453" t="s">
        <v>1310</v>
      </c>
      <c r="E2453" t="s">
        <v>18</v>
      </c>
      <c r="F2453" t="s">
        <v>1311</v>
      </c>
      <c r="G2453" s="1">
        <v>43970</v>
      </c>
      <c r="H2453" t="s">
        <v>20</v>
      </c>
      <c r="I2453" t="s">
        <v>21</v>
      </c>
      <c r="J2453" s="2">
        <v>3661.4</v>
      </c>
      <c r="K2453" s="2">
        <v>73.23</v>
      </c>
      <c r="L2453" s="2">
        <f>(J2453/ABS(W2453))</f>
        <v>1830.7</v>
      </c>
      <c r="M2453" s="2">
        <v>3984</v>
      </c>
      <c r="N2453" s="2"/>
      <c r="O2453" s="2"/>
      <c r="P2453" s="2"/>
      <c r="Q2453" s="2"/>
      <c r="R2453" s="2"/>
      <c r="S2453" s="2">
        <v>0</v>
      </c>
      <c r="T2453" s="2">
        <v>0</v>
      </c>
      <c r="U2453" s="2">
        <v>0</v>
      </c>
      <c r="V2453" t="s">
        <v>283</v>
      </c>
      <c r="W2453">
        <v>2</v>
      </c>
    </row>
    <row r="2454" spans="1:23" hidden="1" x14ac:dyDescent="0.25">
      <c r="A2454">
        <v>5</v>
      </c>
      <c r="B2454" t="s">
        <v>3886</v>
      </c>
      <c r="C2454">
        <v>3050320120500</v>
      </c>
      <c r="D2454" t="s">
        <v>3887</v>
      </c>
      <c r="E2454" t="s">
        <v>18</v>
      </c>
      <c r="F2454" t="s">
        <v>3888</v>
      </c>
      <c r="G2454" s="1">
        <v>44083</v>
      </c>
      <c r="H2454" t="s">
        <v>20</v>
      </c>
      <c r="I2454" t="s">
        <v>21</v>
      </c>
      <c r="J2454" s="2">
        <v>2016.54</v>
      </c>
      <c r="K2454" s="2">
        <v>40.33</v>
      </c>
      <c r="L2454" s="2">
        <f>(J2454/ABS(W2454))*1000</f>
        <v>1008270</v>
      </c>
      <c r="M2454" s="2"/>
      <c r="N2454" s="2"/>
      <c r="O2454" s="2"/>
      <c r="P2454" s="2"/>
      <c r="Q2454" s="2"/>
      <c r="R2454" s="2"/>
      <c r="S2454" s="2">
        <v>0</v>
      </c>
      <c r="T2454" s="2">
        <v>0</v>
      </c>
      <c r="U2454" s="2">
        <v>0</v>
      </c>
      <c r="V2454" t="s">
        <v>153</v>
      </c>
      <c r="W2454">
        <v>2</v>
      </c>
    </row>
    <row r="2455" spans="1:23" hidden="1" x14ac:dyDescent="0.25">
      <c r="A2455">
        <v>5</v>
      </c>
      <c r="B2455" t="s">
        <v>3886</v>
      </c>
      <c r="C2455">
        <v>3050320120500</v>
      </c>
      <c r="D2455" t="s">
        <v>3887</v>
      </c>
      <c r="E2455" t="s">
        <v>18</v>
      </c>
      <c r="F2455" t="s">
        <v>3888</v>
      </c>
      <c r="G2455" s="1">
        <v>44083</v>
      </c>
      <c r="H2455" t="s">
        <v>20</v>
      </c>
      <c r="I2455" t="s">
        <v>21</v>
      </c>
      <c r="J2455" s="2">
        <v>2016.54</v>
      </c>
      <c r="K2455" s="2">
        <v>40.33</v>
      </c>
      <c r="L2455" s="2">
        <f>(J2455/ABS(W2455))*1000</f>
        <v>2016540</v>
      </c>
      <c r="M2455" s="2"/>
      <c r="N2455" s="2"/>
      <c r="O2455" s="2"/>
      <c r="P2455" s="2"/>
      <c r="Q2455" s="2"/>
      <c r="R2455" s="2"/>
      <c r="S2455" s="2">
        <v>0</v>
      </c>
      <c r="T2455" s="2">
        <v>0</v>
      </c>
      <c r="U2455" s="2">
        <v>0</v>
      </c>
      <c r="V2455" t="s">
        <v>81</v>
      </c>
      <c r="W2455">
        <v>-1</v>
      </c>
    </row>
    <row r="2456" spans="1:23" hidden="1" x14ac:dyDescent="0.25">
      <c r="A2456">
        <v>5</v>
      </c>
      <c r="B2456" t="s">
        <v>3889</v>
      </c>
      <c r="C2456">
        <v>3050320040111</v>
      </c>
      <c r="D2456" t="s">
        <v>3890</v>
      </c>
      <c r="E2456" t="s">
        <v>18</v>
      </c>
      <c r="G2456" s="1">
        <v>43867</v>
      </c>
      <c r="H2456" t="s">
        <v>20</v>
      </c>
      <c r="I2456" t="s">
        <v>25</v>
      </c>
      <c r="J2456" s="2">
        <v>10074.34</v>
      </c>
      <c r="K2456" s="2">
        <v>201.49</v>
      </c>
      <c r="L2456" s="2">
        <f>(J2456/ABS(W2456))*1000</f>
        <v>5037170</v>
      </c>
      <c r="M2456" s="2"/>
      <c r="N2456" s="2"/>
      <c r="O2456" s="2"/>
      <c r="P2456" s="2"/>
      <c r="Q2456" s="2"/>
      <c r="R2456" s="2"/>
      <c r="S2456" s="2">
        <v>0</v>
      </c>
      <c r="T2456" s="2">
        <v>0</v>
      </c>
      <c r="U2456" s="2">
        <v>0</v>
      </c>
      <c r="V2456" t="s">
        <v>162</v>
      </c>
      <c r="W2456">
        <v>2</v>
      </c>
    </row>
    <row r="2457" spans="1:23" hidden="1" x14ac:dyDescent="0.25">
      <c r="A2457">
        <v>5</v>
      </c>
      <c r="B2457" t="s">
        <v>3883</v>
      </c>
      <c r="C2457">
        <v>3050320120270</v>
      </c>
      <c r="D2457" t="s">
        <v>3878</v>
      </c>
      <c r="E2457" t="s">
        <v>18</v>
      </c>
      <c r="F2457" t="s">
        <v>3879</v>
      </c>
      <c r="G2457" s="1">
        <v>43993</v>
      </c>
      <c r="H2457" t="s">
        <v>20</v>
      </c>
      <c r="I2457" t="s">
        <v>21</v>
      </c>
      <c r="J2457" s="2">
        <v>5863.99</v>
      </c>
      <c r="K2457" s="2">
        <v>117.28</v>
      </c>
      <c r="L2457" s="2">
        <f>(J2457/ABS(W2457))*1000</f>
        <v>2931995</v>
      </c>
      <c r="M2457" s="2"/>
      <c r="N2457" s="2"/>
      <c r="O2457" s="2"/>
      <c r="P2457" s="2"/>
      <c r="Q2457" s="2"/>
      <c r="R2457" s="2"/>
      <c r="S2457" s="2">
        <v>0</v>
      </c>
      <c r="T2457" s="2">
        <v>0</v>
      </c>
      <c r="U2457" s="2">
        <v>0</v>
      </c>
      <c r="V2457" t="s">
        <v>153</v>
      </c>
      <c r="W2457">
        <v>2</v>
      </c>
    </row>
    <row r="2458" spans="1:23" hidden="1" x14ac:dyDescent="0.25">
      <c r="A2458">
        <v>5</v>
      </c>
      <c r="B2458" t="s">
        <v>3891</v>
      </c>
      <c r="C2458">
        <v>3050320040910</v>
      </c>
      <c r="D2458" t="s">
        <v>3892</v>
      </c>
      <c r="E2458" t="s">
        <v>18</v>
      </c>
      <c r="G2458" s="1">
        <v>44047</v>
      </c>
      <c r="H2458" t="s">
        <v>20</v>
      </c>
      <c r="I2458" t="s">
        <v>25</v>
      </c>
      <c r="J2458" s="2">
        <v>61102.75</v>
      </c>
      <c r="K2458" s="2">
        <v>1222.06</v>
      </c>
      <c r="L2458" s="2">
        <f>(J2458/ABS(W2458))*1000</f>
        <v>5091895.833333333</v>
      </c>
      <c r="M2458" s="2"/>
      <c r="N2458" s="2"/>
      <c r="O2458" s="2"/>
      <c r="P2458" s="2"/>
      <c r="Q2458" s="2"/>
      <c r="R2458" s="2"/>
      <c r="S2458" s="2">
        <v>0</v>
      </c>
      <c r="T2458" s="2">
        <v>0</v>
      </c>
      <c r="U2458" s="2">
        <v>0</v>
      </c>
      <c r="V2458" t="s">
        <v>2017</v>
      </c>
      <c r="W2458">
        <v>12</v>
      </c>
    </row>
    <row r="2459" spans="1:23" hidden="1" x14ac:dyDescent="0.25">
      <c r="A2459">
        <v>6</v>
      </c>
      <c r="B2459" t="s">
        <v>4880</v>
      </c>
      <c r="C2459">
        <v>1678240120010</v>
      </c>
      <c r="D2459" t="s">
        <v>4878</v>
      </c>
      <c r="E2459" t="s">
        <v>18</v>
      </c>
      <c r="F2459" t="s">
        <v>4879</v>
      </c>
      <c r="G2459" s="1">
        <v>43957</v>
      </c>
      <c r="H2459" t="s">
        <v>20</v>
      </c>
      <c r="I2459" t="s">
        <v>21</v>
      </c>
      <c r="J2459" s="2">
        <v>87160.68</v>
      </c>
      <c r="K2459" s="2">
        <v>1743.21</v>
      </c>
      <c r="L2459" s="2">
        <f>(J2459/ABS(W2459))</f>
        <v>4358.0339999999997</v>
      </c>
      <c r="M2459" s="2">
        <v>3984</v>
      </c>
      <c r="N2459" s="2"/>
      <c r="O2459" s="2"/>
      <c r="P2459" s="2"/>
      <c r="Q2459" s="2"/>
      <c r="R2459" s="2"/>
      <c r="S2459" s="2">
        <v>0</v>
      </c>
      <c r="T2459" s="2">
        <v>0</v>
      </c>
      <c r="U2459" s="2">
        <v>0</v>
      </c>
      <c r="V2459" t="s">
        <v>283</v>
      </c>
      <c r="W2459">
        <v>20</v>
      </c>
    </row>
    <row r="2460" spans="1:23" hidden="1" x14ac:dyDescent="0.25">
      <c r="A2460">
        <v>5</v>
      </c>
      <c r="B2460" t="s">
        <v>3893</v>
      </c>
      <c r="C2460">
        <v>3050320001451</v>
      </c>
      <c r="D2460" t="s">
        <v>3894</v>
      </c>
      <c r="E2460" t="s">
        <v>18</v>
      </c>
      <c r="F2460" t="s">
        <v>3895</v>
      </c>
      <c r="G2460" s="1">
        <v>43899</v>
      </c>
      <c r="H2460" t="s">
        <v>20</v>
      </c>
      <c r="I2460" t="s">
        <v>25</v>
      </c>
      <c r="J2460" s="2">
        <v>0</v>
      </c>
      <c r="K2460" s="2">
        <v>0</v>
      </c>
      <c r="L2460" s="2">
        <f>(J2460/ABS(W2460))*1000</f>
        <v>0</v>
      </c>
      <c r="M2460" s="2"/>
      <c r="N2460" s="2"/>
      <c r="O2460" s="2"/>
      <c r="P2460" s="2"/>
      <c r="Q2460" s="2"/>
      <c r="R2460" s="2"/>
      <c r="S2460" s="2">
        <v>0</v>
      </c>
      <c r="T2460" s="2">
        <v>0</v>
      </c>
      <c r="U2460" s="2">
        <v>0</v>
      </c>
      <c r="V2460" t="s">
        <v>128</v>
      </c>
      <c r="W2460" s="3">
        <v>-2520</v>
      </c>
    </row>
    <row r="2461" spans="1:23" hidden="1" x14ac:dyDescent="0.25">
      <c r="A2461">
        <v>5</v>
      </c>
      <c r="B2461" t="s">
        <v>3893</v>
      </c>
      <c r="C2461">
        <v>3050320001451</v>
      </c>
      <c r="D2461" t="s">
        <v>3894</v>
      </c>
      <c r="E2461" t="s">
        <v>18</v>
      </c>
      <c r="F2461" t="s">
        <v>3895</v>
      </c>
      <c r="G2461" s="1">
        <v>43899</v>
      </c>
      <c r="H2461" t="s">
        <v>20</v>
      </c>
      <c r="I2461" t="s">
        <v>25</v>
      </c>
      <c r="J2461" s="2">
        <v>0</v>
      </c>
      <c r="K2461" s="2">
        <v>0</v>
      </c>
      <c r="L2461" s="2">
        <f>(J2461/ABS(W2461))*1000</f>
        <v>0</v>
      </c>
      <c r="M2461" s="2"/>
      <c r="N2461" s="2"/>
      <c r="O2461" s="2"/>
      <c r="P2461" s="2"/>
      <c r="Q2461" s="2"/>
      <c r="R2461" s="2"/>
      <c r="S2461" s="2">
        <v>0</v>
      </c>
      <c r="T2461" s="2">
        <v>0</v>
      </c>
      <c r="U2461" s="2">
        <v>0</v>
      </c>
      <c r="V2461" t="s">
        <v>128</v>
      </c>
      <c r="W2461" s="3">
        <v>2520</v>
      </c>
    </row>
    <row r="2462" spans="1:23" hidden="1" x14ac:dyDescent="0.25">
      <c r="A2462">
        <v>5</v>
      </c>
      <c r="B2462" t="s">
        <v>3896</v>
      </c>
      <c r="C2462">
        <v>3058260000036</v>
      </c>
      <c r="D2462" t="s">
        <v>3897</v>
      </c>
      <c r="E2462" t="s">
        <v>18</v>
      </c>
      <c r="G2462" s="1">
        <v>43900</v>
      </c>
      <c r="H2462" t="s">
        <v>20</v>
      </c>
      <c r="I2462" t="s">
        <v>25</v>
      </c>
      <c r="J2462" s="2">
        <v>9578.07</v>
      </c>
      <c r="K2462" s="2">
        <v>191.56</v>
      </c>
      <c r="L2462" s="2">
        <f>(J2462/ABS(W2462))*1000</f>
        <v>9578070</v>
      </c>
      <c r="M2462" s="2"/>
      <c r="N2462" s="2"/>
      <c r="O2462" s="2"/>
      <c r="P2462" s="2"/>
      <c r="Q2462" s="2"/>
      <c r="R2462" s="2"/>
      <c r="S2462" s="2">
        <v>0</v>
      </c>
      <c r="T2462" s="2">
        <v>0</v>
      </c>
      <c r="U2462" s="2">
        <v>0</v>
      </c>
      <c r="V2462" t="s">
        <v>81</v>
      </c>
      <c r="W2462">
        <v>1</v>
      </c>
    </row>
    <row r="2463" spans="1:23" hidden="1" x14ac:dyDescent="0.25">
      <c r="A2463">
        <v>5</v>
      </c>
      <c r="B2463" t="s">
        <v>3898</v>
      </c>
      <c r="C2463">
        <v>3059010700030</v>
      </c>
      <c r="D2463" t="s">
        <v>3899</v>
      </c>
      <c r="E2463" t="s">
        <v>18</v>
      </c>
      <c r="F2463" t="s">
        <v>305</v>
      </c>
      <c r="G2463" s="1">
        <v>43908</v>
      </c>
      <c r="H2463" t="s">
        <v>20</v>
      </c>
      <c r="I2463" t="s">
        <v>25</v>
      </c>
      <c r="J2463" s="2">
        <v>0</v>
      </c>
      <c r="K2463" s="2">
        <v>0</v>
      </c>
      <c r="L2463" s="2">
        <f>(J2463/ABS(W2463))*1000</f>
        <v>0</v>
      </c>
      <c r="M2463" s="2"/>
      <c r="N2463" s="2"/>
      <c r="O2463" s="2"/>
      <c r="P2463" s="2"/>
      <c r="Q2463" s="2"/>
      <c r="R2463" s="2"/>
      <c r="S2463" s="2">
        <v>0</v>
      </c>
      <c r="T2463" s="2">
        <v>0</v>
      </c>
      <c r="U2463" s="2">
        <v>0</v>
      </c>
      <c r="V2463" t="s">
        <v>182</v>
      </c>
      <c r="W2463" s="3">
        <v>-4857</v>
      </c>
    </row>
    <row r="2464" spans="1:23" hidden="1" x14ac:dyDescent="0.25">
      <c r="A2464">
        <v>5</v>
      </c>
      <c r="B2464" t="s">
        <v>3898</v>
      </c>
      <c r="C2464">
        <v>3059010700030</v>
      </c>
      <c r="D2464" t="s">
        <v>3899</v>
      </c>
      <c r="E2464" t="s">
        <v>18</v>
      </c>
      <c r="F2464" t="s">
        <v>305</v>
      </c>
      <c r="G2464" s="1">
        <v>43908</v>
      </c>
      <c r="H2464" t="s">
        <v>20</v>
      </c>
      <c r="I2464" t="s">
        <v>25</v>
      </c>
      <c r="J2464" s="2">
        <v>0</v>
      </c>
      <c r="K2464" s="2">
        <v>0</v>
      </c>
      <c r="L2464" s="2">
        <f>(J2464/ABS(W2464))*1000</f>
        <v>0</v>
      </c>
      <c r="M2464" s="2"/>
      <c r="N2464" s="2"/>
      <c r="O2464" s="2"/>
      <c r="P2464" s="2"/>
      <c r="Q2464" s="2"/>
      <c r="R2464" s="2"/>
      <c r="S2464" s="2">
        <v>0</v>
      </c>
      <c r="T2464" s="2">
        <v>0</v>
      </c>
      <c r="U2464" s="2">
        <v>0</v>
      </c>
      <c r="V2464" t="s">
        <v>182</v>
      </c>
      <c r="W2464" s="3">
        <v>4857</v>
      </c>
    </row>
    <row r="2465" spans="1:23" hidden="1" x14ac:dyDescent="0.25">
      <c r="A2465">
        <v>5</v>
      </c>
      <c r="B2465" t="s">
        <v>3900</v>
      </c>
      <c r="C2465">
        <v>3059050290040</v>
      </c>
      <c r="D2465" t="s">
        <v>3901</v>
      </c>
      <c r="E2465" t="s">
        <v>18</v>
      </c>
      <c r="F2465" t="s">
        <v>3902</v>
      </c>
      <c r="G2465" s="1">
        <v>43882</v>
      </c>
      <c r="H2465" t="s">
        <v>20</v>
      </c>
      <c r="I2465" t="s">
        <v>21</v>
      </c>
      <c r="J2465" s="2">
        <v>2257316.2000000002</v>
      </c>
      <c r="K2465" s="2">
        <v>45146.32</v>
      </c>
      <c r="L2465" s="2">
        <f>(J2465/ABS(W2465))*1000</f>
        <v>17901.568646110904</v>
      </c>
      <c r="M2465" s="2"/>
      <c r="N2465" s="2"/>
      <c r="O2465" s="2"/>
      <c r="P2465" s="2"/>
      <c r="Q2465" s="2"/>
      <c r="R2465" s="2"/>
      <c r="S2465" s="2">
        <v>0</v>
      </c>
      <c r="T2465" s="2">
        <v>0</v>
      </c>
      <c r="U2465" s="2">
        <v>0</v>
      </c>
      <c r="V2465" t="s">
        <v>3903</v>
      </c>
      <c r="W2465" s="3">
        <v>126096</v>
      </c>
    </row>
    <row r="2466" spans="1:23" hidden="1" x14ac:dyDescent="0.25">
      <c r="A2466">
        <v>5</v>
      </c>
      <c r="B2466" t="s">
        <v>3904</v>
      </c>
      <c r="C2466">
        <v>3059090484470</v>
      </c>
      <c r="D2466" t="s">
        <v>3905</v>
      </c>
      <c r="E2466" t="s">
        <v>18</v>
      </c>
      <c r="F2466" t="s">
        <v>3906</v>
      </c>
      <c r="G2466" s="1">
        <v>43990</v>
      </c>
      <c r="H2466" t="s">
        <v>20</v>
      </c>
      <c r="I2466" t="s">
        <v>21</v>
      </c>
      <c r="J2466" s="2">
        <v>300276.23</v>
      </c>
      <c r="K2466" s="2">
        <v>6005.52</v>
      </c>
      <c r="L2466" s="2">
        <f>(J2466/ABS(W2466))*1000</f>
        <v>14098.137471242781</v>
      </c>
      <c r="M2466" s="2"/>
      <c r="N2466" s="2"/>
      <c r="O2466" s="2"/>
      <c r="P2466" s="2"/>
      <c r="Q2466" s="2"/>
      <c r="R2466" s="2"/>
      <c r="S2466" s="2">
        <v>0</v>
      </c>
      <c r="T2466" s="2">
        <v>0</v>
      </c>
      <c r="U2466" s="2">
        <v>0</v>
      </c>
      <c r="V2466" t="s">
        <v>77</v>
      </c>
      <c r="W2466" s="3">
        <v>21299</v>
      </c>
    </row>
    <row r="2467" spans="1:23" hidden="1" x14ac:dyDescent="0.25">
      <c r="A2467">
        <v>5</v>
      </c>
      <c r="B2467" t="s">
        <v>3907</v>
      </c>
      <c r="C2467">
        <v>3059140800050</v>
      </c>
      <c r="D2467" t="s">
        <v>3908</v>
      </c>
      <c r="E2467" t="s">
        <v>18</v>
      </c>
      <c r="F2467" t="s">
        <v>3909</v>
      </c>
      <c r="G2467" s="1">
        <v>44035</v>
      </c>
      <c r="H2467" t="s">
        <v>20</v>
      </c>
      <c r="I2467" t="s">
        <v>635</v>
      </c>
      <c r="J2467" s="2">
        <v>559141.39</v>
      </c>
      <c r="K2467" s="2">
        <v>11182.83</v>
      </c>
      <c r="L2467" s="2">
        <f>(J2467/ABS(W2467))*1000</f>
        <v>4204070.6015037596</v>
      </c>
      <c r="M2467" s="2"/>
      <c r="N2467" s="2"/>
      <c r="O2467" s="2"/>
      <c r="P2467" s="2"/>
      <c r="Q2467" s="2"/>
      <c r="R2467" s="2"/>
      <c r="S2467" s="2">
        <v>0</v>
      </c>
      <c r="T2467" s="2">
        <v>0</v>
      </c>
      <c r="U2467" s="2">
        <v>0</v>
      </c>
      <c r="V2467" t="s">
        <v>101</v>
      </c>
      <c r="W2467">
        <v>133</v>
      </c>
    </row>
    <row r="2468" spans="1:23" hidden="1" x14ac:dyDescent="0.25">
      <c r="A2468">
        <v>5</v>
      </c>
      <c r="B2468" t="s">
        <v>3910</v>
      </c>
      <c r="C2468">
        <v>3059140100030</v>
      </c>
      <c r="D2468" t="s">
        <v>3911</v>
      </c>
      <c r="E2468" t="s">
        <v>18</v>
      </c>
      <c r="F2468" t="s">
        <v>3912</v>
      </c>
      <c r="G2468" s="1">
        <v>44027</v>
      </c>
      <c r="H2468" t="s">
        <v>20</v>
      </c>
      <c r="I2468" t="s">
        <v>21</v>
      </c>
      <c r="J2468" s="2">
        <v>0</v>
      </c>
      <c r="K2468" s="2">
        <v>0</v>
      </c>
      <c r="L2468" s="2">
        <f>(J2468/ABS(W2468))*1000</f>
        <v>0</v>
      </c>
      <c r="M2468" s="2"/>
      <c r="N2468" s="2"/>
      <c r="O2468" s="2"/>
      <c r="P2468" s="2"/>
      <c r="Q2468" s="2"/>
      <c r="R2468" s="2"/>
      <c r="S2468" s="2">
        <v>0</v>
      </c>
      <c r="T2468" s="2">
        <v>0</v>
      </c>
      <c r="U2468" s="2">
        <v>0</v>
      </c>
      <c r="V2468" t="s">
        <v>36</v>
      </c>
      <c r="W2468" s="3">
        <v>-4865.93</v>
      </c>
    </row>
    <row r="2469" spans="1:23" hidden="1" x14ac:dyDescent="0.25">
      <c r="A2469">
        <v>5</v>
      </c>
      <c r="B2469" t="s">
        <v>3910</v>
      </c>
      <c r="C2469">
        <v>3059140100030</v>
      </c>
      <c r="D2469" t="s">
        <v>3911</v>
      </c>
      <c r="E2469" t="s">
        <v>18</v>
      </c>
      <c r="F2469" t="s">
        <v>3912</v>
      </c>
      <c r="G2469" s="1">
        <v>44027</v>
      </c>
      <c r="H2469" t="s">
        <v>20</v>
      </c>
      <c r="I2469" t="s">
        <v>21</v>
      </c>
      <c r="J2469" s="2">
        <v>0</v>
      </c>
      <c r="K2469" s="2">
        <v>0</v>
      </c>
      <c r="L2469" s="2">
        <f>(J2469/ABS(W2469))*1000</f>
        <v>0</v>
      </c>
      <c r="M2469" s="2"/>
      <c r="N2469" s="2"/>
      <c r="O2469" s="2"/>
      <c r="P2469" s="2"/>
      <c r="Q2469" s="2"/>
      <c r="R2469" s="2"/>
      <c r="S2469" s="2">
        <v>0</v>
      </c>
      <c r="T2469" s="2">
        <v>0</v>
      </c>
      <c r="U2469" s="2">
        <v>0</v>
      </c>
      <c r="V2469" t="s">
        <v>35</v>
      </c>
      <c r="W2469">
        <v>0.08</v>
      </c>
    </row>
    <row r="2470" spans="1:23" hidden="1" x14ac:dyDescent="0.25">
      <c r="A2470">
        <v>5</v>
      </c>
      <c r="B2470" t="s">
        <v>3910</v>
      </c>
      <c r="C2470">
        <v>3059140100030</v>
      </c>
      <c r="D2470" t="s">
        <v>3911</v>
      </c>
      <c r="E2470" t="s">
        <v>18</v>
      </c>
      <c r="F2470" t="s">
        <v>3912</v>
      </c>
      <c r="G2470" s="1">
        <v>44027</v>
      </c>
      <c r="H2470" t="s">
        <v>20</v>
      </c>
      <c r="I2470" t="s">
        <v>21</v>
      </c>
      <c r="J2470" s="2">
        <v>0</v>
      </c>
      <c r="K2470" s="2">
        <v>0</v>
      </c>
      <c r="L2470" s="2">
        <f>(J2470/ABS(W2470))*1000</f>
        <v>0</v>
      </c>
      <c r="M2470" s="2"/>
      <c r="N2470" s="2"/>
      <c r="O2470" s="2"/>
      <c r="P2470" s="2"/>
      <c r="Q2470" s="2"/>
      <c r="R2470" s="2"/>
      <c r="S2470" s="2">
        <v>0</v>
      </c>
      <c r="T2470" s="2">
        <v>0</v>
      </c>
      <c r="U2470" s="2">
        <v>0</v>
      </c>
      <c r="V2470" t="s">
        <v>48</v>
      </c>
      <c r="W2470" s="3">
        <v>8956</v>
      </c>
    </row>
    <row r="2471" spans="1:23" hidden="1" x14ac:dyDescent="0.25">
      <c r="A2471">
        <v>5</v>
      </c>
      <c r="B2471" t="s">
        <v>3910</v>
      </c>
      <c r="C2471">
        <v>3059140100030</v>
      </c>
      <c r="D2471" t="s">
        <v>3911</v>
      </c>
      <c r="E2471" t="s">
        <v>18</v>
      </c>
      <c r="F2471" t="s">
        <v>3912</v>
      </c>
      <c r="G2471" s="1">
        <v>44027</v>
      </c>
      <c r="H2471" t="s">
        <v>20</v>
      </c>
      <c r="I2471" t="s">
        <v>21</v>
      </c>
      <c r="J2471" s="2">
        <v>0</v>
      </c>
      <c r="K2471" s="2">
        <v>0</v>
      </c>
      <c r="L2471" s="2">
        <f>(J2471/ABS(W2471))*1000</f>
        <v>0</v>
      </c>
      <c r="M2471" s="2"/>
      <c r="N2471" s="2"/>
      <c r="O2471" s="2"/>
      <c r="P2471" s="2"/>
      <c r="Q2471" s="2"/>
      <c r="R2471" s="2"/>
      <c r="S2471" s="2">
        <v>0</v>
      </c>
      <c r="T2471" s="2">
        <v>0</v>
      </c>
      <c r="U2471" s="2">
        <v>0</v>
      </c>
      <c r="V2471" t="s">
        <v>605</v>
      </c>
      <c r="W2471">
        <v>36</v>
      </c>
    </row>
    <row r="2472" spans="1:23" hidden="1" x14ac:dyDescent="0.25">
      <c r="A2472">
        <v>5</v>
      </c>
      <c r="B2472" t="s">
        <v>3913</v>
      </c>
      <c r="C2472">
        <v>3059140600010</v>
      </c>
      <c r="D2472" t="s">
        <v>3914</v>
      </c>
      <c r="E2472" t="s">
        <v>18</v>
      </c>
      <c r="F2472" t="s">
        <v>3915</v>
      </c>
      <c r="G2472" s="1">
        <v>44001</v>
      </c>
      <c r="H2472" t="s">
        <v>20</v>
      </c>
      <c r="I2472" t="s">
        <v>21</v>
      </c>
      <c r="J2472" s="2">
        <v>0</v>
      </c>
      <c r="K2472" s="2">
        <v>0</v>
      </c>
      <c r="L2472" s="2" t="e">
        <f>(J2472/ABS(W2472))*1000</f>
        <v>#DIV/0!</v>
      </c>
      <c r="M2472" s="2"/>
      <c r="N2472" s="2"/>
      <c r="O2472" s="2"/>
      <c r="P2472" s="2"/>
      <c r="Q2472" s="2"/>
      <c r="R2472" s="2"/>
      <c r="S2472" s="2">
        <v>0</v>
      </c>
      <c r="T2472" s="2">
        <v>0</v>
      </c>
      <c r="U2472" s="2">
        <v>0</v>
      </c>
      <c r="V2472" t="s">
        <v>524</v>
      </c>
      <c r="W2472">
        <v>0</v>
      </c>
    </row>
    <row r="2473" spans="1:23" hidden="1" x14ac:dyDescent="0.25">
      <c r="A2473">
        <v>5</v>
      </c>
      <c r="B2473" t="s">
        <v>3916</v>
      </c>
      <c r="C2473">
        <v>3059141190080</v>
      </c>
      <c r="D2473" t="s">
        <v>3917</v>
      </c>
      <c r="E2473" t="s">
        <v>18</v>
      </c>
      <c r="F2473" t="s">
        <v>3918</v>
      </c>
      <c r="G2473" s="1">
        <v>43864</v>
      </c>
      <c r="H2473" t="s">
        <v>20</v>
      </c>
      <c r="I2473" t="s">
        <v>21</v>
      </c>
      <c r="J2473" s="2">
        <v>0</v>
      </c>
      <c r="K2473" s="2">
        <v>0</v>
      </c>
      <c r="L2473" s="2" t="e">
        <f>(J2473/ABS(W2473))*1000</f>
        <v>#DIV/0!</v>
      </c>
      <c r="M2473" s="2"/>
      <c r="N2473" s="2"/>
      <c r="O2473" s="2"/>
      <c r="P2473" s="2"/>
      <c r="Q2473" s="2"/>
      <c r="R2473" s="2"/>
      <c r="S2473" s="2">
        <v>0</v>
      </c>
      <c r="T2473" s="2">
        <v>0</v>
      </c>
      <c r="U2473" s="2">
        <v>0</v>
      </c>
      <c r="V2473" t="s">
        <v>524</v>
      </c>
      <c r="W2473">
        <v>0</v>
      </c>
    </row>
    <row r="2474" spans="1:23" hidden="1" x14ac:dyDescent="0.25">
      <c r="A2474">
        <v>5</v>
      </c>
      <c r="B2474" t="s">
        <v>3919</v>
      </c>
      <c r="C2474">
        <v>3059140600010</v>
      </c>
      <c r="D2474" t="s">
        <v>3920</v>
      </c>
      <c r="E2474" t="s">
        <v>18</v>
      </c>
      <c r="F2474" t="s">
        <v>3921</v>
      </c>
      <c r="G2474" s="1">
        <v>44029</v>
      </c>
      <c r="H2474" t="s">
        <v>20</v>
      </c>
      <c r="I2474" t="s">
        <v>21</v>
      </c>
      <c r="J2474" s="2">
        <v>1826.04</v>
      </c>
      <c r="K2474" s="2">
        <v>36.520000000000003</v>
      </c>
      <c r="L2474" s="2">
        <f>(J2474/ABS(W2474))*1000</f>
        <v>3260.7857142857142</v>
      </c>
      <c r="M2474" s="2"/>
      <c r="N2474" s="2"/>
      <c r="O2474" s="2"/>
      <c r="P2474" s="2"/>
      <c r="Q2474" s="2"/>
      <c r="R2474" s="2"/>
      <c r="S2474" s="2">
        <v>0</v>
      </c>
      <c r="T2474" s="2">
        <v>0</v>
      </c>
      <c r="U2474" s="2">
        <v>0</v>
      </c>
      <c r="V2474" t="s">
        <v>36</v>
      </c>
      <c r="W2474">
        <v>560</v>
      </c>
    </row>
    <row r="2475" spans="1:23" hidden="1" x14ac:dyDescent="0.25">
      <c r="A2475">
        <v>5</v>
      </c>
      <c r="B2475" t="s">
        <v>3919</v>
      </c>
      <c r="C2475">
        <v>3059140600010</v>
      </c>
      <c r="D2475" t="s">
        <v>3920</v>
      </c>
      <c r="E2475" t="s">
        <v>18</v>
      </c>
      <c r="F2475" t="s">
        <v>3921</v>
      </c>
      <c r="G2475" s="1">
        <v>44029</v>
      </c>
      <c r="H2475" t="s">
        <v>20</v>
      </c>
      <c r="I2475" t="s">
        <v>21</v>
      </c>
      <c r="J2475" s="2">
        <v>1826.04</v>
      </c>
      <c r="K2475" s="2">
        <v>36.520000000000003</v>
      </c>
      <c r="L2475" s="2">
        <f>(J2475/ABS(W2475))*1000</f>
        <v>3260.7857142857142</v>
      </c>
      <c r="M2475" s="2"/>
      <c r="N2475" s="2"/>
      <c r="O2475" s="2"/>
      <c r="P2475" s="2"/>
      <c r="Q2475" s="2"/>
      <c r="R2475" s="2"/>
      <c r="S2475" s="2">
        <v>0</v>
      </c>
      <c r="T2475" s="2">
        <v>0</v>
      </c>
      <c r="U2475" s="2">
        <v>0</v>
      </c>
      <c r="V2475" t="s">
        <v>31</v>
      </c>
      <c r="W2475">
        <v>-560</v>
      </c>
    </row>
    <row r="2476" spans="1:23" hidden="1" x14ac:dyDescent="0.25">
      <c r="A2476">
        <v>5</v>
      </c>
      <c r="B2476" t="s">
        <v>3922</v>
      </c>
      <c r="C2476">
        <v>3059141290010</v>
      </c>
      <c r="D2476" t="s">
        <v>3923</v>
      </c>
      <c r="E2476" t="s">
        <v>18</v>
      </c>
      <c r="G2476" s="1">
        <v>44085</v>
      </c>
      <c r="H2476" t="s">
        <v>20</v>
      </c>
      <c r="I2476" t="s">
        <v>25</v>
      </c>
      <c r="J2476" s="2">
        <v>2670.58</v>
      </c>
      <c r="K2476" s="2">
        <v>53.42</v>
      </c>
      <c r="L2476" s="2">
        <f>(J2476/ABS(W2476))*1000</f>
        <v>3260.7814407814408</v>
      </c>
      <c r="M2476" s="2"/>
      <c r="N2476" s="2"/>
      <c r="O2476" s="2"/>
      <c r="P2476" s="2"/>
      <c r="Q2476" s="2"/>
      <c r="R2476" s="2"/>
      <c r="S2476" s="2">
        <v>0</v>
      </c>
      <c r="T2476" s="2">
        <v>0</v>
      </c>
      <c r="U2476" s="2">
        <v>0</v>
      </c>
      <c r="V2476" t="s">
        <v>31</v>
      </c>
      <c r="W2476">
        <v>-819</v>
      </c>
    </row>
    <row r="2477" spans="1:23" hidden="1" x14ac:dyDescent="0.25">
      <c r="A2477">
        <v>5</v>
      </c>
      <c r="B2477" t="s">
        <v>3922</v>
      </c>
      <c r="C2477">
        <v>3059141290010</v>
      </c>
      <c r="D2477" t="s">
        <v>3923</v>
      </c>
      <c r="E2477" t="s">
        <v>18</v>
      </c>
      <c r="G2477" s="1">
        <v>44085</v>
      </c>
      <c r="H2477" t="s">
        <v>20</v>
      </c>
      <c r="I2477" t="s">
        <v>25</v>
      </c>
      <c r="J2477" s="2">
        <v>2670.58</v>
      </c>
      <c r="K2477" s="2">
        <v>53.42</v>
      </c>
      <c r="L2477" s="2">
        <f>(J2477/ABS(W2477))*1000</f>
        <v>3260.7814407814408</v>
      </c>
      <c r="M2477" s="2"/>
      <c r="N2477" s="2"/>
      <c r="O2477" s="2"/>
      <c r="P2477" s="2"/>
      <c r="Q2477" s="2"/>
      <c r="R2477" s="2"/>
      <c r="S2477" s="2">
        <v>0</v>
      </c>
      <c r="T2477" s="2">
        <v>0</v>
      </c>
      <c r="U2477" s="2">
        <v>0</v>
      </c>
      <c r="V2477" t="s">
        <v>36</v>
      </c>
      <c r="W2477">
        <v>819</v>
      </c>
    </row>
    <row r="2478" spans="1:23" x14ac:dyDescent="0.25">
      <c r="A2478">
        <v>2</v>
      </c>
      <c r="B2478" t="s">
        <v>810</v>
      </c>
      <c r="C2478">
        <v>101050902010</v>
      </c>
      <c r="D2478" t="s">
        <v>811</v>
      </c>
      <c r="E2478" t="s">
        <v>18</v>
      </c>
      <c r="G2478" s="1">
        <v>44089</v>
      </c>
      <c r="H2478" t="s">
        <v>20</v>
      </c>
      <c r="I2478" t="s">
        <v>25</v>
      </c>
      <c r="J2478" s="2">
        <v>4550017.5</v>
      </c>
      <c r="K2478" s="2">
        <v>91000.35</v>
      </c>
      <c r="L2478" s="5">
        <f>(J2478/ABS(W2478))*1000</f>
        <v>172114.44620971402</v>
      </c>
      <c r="M2478" s="5">
        <v>5.12</v>
      </c>
      <c r="N2478" s="5">
        <f>M2478*W2478</f>
        <v>-135352.32000000001</v>
      </c>
      <c r="O2478" s="5">
        <f>N2478-L2478</f>
        <v>-307466.766209714</v>
      </c>
      <c r="P2478" s="5">
        <v>0.32100000000000001</v>
      </c>
      <c r="Q2478" s="5">
        <f>P2478*J2478</f>
        <v>1460555.6174999999</v>
      </c>
      <c r="R2478" s="5">
        <f>Q2478-J2478</f>
        <v>-3089461.8825000003</v>
      </c>
      <c r="S2478" s="2">
        <v>0</v>
      </c>
      <c r="T2478" s="2">
        <v>0</v>
      </c>
      <c r="U2478" s="2">
        <v>0</v>
      </c>
      <c r="V2478" t="s">
        <v>22</v>
      </c>
      <c r="W2478" s="3">
        <v>-26436</v>
      </c>
    </row>
    <row r="2479" spans="1:23" x14ac:dyDescent="0.25">
      <c r="A2479">
        <v>9</v>
      </c>
      <c r="B2479" t="s">
        <v>7740</v>
      </c>
      <c r="C2479">
        <v>2730030010628</v>
      </c>
      <c r="D2479" t="s">
        <v>7741</v>
      </c>
      <c r="E2479" t="s">
        <v>18</v>
      </c>
      <c r="G2479" s="1">
        <v>44057</v>
      </c>
      <c r="H2479" t="s">
        <v>20</v>
      </c>
      <c r="I2479" t="s">
        <v>25</v>
      </c>
      <c r="J2479" s="2">
        <v>13707.83</v>
      </c>
      <c r="K2479" s="2">
        <v>274.16000000000003</v>
      </c>
      <c r="L2479" s="5">
        <f>(J2479/ABS(W2479))*1000</f>
        <v>10585.196911196912</v>
      </c>
      <c r="M2479" s="5">
        <v>5.12</v>
      </c>
      <c r="N2479" s="5">
        <f>M2479*W2479</f>
        <v>-6630.4000000000005</v>
      </c>
      <c r="O2479" s="5">
        <f>N2479-L2479</f>
        <v>-17215.596911196913</v>
      </c>
      <c r="P2479" s="5">
        <v>0.32100000000000001</v>
      </c>
      <c r="Q2479" s="5">
        <f>P2479*J2479</f>
        <v>4400.2134299999998</v>
      </c>
      <c r="R2479" s="5">
        <f>Q2479-J2479</f>
        <v>-9307.6165700000001</v>
      </c>
      <c r="S2479" s="2">
        <v>0</v>
      </c>
      <c r="T2479" s="2">
        <v>0</v>
      </c>
      <c r="U2479" s="2">
        <v>0</v>
      </c>
      <c r="V2479" t="s">
        <v>22</v>
      </c>
      <c r="W2479" s="3">
        <v>-1295</v>
      </c>
    </row>
    <row r="2480" spans="1:23" x14ac:dyDescent="0.25">
      <c r="A2480">
        <v>6</v>
      </c>
      <c r="B2480" t="s">
        <v>4224</v>
      </c>
      <c r="C2480">
        <v>1079180030830</v>
      </c>
      <c r="D2480" t="s">
        <v>4225</v>
      </c>
      <c r="E2480" t="s">
        <v>18</v>
      </c>
      <c r="F2480" t="s">
        <v>4226</v>
      </c>
      <c r="G2480" s="1">
        <v>44110</v>
      </c>
      <c r="H2480" t="s">
        <v>20</v>
      </c>
      <c r="I2480" t="s">
        <v>21</v>
      </c>
      <c r="J2480" s="2">
        <v>3509.19</v>
      </c>
      <c r="K2480" s="2">
        <v>70.19</v>
      </c>
      <c r="L2480" s="5">
        <f>(J2480/ABS(W2480))*1000</f>
        <v>967.25192943770674</v>
      </c>
      <c r="M2480" s="5">
        <v>5.12</v>
      </c>
      <c r="N2480" s="5">
        <f>M2480*W2480</f>
        <v>-18575.36</v>
      </c>
      <c r="O2480" s="5">
        <f>N2480-L2480</f>
        <v>-19542.611929437706</v>
      </c>
      <c r="P2480" s="5">
        <v>0.32100000000000001</v>
      </c>
      <c r="Q2480" s="5">
        <f>P2480*J2480</f>
        <v>1126.4499900000001</v>
      </c>
      <c r="R2480" s="5">
        <f>Q2480-J2480</f>
        <v>-2382.74001</v>
      </c>
      <c r="S2480" s="2">
        <v>0</v>
      </c>
      <c r="T2480" s="2">
        <v>0</v>
      </c>
      <c r="U2480" s="2">
        <v>0</v>
      </c>
      <c r="V2480" t="s">
        <v>22</v>
      </c>
      <c r="W2480" s="3">
        <v>-3628</v>
      </c>
    </row>
    <row r="2481" spans="1:23" hidden="1" x14ac:dyDescent="0.25">
      <c r="A2481">
        <v>5</v>
      </c>
      <c r="B2481" t="s">
        <v>3932</v>
      </c>
      <c r="C2481">
        <v>3059210250010</v>
      </c>
      <c r="D2481" t="s">
        <v>3933</v>
      </c>
      <c r="E2481" t="s">
        <v>18</v>
      </c>
      <c r="F2481" t="s">
        <v>3934</v>
      </c>
      <c r="G2481" s="1">
        <v>43955</v>
      </c>
      <c r="H2481" t="s">
        <v>20</v>
      </c>
      <c r="I2481" t="s">
        <v>21</v>
      </c>
      <c r="J2481" s="2">
        <v>136327.01</v>
      </c>
      <c r="K2481" s="2">
        <v>2726.54</v>
      </c>
      <c r="L2481" s="2">
        <f>(J2481/ABS(W2481))*1000</f>
        <v>5680292.083333334</v>
      </c>
      <c r="M2481" s="2"/>
      <c r="N2481" s="2"/>
      <c r="O2481" s="2"/>
      <c r="P2481" s="2"/>
      <c r="Q2481" s="2"/>
      <c r="R2481" s="2"/>
      <c r="S2481" s="2">
        <v>0</v>
      </c>
      <c r="T2481" s="2">
        <v>0</v>
      </c>
      <c r="U2481" s="2">
        <v>0</v>
      </c>
      <c r="V2481" t="s">
        <v>246</v>
      </c>
      <c r="W2481">
        <v>24</v>
      </c>
    </row>
    <row r="2482" spans="1:23" hidden="1" x14ac:dyDescent="0.25">
      <c r="A2482">
        <v>5</v>
      </c>
      <c r="B2482" t="s">
        <v>3935</v>
      </c>
      <c r="C2482">
        <v>3059210230120</v>
      </c>
      <c r="D2482" t="s">
        <v>3936</v>
      </c>
      <c r="E2482" t="s">
        <v>18</v>
      </c>
      <c r="F2482" t="s">
        <v>3937</v>
      </c>
      <c r="G2482" s="1">
        <v>43955</v>
      </c>
      <c r="H2482" t="s">
        <v>20</v>
      </c>
      <c r="I2482" t="s">
        <v>21</v>
      </c>
      <c r="J2482" s="2">
        <v>116528.13</v>
      </c>
      <c r="K2482" s="2">
        <v>2330.56</v>
      </c>
      <c r="L2482" s="2">
        <f>(J2482/ABS(W2482))*1000</f>
        <v>3867.2550776583034</v>
      </c>
      <c r="M2482" s="2"/>
      <c r="N2482" s="2"/>
      <c r="O2482" s="2"/>
      <c r="P2482" s="2"/>
      <c r="Q2482" s="2"/>
      <c r="R2482" s="2"/>
      <c r="S2482" s="2">
        <v>0</v>
      </c>
      <c r="T2482" s="2">
        <v>0</v>
      </c>
      <c r="U2482" s="2">
        <v>0</v>
      </c>
      <c r="V2482" t="s">
        <v>48</v>
      </c>
      <c r="W2482" s="3">
        <v>30132</v>
      </c>
    </row>
    <row r="2483" spans="1:23" hidden="1" x14ac:dyDescent="0.25">
      <c r="A2483">
        <v>5</v>
      </c>
      <c r="B2483" t="s">
        <v>3938</v>
      </c>
      <c r="C2483">
        <v>3059210230070</v>
      </c>
      <c r="D2483" t="s">
        <v>3939</v>
      </c>
      <c r="E2483" t="s">
        <v>18</v>
      </c>
      <c r="G2483" s="1">
        <v>44188</v>
      </c>
      <c r="H2483" t="s">
        <v>20</v>
      </c>
      <c r="I2483" t="s">
        <v>25</v>
      </c>
      <c r="J2483" s="2">
        <v>0</v>
      </c>
      <c r="K2483" s="2">
        <v>0</v>
      </c>
      <c r="L2483" s="2">
        <f>(J2483/ABS(W2483))*1000</f>
        <v>0</v>
      </c>
      <c r="M2483" s="2"/>
      <c r="N2483" s="2"/>
      <c r="O2483" s="2"/>
      <c r="P2483" s="2"/>
      <c r="Q2483" s="2"/>
      <c r="R2483" s="2"/>
      <c r="S2483" s="2">
        <v>0</v>
      </c>
      <c r="T2483" s="2">
        <v>0</v>
      </c>
      <c r="U2483" s="2">
        <v>0</v>
      </c>
      <c r="V2483" t="s">
        <v>142</v>
      </c>
      <c r="W2483">
        <v>-11.7</v>
      </c>
    </row>
    <row r="2484" spans="1:23" hidden="1" x14ac:dyDescent="0.25">
      <c r="A2484">
        <v>5</v>
      </c>
      <c r="B2484" t="s">
        <v>3938</v>
      </c>
      <c r="C2484">
        <v>3059210230070</v>
      </c>
      <c r="D2484" t="s">
        <v>3939</v>
      </c>
      <c r="E2484" t="s">
        <v>18</v>
      </c>
      <c r="G2484" s="1">
        <v>44188</v>
      </c>
      <c r="H2484" t="s">
        <v>20</v>
      </c>
      <c r="I2484" t="s">
        <v>25</v>
      </c>
      <c r="J2484" s="2">
        <v>0</v>
      </c>
      <c r="K2484" s="2">
        <v>0</v>
      </c>
      <c r="L2484" s="2">
        <f>(J2484/ABS(W2484))*1000</f>
        <v>0</v>
      </c>
      <c r="M2484" s="2"/>
      <c r="N2484" s="2"/>
      <c r="O2484" s="2"/>
      <c r="P2484" s="2"/>
      <c r="Q2484" s="2"/>
      <c r="R2484" s="2"/>
      <c r="S2484" s="2">
        <v>0</v>
      </c>
      <c r="T2484" s="2">
        <v>0</v>
      </c>
      <c r="U2484" s="2">
        <v>0</v>
      </c>
      <c r="V2484" t="s">
        <v>524</v>
      </c>
      <c r="W2484" s="3">
        <v>1723</v>
      </c>
    </row>
    <row r="2485" spans="1:23" hidden="1" x14ac:dyDescent="0.25">
      <c r="A2485">
        <v>5</v>
      </c>
      <c r="B2485" t="s">
        <v>3938</v>
      </c>
      <c r="C2485">
        <v>3059210230070</v>
      </c>
      <c r="D2485" t="s">
        <v>3939</v>
      </c>
      <c r="E2485" t="s">
        <v>18</v>
      </c>
      <c r="G2485" s="1">
        <v>44188</v>
      </c>
      <c r="H2485" t="s">
        <v>20</v>
      </c>
      <c r="I2485" t="s">
        <v>25</v>
      </c>
      <c r="J2485" s="2">
        <v>0</v>
      </c>
      <c r="K2485" s="2">
        <v>0</v>
      </c>
      <c r="L2485" s="2">
        <f>(J2485/ABS(W2485))*1000</f>
        <v>0</v>
      </c>
      <c r="M2485" s="2"/>
      <c r="N2485" s="2"/>
      <c r="O2485" s="2"/>
      <c r="P2485" s="2"/>
      <c r="Q2485" s="2"/>
      <c r="R2485" s="2"/>
      <c r="S2485" s="2">
        <v>0</v>
      </c>
      <c r="T2485" s="2">
        <v>0</v>
      </c>
      <c r="U2485" s="2">
        <v>0</v>
      </c>
      <c r="V2485" t="s">
        <v>35</v>
      </c>
      <c r="W2485">
        <v>-20.69</v>
      </c>
    </row>
    <row r="2486" spans="1:23" hidden="1" x14ac:dyDescent="0.25">
      <c r="A2486">
        <v>5</v>
      </c>
      <c r="B2486" t="s">
        <v>3940</v>
      </c>
      <c r="C2486">
        <v>3059210260050</v>
      </c>
      <c r="D2486" t="s">
        <v>3941</v>
      </c>
      <c r="E2486" t="s">
        <v>18</v>
      </c>
      <c r="G2486" s="1">
        <v>44091</v>
      </c>
      <c r="H2486" t="s">
        <v>20</v>
      </c>
      <c r="I2486" t="s">
        <v>25</v>
      </c>
      <c r="J2486" s="2">
        <v>220.53</v>
      </c>
      <c r="K2486" s="2">
        <v>4.41</v>
      </c>
      <c r="L2486" s="2">
        <f>(J2486/ABS(W2486))*1000</f>
        <v>55132.5</v>
      </c>
      <c r="M2486" s="2"/>
      <c r="N2486" s="2"/>
      <c r="O2486" s="2"/>
      <c r="P2486" s="2"/>
      <c r="Q2486" s="2"/>
      <c r="R2486" s="2"/>
      <c r="S2486" s="2">
        <v>0</v>
      </c>
      <c r="T2486" s="2">
        <v>0</v>
      </c>
      <c r="U2486" s="2">
        <v>0</v>
      </c>
      <c r="V2486" t="s">
        <v>605</v>
      </c>
      <c r="W2486">
        <v>4</v>
      </c>
    </row>
    <row r="2487" spans="1:23" hidden="1" x14ac:dyDescent="0.25">
      <c r="A2487">
        <v>5</v>
      </c>
      <c r="B2487" t="s">
        <v>3940</v>
      </c>
      <c r="C2487">
        <v>3059210260050</v>
      </c>
      <c r="D2487" t="s">
        <v>3941</v>
      </c>
      <c r="E2487" t="s">
        <v>18</v>
      </c>
      <c r="G2487" s="1">
        <v>44091</v>
      </c>
      <c r="H2487" t="s">
        <v>20</v>
      </c>
      <c r="I2487" t="s">
        <v>25</v>
      </c>
      <c r="J2487" s="2">
        <v>220.53</v>
      </c>
      <c r="K2487" s="2">
        <v>4.41</v>
      </c>
      <c r="L2487" s="2">
        <f>(J2487/ABS(W2487))*1000</f>
        <v>678.55384615384617</v>
      </c>
      <c r="M2487" s="2"/>
      <c r="N2487" s="2"/>
      <c r="O2487" s="2"/>
      <c r="P2487" s="2"/>
      <c r="Q2487" s="2"/>
      <c r="R2487" s="2"/>
      <c r="S2487" s="2">
        <v>0</v>
      </c>
      <c r="T2487" s="2">
        <v>0</v>
      </c>
      <c r="U2487" s="2">
        <v>0</v>
      </c>
      <c r="V2487" t="s">
        <v>36</v>
      </c>
      <c r="W2487">
        <v>-325</v>
      </c>
    </row>
    <row r="2488" spans="1:23" hidden="1" x14ac:dyDescent="0.25">
      <c r="A2488">
        <v>5</v>
      </c>
      <c r="B2488" t="s">
        <v>3942</v>
      </c>
      <c r="C2488">
        <v>3059220730040</v>
      </c>
      <c r="D2488" t="s">
        <v>3943</v>
      </c>
      <c r="E2488" t="s">
        <v>18</v>
      </c>
      <c r="G2488" s="1">
        <v>44166</v>
      </c>
      <c r="H2488" t="s">
        <v>20</v>
      </c>
      <c r="I2488" t="s">
        <v>25</v>
      </c>
      <c r="J2488" s="2">
        <v>805042.41</v>
      </c>
      <c r="K2488" s="2">
        <v>16100.84</v>
      </c>
      <c r="L2488" s="2">
        <f>(J2488/ABS(W2488))*1000</f>
        <v>26980.441383470745</v>
      </c>
      <c r="M2488" s="2"/>
      <c r="N2488" s="2"/>
      <c r="O2488" s="2"/>
      <c r="P2488" s="2"/>
      <c r="Q2488" s="2"/>
      <c r="R2488" s="2"/>
      <c r="S2488" s="2">
        <v>0</v>
      </c>
      <c r="T2488" s="2">
        <v>0</v>
      </c>
      <c r="U2488" s="2">
        <v>0</v>
      </c>
      <c r="V2488" t="s">
        <v>859</v>
      </c>
      <c r="W2488" s="3">
        <v>29838</v>
      </c>
    </row>
    <row r="2489" spans="1:23" hidden="1" x14ac:dyDescent="0.25">
      <c r="A2489">
        <v>5</v>
      </c>
      <c r="B2489" t="s">
        <v>3942</v>
      </c>
      <c r="C2489">
        <v>3059220730040</v>
      </c>
      <c r="D2489" t="s">
        <v>3943</v>
      </c>
      <c r="E2489" t="s">
        <v>18</v>
      </c>
      <c r="G2489" s="1">
        <v>44166</v>
      </c>
      <c r="H2489" t="s">
        <v>20</v>
      </c>
      <c r="I2489" t="s">
        <v>25</v>
      </c>
      <c r="J2489" s="2">
        <v>805042.41</v>
      </c>
      <c r="K2489" s="2">
        <v>16100.84</v>
      </c>
      <c r="L2489" s="2">
        <f>(J2489/ABS(W2489))*1000</f>
        <v>53694.551457346759</v>
      </c>
      <c r="M2489" s="2"/>
      <c r="N2489" s="2"/>
      <c r="O2489" s="2"/>
      <c r="P2489" s="2"/>
      <c r="Q2489" s="2"/>
      <c r="R2489" s="2"/>
      <c r="S2489" s="2">
        <v>0</v>
      </c>
      <c r="T2489" s="2">
        <v>0</v>
      </c>
      <c r="U2489" s="2">
        <v>0</v>
      </c>
      <c r="V2489" t="s">
        <v>37</v>
      </c>
      <c r="W2489" s="3">
        <v>14993</v>
      </c>
    </row>
    <row r="2490" spans="1:23" x14ac:dyDescent="0.25">
      <c r="A2490">
        <v>3</v>
      </c>
      <c r="B2490" t="s">
        <v>2914</v>
      </c>
      <c r="C2490">
        <v>3421110260010</v>
      </c>
      <c r="D2490" t="s">
        <v>2915</v>
      </c>
      <c r="E2490" t="s">
        <v>18</v>
      </c>
      <c r="F2490" t="s">
        <v>2916</v>
      </c>
      <c r="G2490" s="1">
        <v>44098</v>
      </c>
      <c r="H2490" t="s">
        <v>20</v>
      </c>
      <c r="I2490" t="s">
        <v>21</v>
      </c>
      <c r="J2490" s="2">
        <v>10628.62</v>
      </c>
      <c r="K2490" s="2">
        <v>212.57</v>
      </c>
      <c r="L2490" s="5">
        <f>(J2490/ABS(W2490))*1000</f>
        <v>3118.7265258215966</v>
      </c>
      <c r="M2490" s="5">
        <v>5.12</v>
      </c>
      <c r="N2490" s="5">
        <f>M2490*W2490</f>
        <v>-17448.96</v>
      </c>
      <c r="O2490" s="5">
        <f>N2490-L2490</f>
        <v>-20567.686525821595</v>
      </c>
      <c r="P2490" s="5">
        <v>0.32100000000000001</v>
      </c>
      <c r="Q2490" s="5">
        <f>P2490*J2490</f>
        <v>3411.7870200000002</v>
      </c>
      <c r="R2490" s="5">
        <f>Q2490-J2490</f>
        <v>-7216.832980000001</v>
      </c>
      <c r="S2490" s="2">
        <v>0</v>
      </c>
      <c r="T2490" s="2">
        <v>0</v>
      </c>
      <c r="U2490" s="2">
        <v>0</v>
      </c>
      <c r="V2490" t="s">
        <v>22</v>
      </c>
      <c r="W2490" s="3">
        <v>-3408</v>
      </c>
    </row>
    <row r="2491" spans="1:23" hidden="1" x14ac:dyDescent="0.25">
      <c r="A2491">
        <v>5</v>
      </c>
      <c r="B2491" t="s">
        <v>3946</v>
      </c>
      <c r="C2491">
        <v>3059220030275</v>
      </c>
      <c r="D2491" t="s">
        <v>3947</v>
      </c>
      <c r="G2491" s="1">
        <v>44187</v>
      </c>
      <c r="H2491" t="s">
        <v>20</v>
      </c>
      <c r="I2491" t="s">
        <v>25</v>
      </c>
      <c r="J2491" s="2">
        <v>100049.23</v>
      </c>
      <c r="K2491" s="2">
        <v>2000.98</v>
      </c>
      <c r="L2491" s="2">
        <f>(J2491/ABS(W2491))*1000</f>
        <v>13223.530266983875</v>
      </c>
      <c r="M2491" s="2"/>
      <c r="N2491" s="2"/>
      <c r="O2491" s="2"/>
      <c r="P2491" s="2"/>
      <c r="Q2491" s="2"/>
      <c r="R2491" s="2"/>
      <c r="S2491" s="2">
        <v>0</v>
      </c>
      <c r="T2491" s="2">
        <v>0</v>
      </c>
      <c r="U2491" s="2">
        <v>0</v>
      </c>
      <c r="V2491" t="s">
        <v>77</v>
      </c>
      <c r="W2491" s="3">
        <v>7566</v>
      </c>
    </row>
    <row r="2492" spans="1:23" hidden="1" x14ac:dyDescent="0.25">
      <c r="A2492">
        <v>5</v>
      </c>
      <c r="B2492" t="s">
        <v>3944</v>
      </c>
      <c r="C2492">
        <v>3059220590030</v>
      </c>
      <c r="D2492" t="s">
        <v>3945</v>
      </c>
      <c r="E2492" t="s">
        <v>18</v>
      </c>
      <c r="G2492" s="1">
        <v>43866</v>
      </c>
      <c r="H2492" t="s">
        <v>20</v>
      </c>
      <c r="I2492" t="s">
        <v>25</v>
      </c>
      <c r="J2492" s="2">
        <v>14136.74</v>
      </c>
      <c r="K2492" s="2">
        <v>282.74</v>
      </c>
      <c r="L2492" s="2">
        <f>(J2492/ABS(W2492))*1000</f>
        <v>13845.974534769834</v>
      </c>
      <c r="M2492" s="2"/>
      <c r="N2492" s="2"/>
      <c r="O2492" s="2"/>
      <c r="P2492" s="2"/>
      <c r="Q2492" s="2"/>
      <c r="R2492" s="2"/>
      <c r="S2492" s="2">
        <v>0</v>
      </c>
      <c r="T2492" s="2">
        <v>0</v>
      </c>
      <c r="U2492" s="2">
        <v>0</v>
      </c>
      <c r="V2492" t="s">
        <v>36</v>
      </c>
      <c r="W2492" s="3">
        <v>1021</v>
      </c>
    </row>
    <row r="2493" spans="1:23" hidden="1" x14ac:dyDescent="0.25">
      <c r="A2493">
        <v>5</v>
      </c>
      <c r="B2493" t="s">
        <v>3948</v>
      </c>
      <c r="C2493">
        <v>3059260170040</v>
      </c>
      <c r="D2493" t="s">
        <v>3949</v>
      </c>
      <c r="E2493" t="s">
        <v>18</v>
      </c>
      <c r="F2493" t="s">
        <v>3950</v>
      </c>
      <c r="G2493" s="1">
        <v>43868</v>
      </c>
      <c r="H2493" t="s">
        <v>20</v>
      </c>
      <c r="I2493" t="s">
        <v>21</v>
      </c>
      <c r="J2493" s="2">
        <v>337166.89</v>
      </c>
      <c r="K2493" s="2">
        <v>6743.34</v>
      </c>
      <c r="L2493" s="2">
        <f>(J2493/ABS(W2493))*1000</f>
        <v>60794.60692390913</v>
      </c>
      <c r="M2493" s="2"/>
      <c r="N2493" s="2"/>
      <c r="O2493" s="2"/>
      <c r="P2493" s="2"/>
      <c r="Q2493" s="2"/>
      <c r="R2493" s="2"/>
      <c r="S2493" s="2">
        <v>0</v>
      </c>
      <c r="T2493" s="2">
        <v>0</v>
      </c>
      <c r="U2493" s="2">
        <v>0</v>
      </c>
      <c r="V2493" t="s">
        <v>128</v>
      </c>
      <c r="W2493" s="3">
        <v>5546</v>
      </c>
    </row>
    <row r="2494" spans="1:23" hidden="1" x14ac:dyDescent="0.25">
      <c r="A2494">
        <v>5</v>
      </c>
      <c r="B2494" t="s">
        <v>3951</v>
      </c>
      <c r="C2494">
        <v>3059260170025</v>
      </c>
      <c r="D2494" t="s">
        <v>3952</v>
      </c>
      <c r="E2494" t="s">
        <v>18</v>
      </c>
      <c r="F2494" t="s">
        <v>3953</v>
      </c>
      <c r="G2494" s="1">
        <v>43924</v>
      </c>
      <c r="H2494" t="s">
        <v>20</v>
      </c>
      <c r="I2494" t="s">
        <v>21</v>
      </c>
      <c r="J2494" s="2">
        <v>73684.03</v>
      </c>
      <c r="K2494" s="2">
        <v>1473.68</v>
      </c>
      <c r="L2494" s="2">
        <f>(J2494/ABS(W2494))*1000</f>
        <v>19733.269951794322</v>
      </c>
      <c r="M2494" s="2"/>
      <c r="N2494" s="2"/>
      <c r="O2494" s="2"/>
      <c r="P2494" s="2"/>
      <c r="Q2494" s="2"/>
      <c r="R2494" s="2"/>
      <c r="S2494" s="2">
        <v>0</v>
      </c>
      <c r="T2494" s="2">
        <v>0</v>
      </c>
      <c r="U2494" s="2">
        <v>0</v>
      </c>
      <c r="V2494" t="s">
        <v>36</v>
      </c>
      <c r="W2494" s="3">
        <v>3734</v>
      </c>
    </row>
    <row r="2495" spans="1:23" x14ac:dyDescent="0.25">
      <c r="A2495">
        <v>2</v>
      </c>
      <c r="B2495" t="s">
        <v>1248</v>
      </c>
      <c r="C2495">
        <v>131250100120</v>
      </c>
      <c r="D2495" t="s">
        <v>1249</v>
      </c>
      <c r="E2495" t="s">
        <v>18</v>
      </c>
      <c r="F2495" t="s">
        <v>1250</v>
      </c>
      <c r="G2495" s="1">
        <v>44099</v>
      </c>
      <c r="H2495" t="s">
        <v>20</v>
      </c>
      <c r="I2495" t="s">
        <v>21</v>
      </c>
      <c r="J2495" s="2">
        <v>13092.65</v>
      </c>
      <c r="K2495" s="2">
        <v>261.85000000000002</v>
      </c>
      <c r="L2495" s="5">
        <f>(J2495/ABS(W2495))*1000</f>
        <v>13092.65</v>
      </c>
      <c r="M2495" s="5">
        <v>5.12</v>
      </c>
      <c r="N2495" s="5">
        <f>M2495*W2495</f>
        <v>-5120</v>
      </c>
      <c r="O2495" s="5">
        <f>N2495-L2495</f>
        <v>-18212.650000000001</v>
      </c>
      <c r="P2495" s="5">
        <v>0.32100000000000001</v>
      </c>
      <c r="Q2495" s="5">
        <f>P2495*J2495</f>
        <v>4202.7406499999997</v>
      </c>
      <c r="R2495" s="5">
        <f>Q2495-J2495</f>
        <v>-8889.9093499999999</v>
      </c>
      <c r="S2495" s="2">
        <v>0</v>
      </c>
      <c r="T2495" s="2">
        <v>0</v>
      </c>
      <c r="U2495" s="2">
        <v>0</v>
      </c>
      <c r="V2495" t="s">
        <v>22</v>
      </c>
      <c r="W2495" s="3">
        <v>-1000</v>
      </c>
    </row>
    <row r="2496" spans="1:23" hidden="1" x14ac:dyDescent="0.25">
      <c r="A2496">
        <v>5</v>
      </c>
      <c r="B2496" t="s">
        <v>3954</v>
      </c>
      <c r="C2496">
        <v>3059300001940</v>
      </c>
      <c r="D2496" t="s">
        <v>3955</v>
      </c>
      <c r="E2496" t="s">
        <v>18</v>
      </c>
      <c r="G2496" s="1">
        <v>44032</v>
      </c>
      <c r="H2496" t="s">
        <v>20</v>
      </c>
      <c r="I2496" t="s">
        <v>25</v>
      </c>
      <c r="J2496" s="2">
        <v>9578.07</v>
      </c>
      <c r="K2496" s="2">
        <v>191.56</v>
      </c>
      <c r="L2496" s="2">
        <f>(J2496/ABS(W2496))*1000</f>
        <v>9578070</v>
      </c>
      <c r="M2496" s="2"/>
      <c r="N2496" s="2"/>
      <c r="O2496" s="2"/>
      <c r="P2496" s="2"/>
      <c r="Q2496" s="2"/>
      <c r="R2496" s="2"/>
      <c r="S2496" s="2">
        <v>0</v>
      </c>
      <c r="T2496" s="2">
        <v>0</v>
      </c>
      <c r="U2496" s="2">
        <v>0</v>
      </c>
      <c r="V2496" t="s">
        <v>81</v>
      </c>
      <c r="W2496">
        <v>1</v>
      </c>
    </row>
    <row r="2497" spans="1:23" hidden="1" x14ac:dyDescent="0.25">
      <c r="A2497">
        <v>5</v>
      </c>
      <c r="B2497" t="s">
        <v>3956</v>
      </c>
      <c r="C2497">
        <v>3059310000820</v>
      </c>
      <c r="D2497" t="s">
        <v>3957</v>
      </c>
      <c r="E2497" t="s">
        <v>18</v>
      </c>
      <c r="F2497" t="s">
        <v>3958</v>
      </c>
      <c r="G2497" s="1">
        <v>43900</v>
      </c>
      <c r="H2497" t="s">
        <v>20</v>
      </c>
      <c r="I2497" t="s">
        <v>21</v>
      </c>
      <c r="J2497" s="2">
        <v>5839.56</v>
      </c>
      <c r="K2497" s="2">
        <v>116.79</v>
      </c>
      <c r="L2497" s="2">
        <f>(J2497/ABS(W2497))*1000</f>
        <v>3867.2582781456954</v>
      </c>
      <c r="M2497" s="2"/>
      <c r="N2497" s="2"/>
      <c r="O2497" s="2"/>
      <c r="P2497" s="2"/>
      <c r="Q2497" s="2"/>
      <c r="R2497" s="2"/>
      <c r="S2497" s="2">
        <v>0</v>
      </c>
      <c r="T2497" s="2">
        <v>0</v>
      </c>
      <c r="U2497" s="2">
        <v>0</v>
      </c>
      <c r="V2497" t="s">
        <v>48</v>
      </c>
      <c r="W2497" s="3">
        <v>1510</v>
      </c>
    </row>
    <row r="2498" spans="1:23" hidden="1" x14ac:dyDescent="0.25">
      <c r="A2498">
        <v>5</v>
      </c>
      <c r="B2498" t="s">
        <v>3959</v>
      </c>
      <c r="C2498">
        <v>3059320004520</v>
      </c>
      <c r="D2498" t="s">
        <v>3960</v>
      </c>
      <c r="E2498" t="s">
        <v>18</v>
      </c>
      <c r="G2498" s="1">
        <v>44102</v>
      </c>
      <c r="H2498" t="s">
        <v>20</v>
      </c>
      <c r="I2498" t="s">
        <v>25</v>
      </c>
      <c r="J2498" s="2">
        <v>9578.07</v>
      </c>
      <c r="K2498" s="2">
        <v>191.56</v>
      </c>
      <c r="L2498" s="2">
        <f>(J2498/ABS(W2498))*1000</f>
        <v>9578070</v>
      </c>
      <c r="M2498" s="2"/>
      <c r="N2498" s="2"/>
      <c r="O2498" s="2"/>
      <c r="P2498" s="2"/>
      <c r="Q2498" s="2"/>
      <c r="R2498" s="2"/>
      <c r="S2498" s="2">
        <v>0</v>
      </c>
      <c r="T2498" s="2">
        <v>0</v>
      </c>
      <c r="U2498" s="2">
        <v>0</v>
      </c>
      <c r="V2498" t="s">
        <v>81</v>
      </c>
      <c r="W2498">
        <v>1</v>
      </c>
    </row>
    <row r="2499" spans="1:23" hidden="1" x14ac:dyDescent="0.25">
      <c r="A2499">
        <v>5</v>
      </c>
      <c r="B2499" t="s">
        <v>3961</v>
      </c>
      <c r="C2499">
        <v>3059330000190</v>
      </c>
      <c r="D2499" t="s">
        <v>3962</v>
      </c>
      <c r="E2499" t="s">
        <v>18</v>
      </c>
      <c r="F2499" t="s">
        <v>3963</v>
      </c>
      <c r="G2499" s="1">
        <v>43874</v>
      </c>
      <c r="H2499" t="s">
        <v>20</v>
      </c>
      <c r="I2499" t="s">
        <v>21</v>
      </c>
      <c r="J2499" s="2">
        <v>35183.949999999997</v>
      </c>
      <c r="K2499" s="2">
        <v>703.68</v>
      </c>
      <c r="L2499" s="2">
        <f>(J2499/ABS(W2499))*1000</f>
        <v>5863991.666666666</v>
      </c>
      <c r="M2499" s="2"/>
      <c r="N2499" s="2"/>
      <c r="O2499" s="2"/>
      <c r="P2499" s="2"/>
      <c r="Q2499" s="2"/>
      <c r="R2499" s="2"/>
      <c r="S2499" s="2">
        <v>0</v>
      </c>
      <c r="T2499" s="2">
        <v>0</v>
      </c>
      <c r="U2499" s="2">
        <v>0</v>
      </c>
      <c r="V2499" t="s">
        <v>246</v>
      </c>
      <c r="W2499">
        <v>6</v>
      </c>
    </row>
    <row r="2500" spans="1:23" hidden="1" x14ac:dyDescent="0.25">
      <c r="A2500">
        <v>5</v>
      </c>
      <c r="B2500" t="s">
        <v>3964</v>
      </c>
      <c r="C2500">
        <v>3059330000190</v>
      </c>
      <c r="D2500" t="s">
        <v>3965</v>
      </c>
      <c r="E2500" t="s">
        <v>18</v>
      </c>
      <c r="F2500" t="s">
        <v>3966</v>
      </c>
      <c r="G2500" s="1">
        <v>43873</v>
      </c>
      <c r="H2500" t="s">
        <v>20</v>
      </c>
      <c r="I2500" t="s">
        <v>21</v>
      </c>
      <c r="J2500" s="2">
        <v>58639.92</v>
      </c>
      <c r="K2500" s="2">
        <v>1172.8</v>
      </c>
      <c r="L2500" s="2">
        <f>(J2500/ABS(W2500))*1000</f>
        <v>5863992</v>
      </c>
      <c r="M2500" s="2"/>
      <c r="N2500" s="2"/>
      <c r="O2500" s="2"/>
      <c r="P2500" s="2"/>
      <c r="Q2500" s="2"/>
      <c r="R2500" s="2"/>
      <c r="S2500" s="2">
        <v>0</v>
      </c>
      <c r="T2500" s="2">
        <v>0</v>
      </c>
      <c r="U2500" s="2">
        <v>0</v>
      </c>
      <c r="V2500" t="s">
        <v>246</v>
      </c>
      <c r="W2500">
        <v>10</v>
      </c>
    </row>
    <row r="2501" spans="1:23" hidden="1" x14ac:dyDescent="0.25">
      <c r="A2501">
        <v>5</v>
      </c>
      <c r="B2501" t="s">
        <v>3967</v>
      </c>
      <c r="C2501">
        <v>3059330000190</v>
      </c>
      <c r="D2501" t="s">
        <v>3968</v>
      </c>
      <c r="E2501" t="s">
        <v>18</v>
      </c>
      <c r="F2501" t="s">
        <v>3969</v>
      </c>
      <c r="G2501" s="1">
        <v>43873</v>
      </c>
      <c r="H2501" t="s">
        <v>20</v>
      </c>
      <c r="I2501" t="s">
        <v>21</v>
      </c>
      <c r="J2501" s="2">
        <v>70367.899999999994</v>
      </c>
      <c r="K2501" s="2">
        <v>1407.36</v>
      </c>
      <c r="L2501" s="2">
        <f>(J2501/ABS(W2501))*1000</f>
        <v>5863991.666666666</v>
      </c>
      <c r="M2501" s="2"/>
      <c r="N2501" s="2"/>
      <c r="O2501" s="2"/>
      <c r="P2501" s="2"/>
      <c r="Q2501" s="2"/>
      <c r="R2501" s="2"/>
      <c r="S2501" s="2">
        <v>0</v>
      </c>
      <c r="T2501" s="2">
        <v>0</v>
      </c>
      <c r="U2501" s="2">
        <v>0</v>
      </c>
      <c r="V2501" t="s">
        <v>246</v>
      </c>
      <c r="W2501">
        <v>12</v>
      </c>
    </row>
    <row r="2502" spans="1:23" hidden="1" x14ac:dyDescent="0.25">
      <c r="A2502">
        <v>5</v>
      </c>
      <c r="B2502" t="s">
        <v>3970</v>
      </c>
      <c r="C2502">
        <v>3059330000190</v>
      </c>
      <c r="D2502" t="s">
        <v>3971</v>
      </c>
      <c r="E2502" t="s">
        <v>18</v>
      </c>
      <c r="F2502" t="s">
        <v>3972</v>
      </c>
      <c r="G2502" s="1">
        <v>43874</v>
      </c>
      <c r="H2502" t="s">
        <v>20</v>
      </c>
      <c r="I2502" t="s">
        <v>21</v>
      </c>
      <c r="J2502" s="2">
        <v>64503.91</v>
      </c>
      <c r="K2502" s="2">
        <v>1290.08</v>
      </c>
      <c r="L2502" s="2">
        <f>(J2502/ABS(W2502))*1000</f>
        <v>5863991.8181818184</v>
      </c>
      <c r="M2502" s="2"/>
      <c r="N2502" s="2"/>
      <c r="O2502" s="2"/>
      <c r="P2502" s="2"/>
      <c r="Q2502" s="2"/>
      <c r="R2502" s="2"/>
      <c r="S2502" s="2">
        <v>0</v>
      </c>
      <c r="T2502" s="2">
        <v>0</v>
      </c>
      <c r="U2502" s="2">
        <v>0</v>
      </c>
      <c r="V2502" t="s">
        <v>246</v>
      </c>
      <c r="W2502">
        <v>11</v>
      </c>
    </row>
    <row r="2503" spans="1:23" hidden="1" x14ac:dyDescent="0.25">
      <c r="A2503">
        <v>5</v>
      </c>
      <c r="B2503" t="s">
        <v>3973</v>
      </c>
      <c r="C2503">
        <v>3059330000190</v>
      </c>
      <c r="D2503" t="s">
        <v>3974</v>
      </c>
      <c r="E2503" t="s">
        <v>18</v>
      </c>
      <c r="F2503" t="s">
        <v>3975</v>
      </c>
      <c r="G2503" s="1">
        <v>43874</v>
      </c>
      <c r="H2503" t="s">
        <v>20</v>
      </c>
      <c r="I2503" t="s">
        <v>21</v>
      </c>
      <c r="J2503" s="2">
        <v>64503.91</v>
      </c>
      <c r="K2503" s="2">
        <v>1290.08</v>
      </c>
      <c r="L2503" s="2">
        <f>(J2503/ABS(W2503))*1000</f>
        <v>5863991.8181818184</v>
      </c>
      <c r="M2503" s="2"/>
      <c r="N2503" s="2"/>
      <c r="O2503" s="2"/>
      <c r="P2503" s="2"/>
      <c r="Q2503" s="2"/>
      <c r="R2503" s="2"/>
      <c r="S2503" s="2">
        <v>0</v>
      </c>
      <c r="T2503" s="2">
        <v>0</v>
      </c>
      <c r="U2503" s="2">
        <v>0</v>
      </c>
      <c r="V2503" t="s">
        <v>246</v>
      </c>
      <c r="W2503">
        <v>11</v>
      </c>
    </row>
    <row r="2504" spans="1:23" hidden="1" x14ac:dyDescent="0.25">
      <c r="A2504">
        <v>5</v>
      </c>
      <c r="B2504" t="s">
        <v>3976</v>
      </c>
      <c r="C2504">
        <v>3059330000190</v>
      </c>
      <c r="D2504" t="s">
        <v>3977</v>
      </c>
      <c r="E2504" t="s">
        <v>18</v>
      </c>
      <c r="F2504" t="s">
        <v>3978</v>
      </c>
      <c r="G2504" s="1">
        <v>44196</v>
      </c>
      <c r="H2504" t="s">
        <v>20</v>
      </c>
      <c r="I2504" t="s">
        <v>21</v>
      </c>
      <c r="J2504" s="2">
        <v>72701.98</v>
      </c>
      <c r="K2504" s="2">
        <v>1454.04</v>
      </c>
      <c r="L2504" s="2">
        <f>(J2504/ABS(W2504))*1000</f>
        <v>6058498.333333333</v>
      </c>
      <c r="M2504" s="2"/>
      <c r="N2504" s="2"/>
      <c r="O2504" s="2"/>
      <c r="P2504" s="2"/>
      <c r="Q2504" s="2"/>
      <c r="R2504" s="2"/>
      <c r="S2504" s="2">
        <v>0</v>
      </c>
      <c r="T2504" s="2">
        <v>0</v>
      </c>
      <c r="U2504" s="2">
        <v>0</v>
      </c>
      <c r="V2504" t="s">
        <v>246</v>
      </c>
      <c r="W2504">
        <v>12</v>
      </c>
    </row>
    <row r="2505" spans="1:23" hidden="1" x14ac:dyDescent="0.25">
      <c r="A2505">
        <v>5</v>
      </c>
      <c r="B2505" t="s">
        <v>3979</v>
      </c>
      <c r="C2505">
        <v>3059330000190</v>
      </c>
      <c r="D2505" t="s">
        <v>3980</v>
      </c>
      <c r="E2505" t="s">
        <v>18</v>
      </c>
      <c r="F2505" t="s">
        <v>3981</v>
      </c>
      <c r="G2505" s="1">
        <v>44196</v>
      </c>
      <c r="H2505" t="s">
        <v>20</v>
      </c>
      <c r="I2505" t="s">
        <v>21</v>
      </c>
      <c r="J2505" s="2">
        <v>72701.98</v>
      </c>
      <c r="K2505" s="2">
        <v>1454.04</v>
      </c>
      <c r="L2505" s="2">
        <f>(J2505/ABS(W2505))*1000</f>
        <v>6058498.333333333</v>
      </c>
      <c r="M2505" s="2"/>
      <c r="N2505" s="2"/>
      <c r="O2505" s="2"/>
      <c r="P2505" s="2"/>
      <c r="Q2505" s="2"/>
      <c r="R2505" s="2"/>
      <c r="S2505" s="2">
        <v>0</v>
      </c>
      <c r="T2505" s="2">
        <v>0</v>
      </c>
      <c r="U2505" s="2">
        <v>0</v>
      </c>
      <c r="V2505" t="s">
        <v>246</v>
      </c>
      <c r="W2505">
        <v>12</v>
      </c>
    </row>
    <row r="2506" spans="1:23" hidden="1" x14ac:dyDescent="0.25">
      <c r="A2506">
        <v>5</v>
      </c>
      <c r="B2506" t="s">
        <v>3982</v>
      </c>
      <c r="C2506">
        <v>3059330000190</v>
      </c>
      <c r="D2506" t="s">
        <v>3983</v>
      </c>
      <c r="E2506" t="s">
        <v>18</v>
      </c>
      <c r="F2506" t="s">
        <v>3984</v>
      </c>
      <c r="G2506" s="1">
        <v>44196</v>
      </c>
      <c r="H2506" t="s">
        <v>20</v>
      </c>
      <c r="I2506" t="s">
        <v>21</v>
      </c>
      <c r="J2506" s="2">
        <v>72701.98</v>
      </c>
      <c r="K2506" s="2">
        <v>1454.04</v>
      </c>
      <c r="L2506" s="2">
        <f>(J2506/ABS(W2506))*1000</f>
        <v>6058498.333333333</v>
      </c>
      <c r="M2506" s="2"/>
      <c r="N2506" s="2"/>
      <c r="O2506" s="2"/>
      <c r="P2506" s="2"/>
      <c r="Q2506" s="2"/>
      <c r="R2506" s="2"/>
      <c r="S2506" s="2">
        <v>0</v>
      </c>
      <c r="T2506" s="2">
        <v>0</v>
      </c>
      <c r="U2506" s="2">
        <v>0</v>
      </c>
      <c r="V2506" t="s">
        <v>246</v>
      </c>
      <c r="W2506">
        <v>12</v>
      </c>
    </row>
    <row r="2507" spans="1:23" hidden="1" x14ac:dyDescent="0.25">
      <c r="A2507">
        <v>5</v>
      </c>
      <c r="B2507" t="s">
        <v>3985</v>
      </c>
      <c r="C2507">
        <v>3059330000190</v>
      </c>
      <c r="D2507" t="s">
        <v>3986</v>
      </c>
      <c r="E2507" t="s">
        <v>18</v>
      </c>
      <c r="F2507" t="s">
        <v>3987</v>
      </c>
      <c r="G2507" s="1">
        <v>44196</v>
      </c>
      <c r="H2507" t="s">
        <v>20</v>
      </c>
      <c r="I2507" t="s">
        <v>21</v>
      </c>
      <c r="J2507" s="2">
        <v>72701.98</v>
      </c>
      <c r="K2507" s="2">
        <v>1454.04</v>
      </c>
      <c r="L2507" s="2">
        <f>(J2507/ABS(W2507))*1000</f>
        <v>6058498.333333333</v>
      </c>
      <c r="M2507" s="2"/>
      <c r="N2507" s="2"/>
      <c r="O2507" s="2"/>
      <c r="P2507" s="2"/>
      <c r="Q2507" s="2"/>
      <c r="R2507" s="2"/>
      <c r="S2507" s="2">
        <v>0</v>
      </c>
      <c r="T2507" s="2">
        <v>0</v>
      </c>
      <c r="U2507" s="2">
        <v>0</v>
      </c>
      <c r="V2507" t="s">
        <v>246</v>
      </c>
      <c r="W2507">
        <v>12</v>
      </c>
    </row>
    <row r="2508" spans="1:23" hidden="1" x14ac:dyDescent="0.25">
      <c r="A2508">
        <v>5</v>
      </c>
      <c r="B2508" t="s">
        <v>3988</v>
      </c>
      <c r="C2508">
        <v>3059330000190</v>
      </c>
      <c r="D2508" t="s">
        <v>3989</v>
      </c>
      <c r="E2508" t="s">
        <v>18</v>
      </c>
      <c r="F2508" t="s">
        <v>3990</v>
      </c>
      <c r="G2508" s="1">
        <v>44113</v>
      </c>
      <c r="H2508" t="s">
        <v>20</v>
      </c>
      <c r="I2508" t="s">
        <v>21</v>
      </c>
      <c r="J2508" s="2">
        <v>42409.49</v>
      </c>
      <c r="K2508" s="2">
        <v>848.19</v>
      </c>
      <c r="L2508" s="2">
        <f>(J2508/ABS(W2508))*1000</f>
        <v>6058498.5714285709</v>
      </c>
      <c r="M2508" s="2"/>
      <c r="N2508" s="2"/>
      <c r="O2508" s="2"/>
      <c r="P2508" s="2"/>
      <c r="Q2508" s="2"/>
      <c r="R2508" s="2"/>
      <c r="S2508" s="2">
        <v>0</v>
      </c>
      <c r="T2508" s="2">
        <v>0</v>
      </c>
      <c r="U2508" s="2">
        <v>0</v>
      </c>
      <c r="V2508" t="s">
        <v>246</v>
      </c>
      <c r="W2508">
        <v>7</v>
      </c>
    </row>
    <row r="2509" spans="1:23" hidden="1" x14ac:dyDescent="0.25">
      <c r="A2509">
        <v>5</v>
      </c>
      <c r="B2509" t="s">
        <v>3991</v>
      </c>
      <c r="C2509">
        <v>3059350050060</v>
      </c>
      <c r="D2509" t="s">
        <v>3992</v>
      </c>
      <c r="E2509" t="s">
        <v>18</v>
      </c>
      <c r="F2509" t="s">
        <v>3993</v>
      </c>
      <c r="G2509" s="1">
        <v>43866</v>
      </c>
      <c r="H2509" t="s">
        <v>20</v>
      </c>
      <c r="I2509" t="s">
        <v>21</v>
      </c>
      <c r="J2509" s="2">
        <v>0</v>
      </c>
      <c r="K2509" s="2">
        <v>0</v>
      </c>
      <c r="L2509" s="2">
        <f>(J2509/ABS(W2509))*1000</f>
        <v>0</v>
      </c>
      <c r="M2509" s="2"/>
      <c r="N2509" s="2"/>
      <c r="O2509" s="2"/>
      <c r="P2509" s="2"/>
      <c r="Q2509" s="2"/>
      <c r="R2509" s="2"/>
      <c r="S2509" s="2">
        <v>0</v>
      </c>
      <c r="T2509" s="2">
        <v>0</v>
      </c>
      <c r="U2509" s="2">
        <v>0</v>
      </c>
      <c r="V2509" t="s">
        <v>142</v>
      </c>
      <c r="W2509">
        <v>98</v>
      </c>
    </row>
    <row r="2510" spans="1:23" hidden="1" x14ac:dyDescent="0.25">
      <c r="A2510">
        <v>5</v>
      </c>
      <c r="B2510" t="s">
        <v>3994</v>
      </c>
      <c r="C2510">
        <v>3059350050060</v>
      </c>
      <c r="D2510" t="s">
        <v>3995</v>
      </c>
      <c r="F2510" t="s">
        <v>3996</v>
      </c>
      <c r="G2510" s="1">
        <v>43866</v>
      </c>
      <c r="H2510" t="s">
        <v>20</v>
      </c>
      <c r="I2510" t="s">
        <v>21</v>
      </c>
      <c r="J2510" s="2">
        <v>24358.12</v>
      </c>
      <c r="K2510" s="2">
        <v>487.16</v>
      </c>
      <c r="L2510" s="2">
        <f>(J2510/ABS(W2510))*1000</f>
        <v>6898.1286390720225</v>
      </c>
      <c r="M2510" s="2"/>
      <c r="N2510" s="2"/>
      <c r="O2510" s="2"/>
      <c r="P2510" s="2"/>
      <c r="Q2510" s="2"/>
      <c r="R2510" s="2"/>
      <c r="S2510" s="2">
        <v>0</v>
      </c>
      <c r="T2510" s="2">
        <v>0</v>
      </c>
      <c r="U2510" s="2">
        <v>0</v>
      </c>
      <c r="V2510" t="s">
        <v>31</v>
      </c>
      <c r="W2510" s="3">
        <v>-3531.12</v>
      </c>
    </row>
    <row r="2511" spans="1:23" hidden="1" x14ac:dyDescent="0.25">
      <c r="A2511">
        <v>5</v>
      </c>
      <c r="B2511" t="s">
        <v>3994</v>
      </c>
      <c r="C2511">
        <v>3059350050060</v>
      </c>
      <c r="D2511" t="s">
        <v>3995</v>
      </c>
      <c r="F2511" t="s">
        <v>3996</v>
      </c>
      <c r="G2511" s="1">
        <v>43866</v>
      </c>
      <c r="H2511" t="s">
        <v>20</v>
      </c>
      <c r="I2511" t="s">
        <v>21</v>
      </c>
      <c r="J2511" s="2">
        <v>24358.12</v>
      </c>
      <c r="K2511" s="2">
        <v>487.16</v>
      </c>
      <c r="L2511" s="2">
        <f>(J2511/ABS(W2511))*1000</f>
        <v>187370.15384615384</v>
      </c>
      <c r="M2511" s="2"/>
      <c r="N2511" s="2"/>
      <c r="O2511" s="2"/>
      <c r="P2511" s="2"/>
      <c r="Q2511" s="2"/>
      <c r="R2511" s="2"/>
      <c r="S2511" s="2">
        <v>0</v>
      </c>
      <c r="T2511" s="2">
        <v>0</v>
      </c>
      <c r="U2511" s="2">
        <v>0</v>
      </c>
      <c r="V2511" t="s">
        <v>142</v>
      </c>
      <c r="W2511">
        <v>130</v>
      </c>
    </row>
    <row r="2512" spans="1:23" hidden="1" x14ac:dyDescent="0.25">
      <c r="A2512">
        <v>5</v>
      </c>
      <c r="B2512" t="s">
        <v>3994</v>
      </c>
      <c r="C2512">
        <v>3059350050060</v>
      </c>
      <c r="D2512" t="s">
        <v>3995</v>
      </c>
      <c r="F2512" t="s">
        <v>3996</v>
      </c>
      <c r="G2512" s="1">
        <v>43866</v>
      </c>
      <c r="H2512" t="s">
        <v>20</v>
      </c>
      <c r="I2512" t="s">
        <v>21</v>
      </c>
      <c r="J2512" s="2">
        <v>24358.12</v>
      </c>
      <c r="K2512" s="2">
        <v>487.16</v>
      </c>
      <c r="L2512" s="2">
        <f>(J2512/ABS(W2512))*1000</f>
        <v>5044.1333609442945</v>
      </c>
      <c r="M2512" s="2"/>
      <c r="N2512" s="2"/>
      <c r="O2512" s="2"/>
      <c r="P2512" s="2"/>
      <c r="Q2512" s="2"/>
      <c r="R2512" s="2"/>
      <c r="S2512" s="2">
        <v>0</v>
      </c>
      <c r="T2512" s="2">
        <v>0</v>
      </c>
      <c r="U2512" s="2">
        <v>0</v>
      </c>
      <c r="V2512" t="s">
        <v>31</v>
      </c>
      <c r="W2512" s="3">
        <v>-4829</v>
      </c>
    </row>
    <row r="2513" spans="1:23" hidden="1" x14ac:dyDescent="0.25">
      <c r="A2513">
        <v>5</v>
      </c>
      <c r="B2513" t="s">
        <v>3991</v>
      </c>
      <c r="C2513">
        <v>3059350050060</v>
      </c>
      <c r="D2513" t="s">
        <v>3992</v>
      </c>
      <c r="E2513" t="s">
        <v>18</v>
      </c>
      <c r="F2513" t="s">
        <v>3993</v>
      </c>
      <c r="G2513" s="1">
        <v>43866</v>
      </c>
      <c r="H2513" t="s">
        <v>20</v>
      </c>
      <c r="I2513" t="s">
        <v>21</v>
      </c>
      <c r="J2513" s="2">
        <v>0</v>
      </c>
      <c r="K2513" s="2">
        <v>0</v>
      </c>
      <c r="L2513" s="2">
        <f>(J2513/ABS(W2513))*1000</f>
        <v>0</v>
      </c>
      <c r="M2513" s="2"/>
      <c r="N2513" s="2"/>
      <c r="O2513" s="2"/>
      <c r="P2513" s="2"/>
      <c r="Q2513" s="2"/>
      <c r="R2513" s="2"/>
      <c r="S2513" s="2">
        <v>0</v>
      </c>
      <c r="T2513" s="2">
        <v>0</v>
      </c>
      <c r="U2513" s="2">
        <v>0</v>
      </c>
      <c r="V2513" t="s">
        <v>31</v>
      </c>
      <c r="W2513" s="3">
        <v>-7516.88</v>
      </c>
    </row>
    <row r="2514" spans="1:23" hidden="1" x14ac:dyDescent="0.25">
      <c r="A2514">
        <v>5</v>
      </c>
      <c r="B2514" t="s">
        <v>3991</v>
      </c>
      <c r="C2514">
        <v>3059350050060</v>
      </c>
      <c r="D2514" t="s">
        <v>3992</v>
      </c>
      <c r="E2514" t="s">
        <v>18</v>
      </c>
      <c r="F2514" t="s">
        <v>3993</v>
      </c>
      <c r="G2514" s="1">
        <v>43866</v>
      </c>
      <c r="H2514" t="s">
        <v>20</v>
      </c>
      <c r="I2514" t="s">
        <v>21</v>
      </c>
      <c r="J2514" s="2">
        <v>0</v>
      </c>
      <c r="K2514" s="2">
        <v>0</v>
      </c>
      <c r="L2514" s="2">
        <f>(J2514/ABS(W2514))*1000</f>
        <v>0</v>
      </c>
      <c r="M2514" s="2"/>
      <c r="N2514" s="2"/>
      <c r="O2514" s="2"/>
      <c r="P2514" s="2"/>
      <c r="Q2514" s="2"/>
      <c r="R2514" s="2"/>
      <c r="S2514" s="2">
        <v>0</v>
      </c>
      <c r="T2514" s="2">
        <v>0</v>
      </c>
      <c r="U2514" s="2">
        <v>0</v>
      </c>
      <c r="V2514" t="s">
        <v>35</v>
      </c>
      <c r="W2514">
        <v>0.04</v>
      </c>
    </row>
    <row r="2515" spans="1:23" hidden="1" x14ac:dyDescent="0.25">
      <c r="A2515">
        <v>5</v>
      </c>
      <c r="B2515" t="s">
        <v>3997</v>
      </c>
      <c r="C2515">
        <v>3050030000630</v>
      </c>
      <c r="D2515" t="s">
        <v>3998</v>
      </c>
      <c r="E2515" t="s">
        <v>18</v>
      </c>
      <c r="F2515" t="s">
        <v>3999</v>
      </c>
      <c r="G2515" s="1">
        <v>44180</v>
      </c>
      <c r="H2515" t="s">
        <v>20</v>
      </c>
      <c r="I2515" t="s">
        <v>21</v>
      </c>
      <c r="J2515" s="2">
        <v>8013.91</v>
      </c>
      <c r="K2515" s="2">
        <v>160.28</v>
      </c>
      <c r="L2515" s="2">
        <f>(J2515/ABS(W2515))*1000</f>
        <v>8013910</v>
      </c>
      <c r="M2515" s="2"/>
      <c r="N2515" s="2"/>
      <c r="O2515" s="2"/>
      <c r="P2515" s="2"/>
      <c r="Q2515" s="2"/>
      <c r="R2515" s="2"/>
      <c r="S2515" s="2">
        <v>0</v>
      </c>
      <c r="T2515" s="2">
        <v>0</v>
      </c>
      <c r="U2515" s="2">
        <v>0</v>
      </c>
      <c r="V2515" t="s">
        <v>81</v>
      </c>
      <c r="W2515">
        <v>-1</v>
      </c>
    </row>
    <row r="2516" spans="1:23" hidden="1" x14ac:dyDescent="0.25">
      <c r="A2516">
        <v>5</v>
      </c>
      <c r="B2516" t="s">
        <v>3997</v>
      </c>
      <c r="C2516">
        <v>3050030000630</v>
      </c>
      <c r="D2516" t="s">
        <v>3998</v>
      </c>
      <c r="E2516" t="s">
        <v>18</v>
      </c>
      <c r="F2516" t="s">
        <v>3999</v>
      </c>
      <c r="G2516" s="1">
        <v>44180</v>
      </c>
      <c r="H2516" t="s">
        <v>20</v>
      </c>
      <c r="I2516" t="s">
        <v>21</v>
      </c>
      <c r="J2516" s="2">
        <v>8013.91</v>
      </c>
      <c r="K2516" s="2">
        <v>160.28</v>
      </c>
      <c r="L2516" s="2">
        <f>(J2516/ABS(W2516))*1000</f>
        <v>2671303.3333333335</v>
      </c>
      <c r="M2516" s="2"/>
      <c r="N2516" s="2"/>
      <c r="O2516" s="2"/>
      <c r="P2516" s="2"/>
      <c r="Q2516" s="2"/>
      <c r="R2516" s="2"/>
      <c r="S2516" s="2">
        <v>0</v>
      </c>
      <c r="T2516" s="2">
        <v>0</v>
      </c>
      <c r="U2516" s="2">
        <v>0</v>
      </c>
      <c r="V2516" t="s">
        <v>153</v>
      </c>
      <c r="W2516">
        <v>3</v>
      </c>
    </row>
    <row r="2517" spans="1:23" hidden="1" x14ac:dyDescent="0.25">
      <c r="A2517">
        <v>5</v>
      </c>
      <c r="B2517" t="s">
        <v>4000</v>
      </c>
      <c r="C2517">
        <v>3350280000080</v>
      </c>
      <c r="D2517" t="s">
        <v>4001</v>
      </c>
      <c r="E2517" t="s">
        <v>18</v>
      </c>
      <c r="F2517" t="s">
        <v>4002</v>
      </c>
      <c r="G2517" s="1">
        <v>44196</v>
      </c>
      <c r="H2517" t="s">
        <v>20</v>
      </c>
      <c r="I2517" t="s">
        <v>21</v>
      </c>
      <c r="J2517" s="2">
        <v>171971.31</v>
      </c>
      <c r="K2517" s="2">
        <v>3439.42</v>
      </c>
      <c r="L2517" s="2">
        <f>(J2517/ABS(W2517))*1000</f>
        <v>2011.1006719132408</v>
      </c>
      <c r="M2517" s="2"/>
      <c r="N2517" s="2"/>
      <c r="O2517" s="2"/>
      <c r="P2517" s="2"/>
      <c r="Q2517" s="2"/>
      <c r="R2517" s="2"/>
      <c r="S2517" s="2">
        <v>0</v>
      </c>
      <c r="T2517" s="2">
        <v>0</v>
      </c>
      <c r="U2517" s="2">
        <v>0</v>
      </c>
      <c r="V2517" t="s">
        <v>35</v>
      </c>
      <c r="W2517" s="3">
        <v>-85511.039999999994</v>
      </c>
    </row>
    <row r="2518" spans="1:23" hidden="1" x14ac:dyDescent="0.25">
      <c r="A2518">
        <v>5</v>
      </c>
      <c r="B2518" t="s">
        <v>4000</v>
      </c>
      <c r="C2518">
        <v>3350280000080</v>
      </c>
      <c r="D2518" t="s">
        <v>4001</v>
      </c>
      <c r="E2518" t="s">
        <v>18</v>
      </c>
      <c r="F2518" t="s">
        <v>4002</v>
      </c>
      <c r="G2518" s="1">
        <v>44196</v>
      </c>
      <c r="H2518" t="s">
        <v>20</v>
      </c>
      <c r="I2518" t="s">
        <v>21</v>
      </c>
      <c r="J2518" s="2">
        <v>171971.31</v>
      </c>
      <c r="K2518" s="2">
        <v>3439.42</v>
      </c>
      <c r="L2518" s="2">
        <f>(J2518/ABS(W2518))*1000</f>
        <v>10491.813190165334</v>
      </c>
      <c r="M2518" s="2"/>
      <c r="N2518" s="2"/>
      <c r="O2518" s="2"/>
      <c r="P2518" s="2"/>
      <c r="Q2518" s="2"/>
      <c r="R2518" s="2"/>
      <c r="S2518" s="2">
        <v>0</v>
      </c>
      <c r="T2518" s="2">
        <v>0</v>
      </c>
      <c r="U2518" s="2">
        <v>0</v>
      </c>
      <c r="V2518" t="s">
        <v>31</v>
      </c>
      <c r="W2518" s="3">
        <v>16391</v>
      </c>
    </row>
    <row r="2519" spans="1:23" hidden="1" x14ac:dyDescent="0.25">
      <c r="A2519">
        <v>5</v>
      </c>
      <c r="B2519" t="s">
        <v>4003</v>
      </c>
      <c r="C2519">
        <v>3350280020030</v>
      </c>
      <c r="D2519" t="s">
        <v>4004</v>
      </c>
      <c r="E2519" t="s">
        <v>18</v>
      </c>
      <c r="F2519" t="s">
        <v>305</v>
      </c>
      <c r="G2519" s="1">
        <v>44134</v>
      </c>
      <c r="H2519" t="s">
        <v>20</v>
      </c>
      <c r="I2519" t="s">
        <v>25</v>
      </c>
      <c r="J2519" s="2">
        <v>0</v>
      </c>
      <c r="K2519" s="2">
        <v>0</v>
      </c>
      <c r="L2519" s="2">
        <f>(J2519/ABS(W2519))*1000</f>
        <v>0</v>
      </c>
      <c r="M2519" s="2"/>
      <c r="N2519" s="2"/>
      <c r="O2519" s="2"/>
      <c r="P2519" s="2"/>
      <c r="Q2519" s="2"/>
      <c r="R2519" s="2"/>
      <c r="S2519" s="2">
        <v>0</v>
      </c>
      <c r="T2519" s="2">
        <v>0</v>
      </c>
      <c r="U2519" s="2">
        <v>0</v>
      </c>
      <c r="V2519" t="s">
        <v>37</v>
      </c>
      <c r="W2519" s="3">
        <v>-25337</v>
      </c>
    </row>
    <row r="2520" spans="1:23" hidden="1" x14ac:dyDescent="0.25">
      <c r="A2520">
        <v>5</v>
      </c>
      <c r="B2520" t="s">
        <v>4003</v>
      </c>
      <c r="C2520">
        <v>3350280020030</v>
      </c>
      <c r="D2520" t="s">
        <v>4004</v>
      </c>
      <c r="E2520" t="s">
        <v>18</v>
      </c>
      <c r="F2520" t="s">
        <v>305</v>
      </c>
      <c r="G2520" s="1">
        <v>44134</v>
      </c>
      <c r="H2520" t="s">
        <v>20</v>
      </c>
      <c r="I2520" t="s">
        <v>25</v>
      </c>
      <c r="J2520" s="2">
        <v>0</v>
      </c>
      <c r="K2520" s="2">
        <v>0</v>
      </c>
      <c r="L2520" s="2">
        <f>(J2520/ABS(W2520))*1000</f>
        <v>0</v>
      </c>
      <c r="M2520" s="2"/>
      <c r="N2520" s="2"/>
      <c r="O2520" s="2"/>
      <c r="P2520" s="2"/>
      <c r="Q2520" s="2"/>
      <c r="R2520" s="2"/>
      <c r="S2520" s="2">
        <v>0</v>
      </c>
      <c r="T2520" s="2">
        <v>0</v>
      </c>
      <c r="U2520" s="2">
        <v>0</v>
      </c>
      <c r="V2520" t="s">
        <v>37</v>
      </c>
      <c r="W2520" s="3">
        <v>25337</v>
      </c>
    </row>
    <row r="2521" spans="1:23" hidden="1" x14ac:dyDescent="0.25">
      <c r="A2521">
        <v>5</v>
      </c>
      <c r="B2521" t="s">
        <v>4003</v>
      </c>
      <c r="C2521">
        <v>3350280020030</v>
      </c>
      <c r="D2521" t="s">
        <v>4004</v>
      </c>
      <c r="E2521" t="s">
        <v>18</v>
      </c>
      <c r="F2521" t="s">
        <v>305</v>
      </c>
      <c r="G2521" s="1">
        <v>44134</v>
      </c>
      <c r="H2521" t="s">
        <v>20</v>
      </c>
      <c r="I2521" t="s">
        <v>25</v>
      </c>
      <c r="J2521" s="2">
        <v>0</v>
      </c>
      <c r="K2521" s="2">
        <v>0</v>
      </c>
      <c r="L2521" s="2">
        <f>(J2521/ABS(W2521))*1000</f>
        <v>0</v>
      </c>
      <c r="M2521" s="2"/>
      <c r="N2521" s="2"/>
      <c r="O2521" s="2"/>
      <c r="P2521" s="2"/>
      <c r="Q2521" s="2"/>
      <c r="R2521" s="2"/>
      <c r="S2521" s="2">
        <v>0</v>
      </c>
      <c r="T2521" s="2">
        <v>0</v>
      </c>
      <c r="U2521" s="2">
        <v>0</v>
      </c>
      <c r="V2521" t="s">
        <v>859</v>
      </c>
      <c r="W2521" s="3">
        <v>-12585</v>
      </c>
    </row>
    <row r="2522" spans="1:23" hidden="1" x14ac:dyDescent="0.25">
      <c r="A2522">
        <v>5</v>
      </c>
      <c r="B2522" t="s">
        <v>4003</v>
      </c>
      <c r="C2522">
        <v>3350280020030</v>
      </c>
      <c r="D2522" t="s">
        <v>4004</v>
      </c>
      <c r="E2522" t="s">
        <v>18</v>
      </c>
      <c r="F2522" t="s">
        <v>305</v>
      </c>
      <c r="G2522" s="1">
        <v>44134</v>
      </c>
      <c r="H2522" t="s">
        <v>20</v>
      </c>
      <c r="I2522" t="s">
        <v>25</v>
      </c>
      <c r="J2522" s="2">
        <v>0</v>
      </c>
      <c r="K2522" s="2">
        <v>0</v>
      </c>
      <c r="L2522" s="2">
        <f>(J2522/ABS(W2522))*1000</f>
        <v>0</v>
      </c>
      <c r="M2522" s="2"/>
      <c r="N2522" s="2"/>
      <c r="O2522" s="2"/>
      <c r="P2522" s="2"/>
      <c r="Q2522" s="2"/>
      <c r="R2522" s="2"/>
      <c r="S2522" s="2">
        <v>0</v>
      </c>
      <c r="T2522" s="2">
        <v>0</v>
      </c>
      <c r="U2522" s="2">
        <v>0</v>
      </c>
      <c r="V2522" t="s">
        <v>859</v>
      </c>
      <c r="W2522" s="3">
        <v>12585</v>
      </c>
    </row>
    <row r="2523" spans="1:23" hidden="1" x14ac:dyDescent="0.25">
      <c r="A2523">
        <v>5</v>
      </c>
      <c r="B2523" t="s">
        <v>4005</v>
      </c>
      <c r="C2523">
        <v>3350280020030</v>
      </c>
      <c r="D2523" t="s">
        <v>4004</v>
      </c>
      <c r="E2523" t="s">
        <v>18</v>
      </c>
      <c r="F2523" t="s">
        <v>305</v>
      </c>
      <c r="G2523" s="1">
        <v>44134</v>
      </c>
      <c r="H2523" t="s">
        <v>20</v>
      </c>
      <c r="I2523" t="s">
        <v>25</v>
      </c>
      <c r="J2523" s="2">
        <v>0</v>
      </c>
      <c r="K2523" s="2">
        <v>0</v>
      </c>
      <c r="L2523" s="2">
        <f>(J2523/ABS(W2523))*1000</f>
        <v>0</v>
      </c>
      <c r="M2523" s="2"/>
      <c r="N2523" s="2"/>
      <c r="O2523" s="2"/>
      <c r="P2523" s="2"/>
      <c r="Q2523" s="2"/>
      <c r="R2523" s="2"/>
      <c r="S2523" s="2">
        <v>0</v>
      </c>
      <c r="T2523" s="2">
        <v>0</v>
      </c>
      <c r="U2523" s="2">
        <v>0</v>
      </c>
      <c r="V2523" t="s">
        <v>37</v>
      </c>
      <c r="W2523" s="3">
        <v>-12971</v>
      </c>
    </row>
    <row r="2524" spans="1:23" hidden="1" x14ac:dyDescent="0.25">
      <c r="A2524">
        <v>5</v>
      </c>
      <c r="B2524" t="s">
        <v>4005</v>
      </c>
      <c r="C2524">
        <v>3350280020030</v>
      </c>
      <c r="D2524" t="s">
        <v>4004</v>
      </c>
      <c r="E2524" t="s">
        <v>18</v>
      </c>
      <c r="F2524" t="s">
        <v>305</v>
      </c>
      <c r="G2524" s="1">
        <v>44134</v>
      </c>
      <c r="H2524" t="s">
        <v>20</v>
      </c>
      <c r="I2524" t="s">
        <v>25</v>
      </c>
      <c r="J2524" s="2">
        <v>0</v>
      </c>
      <c r="K2524" s="2">
        <v>0</v>
      </c>
      <c r="L2524" s="2">
        <f>(J2524/ABS(W2524))*1000</f>
        <v>0</v>
      </c>
      <c r="M2524" s="2"/>
      <c r="N2524" s="2"/>
      <c r="O2524" s="2"/>
      <c r="P2524" s="2"/>
      <c r="Q2524" s="2"/>
      <c r="R2524" s="2"/>
      <c r="S2524" s="2">
        <v>0</v>
      </c>
      <c r="T2524" s="2">
        <v>0</v>
      </c>
      <c r="U2524" s="2">
        <v>0</v>
      </c>
      <c r="V2524" t="s">
        <v>37</v>
      </c>
      <c r="W2524" s="3">
        <v>12971</v>
      </c>
    </row>
    <row r="2525" spans="1:23" hidden="1" x14ac:dyDescent="0.25">
      <c r="A2525">
        <v>5</v>
      </c>
      <c r="B2525" t="s">
        <v>4006</v>
      </c>
      <c r="C2525">
        <v>3350280000500</v>
      </c>
      <c r="D2525" t="s">
        <v>4007</v>
      </c>
      <c r="E2525" t="s">
        <v>18</v>
      </c>
      <c r="F2525" t="s">
        <v>4008</v>
      </c>
      <c r="G2525" s="1">
        <v>44063</v>
      </c>
      <c r="H2525" t="s">
        <v>20</v>
      </c>
      <c r="I2525" t="s">
        <v>21</v>
      </c>
      <c r="J2525" s="2">
        <v>0</v>
      </c>
      <c r="K2525" s="2">
        <v>0</v>
      </c>
      <c r="L2525" s="2">
        <f>(J2525/ABS(W2525))*1000</f>
        <v>0</v>
      </c>
      <c r="M2525" s="2"/>
      <c r="N2525" s="2"/>
      <c r="O2525" s="2"/>
      <c r="P2525" s="2"/>
      <c r="Q2525" s="2"/>
      <c r="R2525" s="2"/>
      <c r="S2525" s="2">
        <v>0</v>
      </c>
      <c r="T2525" s="2">
        <v>0</v>
      </c>
      <c r="U2525" s="2">
        <v>0</v>
      </c>
      <c r="V2525" t="s">
        <v>36</v>
      </c>
      <c r="W2525">
        <v>479</v>
      </c>
    </row>
    <row r="2526" spans="1:23" hidden="1" x14ac:dyDescent="0.25">
      <c r="A2526">
        <v>5</v>
      </c>
      <c r="B2526" t="s">
        <v>4006</v>
      </c>
      <c r="C2526">
        <v>3350280000500</v>
      </c>
      <c r="D2526" t="s">
        <v>4007</v>
      </c>
      <c r="E2526" t="s">
        <v>18</v>
      </c>
      <c r="F2526" t="s">
        <v>4008</v>
      </c>
      <c r="G2526" s="1">
        <v>44063</v>
      </c>
      <c r="H2526" t="s">
        <v>20</v>
      </c>
      <c r="I2526" t="s">
        <v>21</v>
      </c>
      <c r="J2526" s="2">
        <v>0</v>
      </c>
      <c r="K2526" s="2">
        <v>0</v>
      </c>
      <c r="L2526" s="2">
        <f>(J2526/ABS(W2526))*1000</f>
        <v>0</v>
      </c>
      <c r="M2526" s="2"/>
      <c r="N2526" s="2"/>
      <c r="O2526" s="2"/>
      <c r="P2526" s="2"/>
      <c r="Q2526" s="2"/>
      <c r="R2526" s="2"/>
      <c r="S2526" s="2">
        <v>0</v>
      </c>
      <c r="T2526" s="2">
        <v>0</v>
      </c>
      <c r="U2526" s="2">
        <v>0</v>
      </c>
      <c r="V2526" t="s">
        <v>35</v>
      </c>
      <c r="W2526">
        <v>70.36</v>
      </c>
    </row>
    <row r="2527" spans="1:23" hidden="1" x14ac:dyDescent="0.25">
      <c r="A2527">
        <v>5</v>
      </c>
      <c r="B2527" t="s">
        <v>4006</v>
      </c>
      <c r="C2527">
        <v>3350280000500</v>
      </c>
      <c r="D2527" t="s">
        <v>4007</v>
      </c>
      <c r="E2527" t="s">
        <v>18</v>
      </c>
      <c r="F2527" t="s">
        <v>4008</v>
      </c>
      <c r="G2527" s="1">
        <v>44063</v>
      </c>
      <c r="H2527" t="s">
        <v>20</v>
      </c>
      <c r="I2527" t="s">
        <v>21</v>
      </c>
      <c r="J2527" s="2">
        <v>0</v>
      </c>
      <c r="K2527" s="2">
        <v>0</v>
      </c>
      <c r="L2527" s="2">
        <f>(J2527/ABS(W2527))*1000</f>
        <v>0</v>
      </c>
      <c r="M2527" s="2"/>
      <c r="N2527" s="2"/>
      <c r="O2527" s="2"/>
      <c r="P2527" s="2"/>
      <c r="Q2527" s="2"/>
      <c r="R2527" s="2"/>
      <c r="S2527" s="2">
        <v>0</v>
      </c>
      <c r="T2527" s="2">
        <v>0</v>
      </c>
      <c r="U2527" s="2">
        <v>0</v>
      </c>
      <c r="V2527" t="s">
        <v>127</v>
      </c>
      <c r="W2527">
        <v>-2.74</v>
      </c>
    </row>
    <row r="2528" spans="1:23" hidden="1" x14ac:dyDescent="0.25">
      <c r="A2528">
        <v>5</v>
      </c>
      <c r="B2528" t="s">
        <v>4006</v>
      </c>
      <c r="C2528">
        <v>3350280000500</v>
      </c>
      <c r="D2528" t="s">
        <v>4007</v>
      </c>
      <c r="E2528" t="s">
        <v>18</v>
      </c>
      <c r="F2528" t="s">
        <v>4008</v>
      </c>
      <c r="G2528" s="1">
        <v>44063</v>
      </c>
      <c r="H2528" t="s">
        <v>20</v>
      </c>
      <c r="I2528" t="s">
        <v>21</v>
      </c>
      <c r="J2528" s="2">
        <v>0</v>
      </c>
      <c r="K2528" s="2">
        <v>0</v>
      </c>
      <c r="L2528" s="2">
        <f>(J2528/ABS(W2528))*1000</f>
        <v>0</v>
      </c>
      <c r="M2528" s="2"/>
      <c r="N2528" s="2"/>
      <c r="O2528" s="2"/>
      <c r="P2528" s="2"/>
      <c r="Q2528" s="2"/>
      <c r="R2528" s="2"/>
      <c r="S2528" s="2">
        <v>0</v>
      </c>
      <c r="T2528" s="2">
        <v>0</v>
      </c>
      <c r="U2528" s="2">
        <v>0</v>
      </c>
      <c r="V2528" t="s">
        <v>736</v>
      </c>
      <c r="W2528">
        <v>463</v>
      </c>
    </row>
    <row r="2529" spans="1:23" hidden="1" x14ac:dyDescent="0.25">
      <c r="A2529">
        <v>5</v>
      </c>
      <c r="B2529" t="s">
        <v>4009</v>
      </c>
      <c r="C2529">
        <v>3350320070070</v>
      </c>
      <c r="D2529" t="s">
        <v>4010</v>
      </c>
      <c r="E2529" t="s">
        <v>18</v>
      </c>
      <c r="F2529" t="s">
        <v>4011</v>
      </c>
      <c r="G2529" s="1">
        <v>44043</v>
      </c>
      <c r="H2529" t="s">
        <v>20</v>
      </c>
      <c r="I2529" t="s">
        <v>21</v>
      </c>
      <c r="J2529" s="2">
        <v>1262.8399999999999</v>
      </c>
      <c r="K2529" s="2">
        <v>25.25</v>
      </c>
      <c r="L2529" s="2">
        <f>(J2529/ABS(W2529))*1000</f>
        <v>1282.0710659898475</v>
      </c>
      <c r="M2529" s="2"/>
      <c r="N2529" s="2"/>
      <c r="O2529" s="2"/>
      <c r="P2529" s="2"/>
      <c r="Q2529" s="2"/>
      <c r="R2529" s="2"/>
      <c r="S2529" s="2">
        <v>0</v>
      </c>
      <c r="T2529" s="2">
        <v>0</v>
      </c>
      <c r="U2529" s="2">
        <v>0</v>
      </c>
      <c r="V2529" t="s">
        <v>201</v>
      </c>
      <c r="W2529">
        <v>-985</v>
      </c>
    </row>
    <row r="2530" spans="1:23" hidden="1" x14ac:dyDescent="0.25">
      <c r="A2530">
        <v>5</v>
      </c>
      <c r="B2530" t="s">
        <v>4012</v>
      </c>
      <c r="C2530">
        <v>3350320070070</v>
      </c>
      <c r="D2530" t="s">
        <v>4010</v>
      </c>
      <c r="F2530" t="s">
        <v>4013</v>
      </c>
      <c r="G2530" s="1">
        <v>44043</v>
      </c>
      <c r="H2530" t="s">
        <v>20</v>
      </c>
      <c r="I2530" t="s">
        <v>21</v>
      </c>
      <c r="J2530" s="2">
        <v>7119.72</v>
      </c>
      <c r="K2530" s="2">
        <v>142.38999999999999</v>
      </c>
      <c r="L2530" s="2">
        <f>(J2530/ABS(W2530))*1000</f>
        <v>7228.1421319796955</v>
      </c>
      <c r="M2530" s="2"/>
      <c r="N2530" s="2"/>
      <c r="O2530" s="2"/>
      <c r="P2530" s="2"/>
      <c r="Q2530" s="2"/>
      <c r="R2530" s="2"/>
      <c r="S2530" s="2">
        <v>0</v>
      </c>
      <c r="T2530" s="2">
        <v>0</v>
      </c>
      <c r="U2530" s="2">
        <v>0</v>
      </c>
      <c r="V2530" t="s">
        <v>36</v>
      </c>
      <c r="W2530">
        <v>985</v>
      </c>
    </row>
    <row r="2531" spans="1:23" hidden="1" x14ac:dyDescent="0.25">
      <c r="A2531">
        <v>5</v>
      </c>
      <c r="B2531" t="s">
        <v>4012</v>
      </c>
      <c r="C2531">
        <v>3350320070070</v>
      </c>
      <c r="D2531" t="s">
        <v>4010</v>
      </c>
      <c r="F2531" t="s">
        <v>4013</v>
      </c>
      <c r="G2531" s="1">
        <v>44043</v>
      </c>
      <c r="H2531" t="s">
        <v>20</v>
      </c>
      <c r="I2531" t="s">
        <v>21</v>
      </c>
      <c r="J2531" s="2">
        <v>7119.72</v>
      </c>
      <c r="K2531" s="2">
        <v>142.38999999999999</v>
      </c>
      <c r="L2531" s="2">
        <f>(J2531/ABS(W2531))*1000</f>
        <v>7119720</v>
      </c>
      <c r="M2531" s="2"/>
      <c r="N2531" s="2"/>
      <c r="O2531" s="2"/>
      <c r="P2531" s="2"/>
      <c r="Q2531" s="2"/>
      <c r="R2531" s="2"/>
      <c r="S2531" s="2">
        <v>0</v>
      </c>
      <c r="T2531" s="2">
        <v>0</v>
      </c>
      <c r="U2531" s="2">
        <v>0</v>
      </c>
      <c r="V2531" t="s">
        <v>81</v>
      </c>
      <c r="W2531">
        <v>-1</v>
      </c>
    </row>
    <row r="2532" spans="1:23" hidden="1" x14ac:dyDescent="0.25">
      <c r="A2532">
        <v>5</v>
      </c>
      <c r="B2532" t="s">
        <v>4014</v>
      </c>
      <c r="C2532">
        <v>3350320042790</v>
      </c>
      <c r="D2532" t="s">
        <v>4015</v>
      </c>
      <c r="E2532" t="s">
        <v>18</v>
      </c>
      <c r="F2532" t="s">
        <v>4016</v>
      </c>
      <c r="G2532" s="1">
        <v>44053</v>
      </c>
      <c r="H2532" t="s">
        <v>20</v>
      </c>
      <c r="I2532" t="s">
        <v>21</v>
      </c>
      <c r="J2532" s="2">
        <v>92070.73</v>
      </c>
      <c r="K2532" s="2">
        <v>1841.42</v>
      </c>
      <c r="L2532" s="2">
        <f>(J2532/ABS(W2532))*1000</f>
        <v>37427.126016260161</v>
      </c>
      <c r="M2532" s="2"/>
      <c r="N2532" s="2"/>
      <c r="O2532" s="2"/>
      <c r="P2532" s="2"/>
      <c r="Q2532" s="2"/>
      <c r="R2532" s="2"/>
      <c r="S2532" s="2">
        <v>0</v>
      </c>
      <c r="T2532" s="2">
        <v>0</v>
      </c>
      <c r="U2532" s="2">
        <v>0</v>
      </c>
      <c r="V2532" t="s">
        <v>4017</v>
      </c>
      <c r="W2532" s="3">
        <v>-2460</v>
      </c>
    </row>
    <row r="2533" spans="1:23" hidden="1" x14ac:dyDescent="0.25">
      <c r="A2533">
        <v>5</v>
      </c>
      <c r="B2533" t="s">
        <v>4018</v>
      </c>
      <c r="C2533">
        <v>3350320042530</v>
      </c>
      <c r="D2533" t="s">
        <v>4019</v>
      </c>
      <c r="E2533" t="s">
        <v>18</v>
      </c>
      <c r="F2533" t="s">
        <v>4020</v>
      </c>
      <c r="G2533" s="1">
        <v>44095</v>
      </c>
      <c r="H2533" t="s">
        <v>20</v>
      </c>
      <c r="I2533" t="s">
        <v>21</v>
      </c>
      <c r="J2533" s="2">
        <v>6890.68</v>
      </c>
      <c r="K2533" s="2">
        <v>137.81</v>
      </c>
      <c r="L2533" s="2">
        <f>(J2533/ABS(W2533))*1000</f>
        <v>13405.992217898833</v>
      </c>
      <c r="M2533" s="2"/>
      <c r="N2533" s="2"/>
      <c r="O2533" s="2"/>
      <c r="P2533" s="2"/>
      <c r="Q2533" s="2"/>
      <c r="R2533" s="2"/>
      <c r="S2533" s="2">
        <v>0</v>
      </c>
      <c r="T2533" s="2">
        <v>0</v>
      </c>
      <c r="U2533" s="2">
        <v>0</v>
      </c>
      <c r="V2533" t="s">
        <v>202</v>
      </c>
      <c r="W2533">
        <v>514</v>
      </c>
    </row>
    <row r="2534" spans="1:23" hidden="1" x14ac:dyDescent="0.25">
      <c r="A2534">
        <v>5</v>
      </c>
      <c r="B2534" t="s">
        <v>4014</v>
      </c>
      <c r="C2534">
        <v>3350320042790</v>
      </c>
      <c r="D2534" t="s">
        <v>4015</v>
      </c>
      <c r="E2534" t="s">
        <v>18</v>
      </c>
      <c r="F2534" t="s">
        <v>4016</v>
      </c>
      <c r="G2534" s="1">
        <v>44053</v>
      </c>
      <c r="H2534" t="s">
        <v>20</v>
      </c>
      <c r="I2534" t="s">
        <v>21</v>
      </c>
      <c r="J2534" s="2">
        <v>92070.73</v>
      </c>
      <c r="K2534" s="2">
        <v>1841.42</v>
      </c>
      <c r="L2534" s="2">
        <f>(J2534/ABS(W2534))*1000</f>
        <v>10704.65410998721</v>
      </c>
      <c r="M2534" s="2"/>
      <c r="N2534" s="2"/>
      <c r="O2534" s="2"/>
      <c r="P2534" s="2"/>
      <c r="Q2534" s="2"/>
      <c r="R2534" s="2"/>
      <c r="S2534" s="2">
        <v>0</v>
      </c>
      <c r="T2534" s="2">
        <v>0</v>
      </c>
      <c r="U2534" s="2">
        <v>0</v>
      </c>
      <c r="V2534" t="s">
        <v>202</v>
      </c>
      <c r="W2534" s="3">
        <v>8601</v>
      </c>
    </row>
    <row r="2535" spans="1:23" hidden="1" x14ac:dyDescent="0.25">
      <c r="A2535">
        <v>5</v>
      </c>
      <c r="B2535" t="s">
        <v>4014</v>
      </c>
      <c r="C2535">
        <v>3350320042790</v>
      </c>
      <c r="D2535" t="s">
        <v>4015</v>
      </c>
      <c r="E2535" t="s">
        <v>18</v>
      </c>
      <c r="F2535" t="s">
        <v>4016</v>
      </c>
      <c r="G2535" s="1">
        <v>44053</v>
      </c>
      <c r="H2535" t="s">
        <v>20</v>
      </c>
      <c r="I2535" t="s">
        <v>21</v>
      </c>
      <c r="J2535" s="2">
        <v>92070.73</v>
      </c>
      <c r="K2535" s="2">
        <v>1841.42</v>
      </c>
      <c r="L2535" s="2">
        <f>(J2535/ABS(W2535))*1000</f>
        <v>7082363.846153846</v>
      </c>
      <c r="M2535" s="2"/>
      <c r="N2535" s="2"/>
      <c r="O2535" s="2"/>
      <c r="P2535" s="2"/>
      <c r="Q2535" s="2"/>
      <c r="R2535" s="2"/>
      <c r="S2535" s="2">
        <v>0</v>
      </c>
      <c r="T2535" s="2">
        <v>0</v>
      </c>
      <c r="U2535" s="2">
        <v>0</v>
      </c>
      <c r="V2535" t="s">
        <v>4021</v>
      </c>
      <c r="W2535">
        <v>13</v>
      </c>
    </row>
    <row r="2536" spans="1:23" hidden="1" x14ac:dyDescent="0.25">
      <c r="A2536">
        <v>5</v>
      </c>
      <c r="B2536" t="s">
        <v>4009</v>
      </c>
      <c r="C2536">
        <v>3350320070070</v>
      </c>
      <c r="D2536" t="s">
        <v>4010</v>
      </c>
      <c r="E2536" t="s">
        <v>18</v>
      </c>
      <c r="F2536" t="s">
        <v>4011</v>
      </c>
      <c r="G2536" s="1">
        <v>44043</v>
      </c>
      <c r="H2536" t="s">
        <v>20</v>
      </c>
      <c r="I2536" t="s">
        <v>21</v>
      </c>
      <c r="J2536" s="2">
        <v>1262.8399999999999</v>
      </c>
      <c r="K2536" s="2">
        <v>25.25</v>
      </c>
      <c r="L2536" s="2">
        <f>(J2536/ABS(W2536))*1000</f>
        <v>982.75486381322946</v>
      </c>
      <c r="M2536" s="2"/>
      <c r="N2536" s="2"/>
      <c r="O2536" s="2"/>
      <c r="P2536" s="2"/>
      <c r="Q2536" s="2"/>
      <c r="R2536" s="2"/>
      <c r="S2536" s="2">
        <v>0</v>
      </c>
      <c r="T2536" s="2">
        <v>0</v>
      </c>
      <c r="U2536" s="2">
        <v>0</v>
      </c>
      <c r="V2536" t="s">
        <v>202</v>
      </c>
      <c r="W2536" s="3">
        <v>1285</v>
      </c>
    </row>
    <row r="2537" spans="1:23" hidden="1" x14ac:dyDescent="0.25">
      <c r="A2537">
        <v>5</v>
      </c>
      <c r="B2537" t="s">
        <v>4022</v>
      </c>
      <c r="C2537">
        <v>3350320070610</v>
      </c>
      <c r="D2537" t="s">
        <v>4023</v>
      </c>
      <c r="E2537" t="s">
        <v>18</v>
      </c>
      <c r="G2537" s="1">
        <v>43832</v>
      </c>
      <c r="H2537" t="s">
        <v>20</v>
      </c>
      <c r="I2537" t="s">
        <v>25</v>
      </c>
      <c r="J2537" s="2">
        <v>9244.7800000000007</v>
      </c>
      <c r="K2537" s="2">
        <v>184.9</v>
      </c>
      <c r="L2537" s="2">
        <f>(J2537/ABS(W2537))*1000</f>
        <v>6138.6321381142097</v>
      </c>
      <c r="M2537" s="2"/>
      <c r="N2537" s="2"/>
      <c r="O2537" s="2"/>
      <c r="P2537" s="2"/>
      <c r="Q2537" s="2"/>
      <c r="R2537" s="2"/>
      <c r="S2537" s="2">
        <v>0</v>
      </c>
      <c r="T2537" s="2">
        <v>0</v>
      </c>
      <c r="U2537" s="2">
        <v>0</v>
      </c>
      <c r="V2537" t="s">
        <v>31</v>
      </c>
      <c r="W2537" s="3">
        <v>1506</v>
      </c>
    </row>
    <row r="2538" spans="1:23" hidden="1" x14ac:dyDescent="0.25">
      <c r="A2538">
        <v>5</v>
      </c>
      <c r="B2538" t="s">
        <v>4022</v>
      </c>
      <c r="C2538">
        <v>3350320070610</v>
      </c>
      <c r="D2538" t="s">
        <v>4023</v>
      </c>
      <c r="E2538" t="s">
        <v>18</v>
      </c>
      <c r="G2538" s="1">
        <v>43832</v>
      </c>
      <c r="H2538" t="s">
        <v>20</v>
      </c>
      <c r="I2538" t="s">
        <v>25</v>
      </c>
      <c r="J2538" s="2">
        <v>9244.7800000000007</v>
      </c>
      <c r="K2538" s="2">
        <v>184.9</v>
      </c>
      <c r="L2538" s="2">
        <f>(J2538/ABS(W2538))*1000</f>
        <v>9244780</v>
      </c>
      <c r="M2538" s="2"/>
      <c r="N2538" s="2"/>
      <c r="O2538" s="2"/>
      <c r="P2538" s="2"/>
      <c r="Q2538" s="2"/>
      <c r="R2538" s="2"/>
      <c r="S2538" s="2">
        <v>0</v>
      </c>
      <c r="T2538" s="2">
        <v>0</v>
      </c>
      <c r="U2538" s="2">
        <v>0</v>
      </c>
      <c r="V2538" t="s">
        <v>81</v>
      </c>
      <c r="W2538">
        <v>-1</v>
      </c>
    </row>
    <row r="2539" spans="1:23" hidden="1" x14ac:dyDescent="0.25">
      <c r="A2539">
        <v>5</v>
      </c>
      <c r="B2539" t="s">
        <v>4024</v>
      </c>
      <c r="C2539">
        <v>3350330020060</v>
      </c>
      <c r="D2539" t="s">
        <v>4025</v>
      </c>
      <c r="E2539" t="s">
        <v>4026</v>
      </c>
      <c r="F2539" t="s">
        <v>4027</v>
      </c>
      <c r="G2539" s="1">
        <v>43837</v>
      </c>
      <c r="H2539" t="s">
        <v>20</v>
      </c>
      <c r="I2539" t="s">
        <v>21</v>
      </c>
      <c r="J2539" s="2">
        <v>0</v>
      </c>
      <c r="K2539" s="2">
        <v>0</v>
      </c>
      <c r="L2539" s="2" t="e">
        <f>(J2539/ABS(W2539))*1000</f>
        <v>#DIV/0!</v>
      </c>
      <c r="M2539" s="2"/>
      <c r="N2539" s="2"/>
      <c r="O2539" s="2"/>
      <c r="P2539" s="2"/>
      <c r="Q2539" s="2"/>
      <c r="R2539" s="2"/>
      <c r="S2539" s="2">
        <v>0</v>
      </c>
      <c r="T2539" s="2">
        <v>0</v>
      </c>
      <c r="U2539" s="2">
        <v>0</v>
      </c>
      <c r="V2539" t="s">
        <v>153</v>
      </c>
      <c r="W2539">
        <v>0</v>
      </c>
    </row>
    <row r="2540" spans="1:23" hidden="1" x14ac:dyDescent="0.25">
      <c r="A2540">
        <v>5</v>
      </c>
      <c r="B2540" t="s">
        <v>4028</v>
      </c>
      <c r="C2540">
        <v>3350330000680</v>
      </c>
      <c r="D2540" t="s">
        <v>4029</v>
      </c>
      <c r="E2540" t="s">
        <v>18</v>
      </c>
      <c r="F2540" t="s">
        <v>4030</v>
      </c>
      <c r="G2540" s="1">
        <v>43902</v>
      </c>
      <c r="H2540" t="s">
        <v>20</v>
      </c>
      <c r="I2540" t="s">
        <v>21</v>
      </c>
      <c r="J2540" s="2">
        <v>832521.15</v>
      </c>
      <c r="K2540" s="2">
        <v>16650.419999999998</v>
      </c>
      <c r="L2540" s="2">
        <f>(J2540/ABS(W2540))*1000</f>
        <v>502123.73341375147</v>
      </c>
      <c r="M2540" s="2"/>
      <c r="N2540" s="2"/>
      <c r="O2540" s="2"/>
      <c r="P2540" s="2"/>
      <c r="Q2540" s="2"/>
      <c r="R2540" s="2"/>
      <c r="S2540" s="2">
        <v>0</v>
      </c>
      <c r="T2540" s="2">
        <v>0</v>
      </c>
      <c r="U2540" s="2">
        <v>0</v>
      </c>
      <c r="V2540" t="s">
        <v>201</v>
      </c>
      <c r="W2540" s="3">
        <v>1658</v>
      </c>
    </row>
    <row r="2541" spans="1:23" hidden="1" x14ac:dyDescent="0.25">
      <c r="A2541">
        <v>5</v>
      </c>
      <c r="B2541" t="s">
        <v>4028</v>
      </c>
      <c r="C2541">
        <v>3350330000680</v>
      </c>
      <c r="D2541" t="s">
        <v>4029</v>
      </c>
      <c r="E2541" t="s">
        <v>18</v>
      </c>
      <c r="F2541" t="s">
        <v>4030</v>
      </c>
      <c r="G2541" s="1">
        <v>43902</v>
      </c>
      <c r="H2541" t="s">
        <v>20</v>
      </c>
      <c r="I2541" t="s">
        <v>21</v>
      </c>
      <c r="J2541" s="2">
        <v>832521.15</v>
      </c>
      <c r="K2541" s="2">
        <v>16650.419999999998</v>
      </c>
      <c r="L2541" s="2">
        <f>(J2541/ABS(W2541))*1000</f>
        <v>219257.61127205688</v>
      </c>
      <c r="M2541" s="2"/>
      <c r="N2541" s="2"/>
      <c r="O2541" s="2"/>
      <c r="P2541" s="2"/>
      <c r="Q2541" s="2"/>
      <c r="R2541" s="2"/>
      <c r="S2541" s="2">
        <v>0</v>
      </c>
      <c r="T2541" s="2">
        <v>0</v>
      </c>
      <c r="U2541" s="2">
        <v>0</v>
      </c>
      <c r="V2541" t="s">
        <v>4031</v>
      </c>
      <c r="W2541" s="3">
        <v>-3797</v>
      </c>
    </row>
    <row r="2542" spans="1:23" hidden="1" x14ac:dyDescent="0.25">
      <c r="A2542">
        <v>6</v>
      </c>
      <c r="B2542" t="s">
        <v>4877</v>
      </c>
      <c r="C2542">
        <v>1678240120010</v>
      </c>
      <c r="D2542" t="s">
        <v>4878</v>
      </c>
      <c r="E2542" t="s">
        <v>18</v>
      </c>
      <c r="F2542" t="s">
        <v>4879</v>
      </c>
      <c r="G2542" s="1">
        <v>43957</v>
      </c>
      <c r="H2542" t="s">
        <v>20</v>
      </c>
      <c r="I2542" t="s">
        <v>21</v>
      </c>
      <c r="J2542" s="2">
        <v>134517.49</v>
      </c>
      <c r="K2542" s="2">
        <v>2690.35</v>
      </c>
      <c r="L2542" s="2">
        <f>(J2542/ABS(W2542))</f>
        <v>6725.8744999999999</v>
      </c>
      <c r="M2542" s="2">
        <v>3984</v>
      </c>
      <c r="N2542" s="2"/>
      <c r="O2542" s="2"/>
      <c r="P2542" s="2"/>
      <c r="Q2542" s="2"/>
      <c r="R2542" s="2"/>
      <c r="S2542" s="2">
        <v>0</v>
      </c>
      <c r="T2542" s="2">
        <v>0</v>
      </c>
      <c r="U2542" s="2">
        <v>0</v>
      </c>
      <c r="V2542" t="s">
        <v>283</v>
      </c>
      <c r="W2542">
        <v>20</v>
      </c>
    </row>
    <row r="2543" spans="1:23" hidden="1" x14ac:dyDescent="0.25">
      <c r="A2543">
        <v>5</v>
      </c>
      <c r="B2543" t="s">
        <v>4028</v>
      </c>
      <c r="C2543">
        <v>3350330000680</v>
      </c>
      <c r="D2543" t="s">
        <v>4029</v>
      </c>
      <c r="E2543" t="s">
        <v>18</v>
      </c>
      <c r="F2543" t="s">
        <v>4030</v>
      </c>
      <c r="G2543" s="1">
        <v>43902</v>
      </c>
      <c r="H2543" t="s">
        <v>20</v>
      </c>
      <c r="I2543" t="s">
        <v>21</v>
      </c>
      <c r="J2543" s="2">
        <v>832521.15</v>
      </c>
      <c r="K2543" s="2">
        <v>16650.419999999998</v>
      </c>
      <c r="L2543" s="2">
        <f>(J2543/ABS(W2543))*1000</f>
        <v>3542643.1914893622</v>
      </c>
      <c r="M2543" s="2"/>
      <c r="N2543" s="2"/>
      <c r="O2543" s="2"/>
      <c r="P2543" s="2"/>
      <c r="Q2543" s="2"/>
      <c r="R2543" s="2"/>
      <c r="S2543" s="2">
        <v>0</v>
      </c>
      <c r="T2543" s="2">
        <v>0</v>
      </c>
      <c r="U2543" s="2">
        <v>0</v>
      </c>
      <c r="V2543" t="s">
        <v>3330</v>
      </c>
      <c r="W2543">
        <v>235</v>
      </c>
    </row>
    <row r="2544" spans="1:23" hidden="1" x14ac:dyDescent="0.25">
      <c r="A2544">
        <v>5</v>
      </c>
      <c r="B2544" t="s">
        <v>4032</v>
      </c>
      <c r="C2544">
        <v>3350340460030</v>
      </c>
      <c r="D2544" t="s">
        <v>4033</v>
      </c>
      <c r="E2544" t="s">
        <v>18</v>
      </c>
      <c r="F2544" t="s">
        <v>4034</v>
      </c>
      <c r="G2544" s="1">
        <v>44084</v>
      </c>
      <c r="H2544" t="s">
        <v>20</v>
      </c>
      <c r="I2544" t="s">
        <v>21</v>
      </c>
      <c r="J2544" s="2">
        <v>9578.07</v>
      </c>
      <c r="K2544" s="2">
        <v>191.56</v>
      </c>
      <c r="L2544" s="2">
        <f>(J2544/ABS(W2544))*1000</f>
        <v>9578070</v>
      </c>
      <c r="M2544" s="2"/>
      <c r="N2544" s="2"/>
      <c r="O2544" s="2"/>
      <c r="P2544" s="2"/>
      <c r="Q2544" s="2"/>
      <c r="R2544" s="2"/>
      <c r="S2544" s="2">
        <v>0</v>
      </c>
      <c r="T2544" s="2">
        <v>0</v>
      </c>
      <c r="U2544" s="2">
        <v>0</v>
      </c>
      <c r="V2544" t="s">
        <v>81</v>
      </c>
      <c r="W2544">
        <v>1</v>
      </c>
    </row>
    <row r="2545" spans="1:23" hidden="1" x14ac:dyDescent="0.25">
      <c r="A2545">
        <v>5</v>
      </c>
      <c r="B2545" t="s">
        <v>4035</v>
      </c>
      <c r="C2545">
        <v>3350340000580</v>
      </c>
      <c r="D2545" t="s">
        <v>4036</v>
      </c>
      <c r="E2545" t="s">
        <v>18</v>
      </c>
      <c r="F2545" t="s">
        <v>4037</v>
      </c>
      <c r="G2545" s="1">
        <v>43899</v>
      </c>
      <c r="H2545" t="s">
        <v>20</v>
      </c>
      <c r="I2545" t="s">
        <v>21</v>
      </c>
      <c r="J2545" s="2">
        <v>106745.73</v>
      </c>
      <c r="K2545" s="2">
        <v>2134.91</v>
      </c>
      <c r="L2545" s="2">
        <f>(J2545/ABS(W2545))*1000</f>
        <v>1123639.2631578946</v>
      </c>
      <c r="M2545" s="2"/>
      <c r="N2545" s="2"/>
      <c r="O2545" s="2"/>
      <c r="P2545" s="2"/>
      <c r="Q2545" s="2"/>
      <c r="R2545" s="2"/>
      <c r="S2545" s="2">
        <v>0</v>
      </c>
      <c r="T2545" s="2">
        <v>0</v>
      </c>
      <c r="U2545" s="2">
        <v>0</v>
      </c>
      <c r="V2545" t="s">
        <v>177</v>
      </c>
      <c r="W2545">
        <v>95</v>
      </c>
    </row>
    <row r="2546" spans="1:23" hidden="1" x14ac:dyDescent="0.25">
      <c r="A2546">
        <v>5.0999999999999996</v>
      </c>
      <c r="B2546" t="s">
        <v>4038</v>
      </c>
      <c r="C2546">
        <v>350240040450</v>
      </c>
      <c r="D2546" t="s">
        <v>4039</v>
      </c>
      <c r="E2546" t="s">
        <v>18</v>
      </c>
      <c r="F2546" t="s">
        <v>4040</v>
      </c>
      <c r="G2546" s="1">
        <v>43838</v>
      </c>
      <c r="H2546" t="s">
        <v>20</v>
      </c>
      <c r="I2546" t="s">
        <v>21</v>
      </c>
      <c r="J2546" s="2">
        <v>23126.7</v>
      </c>
      <c r="K2546" s="2">
        <v>462.53</v>
      </c>
      <c r="L2546" s="2">
        <f>(J2546/ABS(W2546))*1000</f>
        <v>12700.000000000002</v>
      </c>
      <c r="M2546" s="2"/>
      <c r="N2546" s="2"/>
      <c r="O2546" s="2"/>
      <c r="P2546" s="2"/>
      <c r="Q2546" s="2"/>
      <c r="R2546" s="2"/>
      <c r="S2546" s="2">
        <v>0</v>
      </c>
      <c r="T2546" s="2">
        <v>0</v>
      </c>
      <c r="U2546" s="2">
        <v>0</v>
      </c>
      <c r="V2546" t="s">
        <v>497</v>
      </c>
      <c r="W2546" s="3">
        <v>1821</v>
      </c>
    </row>
    <row r="2547" spans="1:23" hidden="1" x14ac:dyDescent="0.25">
      <c r="A2547">
        <v>5.0999999999999996</v>
      </c>
      <c r="B2547" t="s">
        <v>4041</v>
      </c>
      <c r="C2547">
        <v>2050010090100</v>
      </c>
      <c r="D2547" t="s">
        <v>4042</v>
      </c>
      <c r="E2547" t="s">
        <v>18</v>
      </c>
      <c r="F2547" t="s">
        <v>4043</v>
      </c>
      <c r="G2547" s="1">
        <v>44091</v>
      </c>
      <c r="H2547" t="s">
        <v>20</v>
      </c>
      <c r="I2547" t="s">
        <v>21</v>
      </c>
      <c r="J2547" s="2">
        <v>0</v>
      </c>
      <c r="K2547" s="2">
        <v>0</v>
      </c>
      <c r="L2547" s="2">
        <f>(J2547/ABS(W2547))*1000</f>
        <v>0</v>
      </c>
      <c r="M2547" s="2"/>
      <c r="N2547" s="2"/>
      <c r="O2547" s="2"/>
      <c r="P2547" s="2"/>
      <c r="Q2547" s="2"/>
      <c r="R2547" s="2"/>
      <c r="S2547" s="2">
        <v>0</v>
      </c>
      <c r="T2547" s="2">
        <v>0</v>
      </c>
      <c r="U2547" s="2">
        <v>0</v>
      </c>
      <c r="V2547" t="s">
        <v>81</v>
      </c>
      <c r="W2547">
        <v>1</v>
      </c>
    </row>
    <row r="2548" spans="1:23" hidden="1" x14ac:dyDescent="0.25">
      <c r="A2548">
        <v>5.0999999999999996</v>
      </c>
      <c r="B2548" t="s">
        <v>4041</v>
      </c>
      <c r="C2548">
        <v>2050010090100</v>
      </c>
      <c r="D2548" t="s">
        <v>4042</v>
      </c>
      <c r="E2548" t="s">
        <v>18</v>
      </c>
      <c r="F2548" t="s">
        <v>4043</v>
      </c>
      <c r="G2548" s="1">
        <v>44091</v>
      </c>
      <c r="H2548" t="s">
        <v>20</v>
      </c>
      <c r="I2548" t="s">
        <v>21</v>
      </c>
      <c r="J2548" s="2">
        <v>0</v>
      </c>
      <c r="K2548" s="2">
        <v>0</v>
      </c>
      <c r="L2548" s="2">
        <f>(J2548/ABS(W2548))*1000</f>
        <v>0</v>
      </c>
      <c r="M2548" s="2"/>
      <c r="N2548" s="2"/>
      <c r="O2548" s="2"/>
      <c r="P2548" s="2"/>
      <c r="Q2548" s="2"/>
      <c r="R2548" s="2"/>
      <c r="S2548" s="2">
        <v>0</v>
      </c>
      <c r="T2548" s="2">
        <v>0</v>
      </c>
      <c r="U2548" s="2">
        <v>0</v>
      </c>
      <c r="V2548" t="s">
        <v>81</v>
      </c>
      <c r="W2548">
        <v>-1</v>
      </c>
    </row>
    <row r="2549" spans="1:23" hidden="1" x14ac:dyDescent="0.25">
      <c r="A2549">
        <v>5.0999999999999996</v>
      </c>
      <c r="B2549" t="s">
        <v>4044</v>
      </c>
      <c r="C2549">
        <v>2050010000020</v>
      </c>
      <c r="D2549" t="s">
        <v>4045</v>
      </c>
      <c r="E2549" t="s">
        <v>18</v>
      </c>
      <c r="F2549" t="s">
        <v>4046</v>
      </c>
      <c r="G2549" s="1">
        <v>43959</v>
      </c>
      <c r="H2549" t="s">
        <v>20</v>
      </c>
      <c r="I2549" t="s">
        <v>21</v>
      </c>
      <c r="J2549" s="2">
        <v>0</v>
      </c>
      <c r="K2549" s="2">
        <v>0</v>
      </c>
      <c r="L2549" s="2">
        <f>(J2549/ABS(W2549))*1000</f>
        <v>0</v>
      </c>
      <c r="M2549" s="2"/>
      <c r="N2549" s="2"/>
      <c r="O2549" s="2"/>
      <c r="P2549" s="2"/>
      <c r="Q2549" s="2"/>
      <c r="R2549" s="2"/>
      <c r="S2549" s="2">
        <v>0</v>
      </c>
      <c r="T2549" s="2">
        <v>0</v>
      </c>
      <c r="U2549" s="2">
        <v>0</v>
      </c>
      <c r="V2549" t="s">
        <v>81</v>
      </c>
      <c r="W2549">
        <v>-1</v>
      </c>
    </row>
    <row r="2550" spans="1:23" hidden="1" x14ac:dyDescent="0.25">
      <c r="A2550">
        <v>5.0999999999999996</v>
      </c>
      <c r="B2550" t="s">
        <v>4044</v>
      </c>
      <c r="C2550">
        <v>2050010000020</v>
      </c>
      <c r="D2550" t="s">
        <v>4045</v>
      </c>
      <c r="E2550" t="s">
        <v>18</v>
      </c>
      <c r="F2550" t="s">
        <v>4046</v>
      </c>
      <c r="G2550" s="1">
        <v>43959</v>
      </c>
      <c r="H2550" t="s">
        <v>20</v>
      </c>
      <c r="I2550" t="s">
        <v>21</v>
      </c>
      <c r="J2550" s="2">
        <v>0</v>
      </c>
      <c r="K2550" s="2">
        <v>0</v>
      </c>
      <c r="L2550" s="2">
        <f>(J2550/ABS(W2550))*1000</f>
        <v>0</v>
      </c>
      <c r="M2550" s="2"/>
      <c r="N2550" s="2"/>
      <c r="O2550" s="2"/>
      <c r="P2550" s="2"/>
      <c r="Q2550" s="2"/>
      <c r="R2550" s="2"/>
      <c r="S2550" s="2">
        <v>0</v>
      </c>
      <c r="T2550" s="2">
        <v>0</v>
      </c>
      <c r="U2550" s="2">
        <v>0</v>
      </c>
      <c r="V2550" t="s">
        <v>81</v>
      </c>
      <c r="W2550">
        <v>1</v>
      </c>
    </row>
    <row r="2551" spans="1:23" hidden="1" x14ac:dyDescent="0.25">
      <c r="A2551">
        <v>5.0999999999999996</v>
      </c>
      <c r="B2551" t="s">
        <v>4047</v>
      </c>
      <c r="C2551">
        <v>2050020140020</v>
      </c>
      <c r="D2551" t="s">
        <v>4048</v>
      </c>
      <c r="E2551" t="s">
        <v>18</v>
      </c>
      <c r="F2551" t="s">
        <v>4049</v>
      </c>
      <c r="G2551" s="1">
        <v>43874</v>
      </c>
      <c r="H2551" t="s">
        <v>20</v>
      </c>
      <c r="I2551" t="s">
        <v>21</v>
      </c>
      <c r="J2551" s="2">
        <v>9056.15</v>
      </c>
      <c r="K2551" s="2">
        <v>181.12</v>
      </c>
      <c r="L2551" s="2">
        <f>(J2551/ABS(W2551))*1000</f>
        <v>9056150</v>
      </c>
      <c r="M2551" s="2"/>
      <c r="N2551" s="2"/>
      <c r="O2551" s="2"/>
      <c r="P2551" s="2"/>
      <c r="Q2551" s="2"/>
      <c r="R2551" s="2"/>
      <c r="S2551" s="2">
        <v>0</v>
      </c>
      <c r="T2551" s="2">
        <v>0</v>
      </c>
      <c r="U2551" s="2">
        <v>0</v>
      </c>
      <c r="V2551" t="s">
        <v>81</v>
      </c>
      <c r="W2551">
        <v>1</v>
      </c>
    </row>
    <row r="2552" spans="1:23" hidden="1" x14ac:dyDescent="0.25">
      <c r="A2552">
        <v>5.0999999999999996</v>
      </c>
      <c r="B2552" t="s">
        <v>4050</v>
      </c>
      <c r="C2552">
        <v>2050020080210</v>
      </c>
      <c r="D2552" t="s">
        <v>4051</v>
      </c>
      <c r="E2552" t="s">
        <v>18</v>
      </c>
      <c r="F2552" t="s">
        <v>4052</v>
      </c>
      <c r="G2552" s="1">
        <v>43907</v>
      </c>
      <c r="H2552" t="s">
        <v>20</v>
      </c>
      <c r="I2552" t="s">
        <v>21</v>
      </c>
      <c r="J2552" s="2">
        <v>9056.15</v>
      </c>
      <c r="K2552" s="2">
        <v>181.12</v>
      </c>
      <c r="L2552" s="2">
        <f>(J2552/ABS(W2552))*1000</f>
        <v>9056150</v>
      </c>
      <c r="M2552" s="2"/>
      <c r="N2552" s="2"/>
      <c r="O2552" s="2"/>
      <c r="P2552" s="2"/>
      <c r="Q2552" s="2"/>
      <c r="R2552" s="2"/>
      <c r="S2552" s="2">
        <v>0</v>
      </c>
      <c r="T2552" s="2">
        <v>0</v>
      </c>
      <c r="U2552" s="2">
        <v>0</v>
      </c>
      <c r="V2552" t="s">
        <v>81</v>
      </c>
      <c r="W2552">
        <v>1</v>
      </c>
    </row>
    <row r="2553" spans="1:23" hidden="1" x14ac:dyDescent="0.25">
      <c r="A2553">
        <v>6</v>
      </c>
      <c r="B2553" t="s">
        <v>4883</v>
      </c>
      <c r="C2553">
        <v>1678240120010</v>
      </c>
      <c r="D2553" t="s">
        <v>4878</v>
      </c>
      <c r="E2553" t="s">
        <v>18</v>
      </c>
      <c r="F2553" t="s">
        <v>4879</v>
      </c>
      <c r="G2553" s="1">
        <v>43957</v>
      </c>
      <c r="H2553" t="s">
        <v>20</v>
      </c>
      <c r="I2553" t="s">
        <v>21</v>
      </c>
      <c r="J2553" s="2">
        <v>161420.99</v>
      </c>
      <c r="K2553" s="2">
        <v>3228.42</v>
      </c>
      <c r="L2553" s="2">
        <f t="shared" ref="L2553:L2554" si="26">(J2553/ABS(W2553))</f>
        <v>6725.8745833333332</v>
      </c>
      <c r="M2553" s="2">
        <v>3984</v>
      </c>
      <c r="N2553" s="2"/>
      <c r="O2553" s="2"/>
      <c r="P2553" s="2"/>
      <c r="Q2553" s="2"/>
      <c r="R2553" s="2"/>
      <c r="S2553" s="2">
        <v>0</v>
      </c>
      <c r="T2553" s="2">
        <v>0</v>
      </c>
      <c r="U2553" s="2">
        <v>0</v>
      </c>
      <c r="V2553" t="s">
        <v>283</v>
      </c>
      <c r="W2553">
        <v>24</v>
      </c>
    </row>
    <row r="2554" spans="1:23" hidden="1" x14ac:dyDescent="0.25">
      <c r="A2554">
        <v>6</v>
      </c>
      <c r="B2554" t="s">
        <v>4884</v>
      </c>
      <c r="C2554">
        <v>1678240120010</v>
      </c>
      <c r="D2554" t="s">
        <v>4878</v>
      </c>
      <c r="E2554" t="s">
        <v>18</v>
      </c>
      <c r="F2554" t="s">
        <v>4879</v>
      </c>
      <c r="G2554" s="1">
        <v>43957</v>
      </c>
      <c r="H2554" t="s">
        <v>20</v>
      </c>
      <c r="I2554" t="s">
        <v>21</v>
      </c>
      <c r="J2554" s="2">
        <v>161420.99</v>
      </c>
      <c r="K2554" s="2">
        <v>3228.42</v>
      </c>
      <c r="L2554" s="2">
        <f t="shared" si="26"/>
        <v>6725.8745833333332</v>
      </c>
      <c r="M2554" s="2">
        <v>3984</v>
      </c>
      <c r="N2554" s="2"/>
      <c r="O2554" s="2"/>
      <c r="P2554" s="2"/>
      <c r="Q2554" s="2"/>
      <c r="R2554" s="2"/>
      <c r="S2554" s="2">
        <v>0</v>
      </c>
      <c r="T2554" s="2">
        <v>0</v>
      </c>
      <c r="U2554" s="2">
        <v>0</v>
      </c>
      <c r="V2554" t="s">
        <v>283</v>
      </c>
      <c r="W2554">
        <v>24</v>
      </c>
    </row>
    <row r="2555" spans="1:23" hidden="1" x14ac:dyDescent="0.25">
      <c r="A2555">
        <v>5.0999999999999996</v>
      </c>
      <c r="B2555" t="s">
        <v>4056</v>
      </c>
      <c r="C2555">
        <v>2050020080010</v>
      </c>
      <c r="D2555" t="s">
        <v>4057</v>
      </c>
      <c r="G2555" s="1">
        <v>43901</v>
      </c>
      <c r="H2555" t="s">
        <v>20</v>
      </c>
      <c r="I2555" t="s">
        <v>25</v>
      </c>
      <c r="J2555" s="2">
        <v>80056.59</v>
      </c>
      <c r="K2555" s="2">
        <v>1601.13</v>
      </c>
      <c r="L2555" s="2">
        <f>(J2555/ABS(W2555))*1000</f>
        <v>50668.727848101262</v>
      </c>
      <c r="M2555" s="2"/>
      <c r="N2555" s="2"/>
      <c r="O2555" s="2"/>
      <c r="P2555" s="2"/>
      <c r="Q2555" s="2"/>
      <c r="R2555" s="2"/>
      <c r="S2555" s="2">
        <v>0</v>
      </c>
      <c r="T2555" s="2">
        <v>0</v>
      </c>
      <c r="U2555" s="2">
        <v>0</v>
      </c>
      <c r="V2555" t="s">
        <v>31</v>
      </c>
      <c r="W2555" s="3">
        <v>-1580</v>
      </c>
    </row>
    <row r="2556" spans="1:23" hidden="1" x14ac:dyDescent="0.25">
      <c r="A2556">
        <v>5.0999999999999996</v>
      </c>
      <c r="B2556" t="s">
        <v>4058</v>
      </c>
      <c r="C2556">
        <v>2050110040320</v>
      </c>
      <c r="D2556" t="s">
        <v>4059</v>
      </c>
      <c r="E2556" t="s">
        <v>18</v>
      </c>
      <c r="G2556" s="1">
        <v>44169</v>
      </c>
      <c r="H2556" t="s">
        <v>20</v>
      </c>
      <c r="I2556" t="s">
        <v>25</v>
      </c>
      <c r="J2556" s="2">
        <v>0</v>
      </c>
      <c r="K2556" s="2">
        <v>0</v>
      </c>
      <c r="L2556" s="2" t="e">
        <f>(J2556/ABS(W2556))*1000</f>
        <v>#DIV/0!</v>
      </c>
      <c r="M2556" s="2"/>
      <c r="N2556" s="2"/>
      <c r="O2556" s="2"/>
      <c r="P2556" s="2"/>
      <c r="Q2556" s="2"/>
      <c r="R2556" s="2"/>
      <c r="S2556" s="2">
        <v>0</v>
      </c>
      <c r="T2556" s="2">
        <v>0</v>
      </c>
      <c r="U2556" s="2">
        <v>0</v>
      </c>
      <c r="V2556" t="s">
        <v>81</v>
      </c>
      <c r="W2556">
        <v>0</v>
      </c>
    </row>
    <row r="2557" spans="1:23" hidden="1" x14ac:dyDescent="0.25">
      <c r="A2557">
        <v>5.0999999999999996</v>
      </c>
      <c r="B2557" t="s">
        <v>4060</v>
      </c>
      <c r="C2557">
        <v>2050110050050</v>
      </c>
      <c r="D2557" t="s">
        <v>4061</v>
      </c>
      <c r="E2557" t="s">
        <v>18</v>
      </c>
      <c r="F2557" t="s">
        <v>4062</v>
      </c>
      <c r="G2557" s="1">
        <v>44176</v>
      </c>
      <c r="H2557" t="s">
        <v>20</v>
      </c>
      <c r="I2557" t="s">
        <v>21</v>
      </c>
      <c r="J2557" s="2">
        <v>0</v>
      </c>
      <c r="K2557" s="2">
        <v>0</v>
      </c>
      <c r="L2557" s="2">
        <f>(J2557/ABS(W2557))*1000</f>
        <v>0</v>
      </c>
      <c r="M2557" s="2"/>
      <c r="N2557" s="2"/>
      <c r="O2557" s="2"/>
      <c r="P2557" s="2"/>
      <c r="Q2557" s="2"/>
      <c r="R2557" s="2"/>
      <c r="S2557" s="2">
        <v>0</v>
      </c>
      <c r="T2557" s="2">
        <v>0</v>
      </c>
      <c r="U2557" s="2">
        <v>0</v>
      </c>
      <c r="V2557" t="s">
        <v>81</v>
      </c>
      <c r="W2557">
        <v>-1</v>
      </c>
    </row>
    <row r="2558" spans="1:23" hidden="1" x14ac:dyDescent="0.25">
      <c r="A2558">
        <v>5.0999999999999996</v>
      </c>
      <c r="B2558" t="s">
        <v>4060</v>
      </c>
      <c r="C2558">
        <v>2050110050050</v>
      </c>
      <c r="D2558" t="s">
        <v>4061</v>
      </c>
      <c r="E2558" t="s">
        <v>18</v>
      </c>
      <c r="F2558" t="s">
        <v>4062</v>
      </c>
      <c r="G2558" s="1">
        <v>44176</v>
      </c>
      <c r="H2558" t="s">
        <v>20</v>
      </c>
      <c r="I2558" t="s">
        <v>21</v>
      </c>
      <c r="J2558" s="2">
        <v>0</v>
      </c>
      <c r="K2558" s="2">
        <v>0</v>
      </c>
      <c r="L2558" s="2">
        <f>(J2558/ABS(W2558))*1000</f>
        <v>0</v>
      </c>
      <c r="M2558" s="2"/>
      <c r="N2558" s="2"/>
      <c r="O2558" s="2"/>
      <c r="P2558" s="2"/>
      <c r="Q2558" s="2"/>
      <c r="R2558" s="2"/>
      <c r="S2558" s="2">
        <v>0</v>
      </c>
      <c r="T2558" s="2">
        <v>0</v>
      </c>
      <c r="U2558" s="2">
        <v>0</v>
      </c>
      <c r="V2558" t="s">
        <v>81</v>
      </c>
      <c r="W2558">
        <v>1</v>
      </c>
    </row>
    <row r="2559" spans="1:23" hidden="1" x14ac:dyDescent="0.25">
      <c r="A2559">
        <v>5.0999999999999996</v>
      </c>
      <c r="B2559" t="s">
        <v>4063</v>
      </c>
      <c r="C2559">
        <v>2050110030070</v>
      </c>
      <c r="D2559" t="s">
        <v>4064</v>
      </c>
      <c r="E2559" t="s">
        <v>18</v>
      </c>
      <c r="F2559" t="s">
        <v>4065</v>
      </c>
      <c r="G2559" s="1">
        <v>44196</v>
      </c>
      <c r="H2559" t="s">
        <v>20</v>
      </c>
      <c r="I2559" t="s">
        <v>25</v>
      </c>
      <c r="J2559" s="2">
        <v>0</v>
      </c>
      <c r="K2559" s="2">
        <v>0</v>
      </c>
      <c r="L2559" s="2" t="e">
        <f>(J2559/ABS(W2559))*1000</f>
        <v>#DIV/0!</v>
      </c>
      <c r="M2559" s="2"/>
      <c r="N2559" s="2"/>
      <c r="O2559" s="2"/>
      <c r="P2559" s="2"/>
      <c r="Q2559" s="2"/>
      <c r="R2559" s="2"/>
      <c r="S2559" s="2">
        <v>0</v>
      </c>
      <c r="T2559" s="2">
        <v>0</v>
      </c>
      <c r="U2559" s="2">
        <v>0</v>
      </c>
      <c r="V2559" t="s">
        <v>81</v>
      </c>
      <c r="W2559">
        <v>0</v>
      </c>
    </row>
    <row r="2560" spans="1:23" hidden="1" x14ac:dyDescent="0.25">
      <c r="A2560">
        <v>5.0999999999999996</v>
      </c>
      <c r="B2560" t="s">
        <v>4066</v>
      </c>
      <c r="C2560">
        <v>2050110020160</v>
      </c>
      <c r="D2560" t="s">
        <v>4067</v>
      </c>
      <c r="E2560" t="s">
        <v>18</v>
      </c>
      <c r="F2560" t="s">
        <v>4068</v>
      </c>
      <c r="G2560" s="1">
        <v>43949</v>
      </c>
      <c r="H2560" t="s">
        <v>20</v>
      </c>
      <c r="I2560" t="s">
        <v>21</v>
      </c>
      <c r="J2560" s="2">
        <v>0</v>
      </c>
      <c r="K2560" s="2">
        <v>0</v>
      </c>
      <c r="L2560" s="2">
        <f>(J2560/ABS(W2560))*1000</f>
        <v>0</v>
      </c>
      <c r="M2560" s="2"/>
      <c r="N2560" s="2"/>
      <c r="O2560" s="2"/>
      <c r="P2560" s="2"/>
      <c r="Q2560" s="2"/>
      <c r="R2560" s="2"/>
      <c r="S2560" s="2">
        <v>0</v>
      </c>
      <c r="T2560" s="2">
        <v>0</v>
      </c>
      <c r="U2560" s="2">
        <v>0</v>
      </c>
      <c r="V2560" t="s">
        <v>81</v>
      </c>
      <c r="W2560">
        <v>-1</v>
      </c>
    </row>
    <row r="2561" spans="1:23" hidden="1" x14ac:dyDescent="0.25">
      <c r="A2561">
        <v>5.0999999999999996</v>
      </c>
      <c r="B2561" t="s">
        <v>4066</v>
      </c>
      <c r="C2561">
        <v>2050110020160</v>
      </c>
      <c r="D2561" t="s">
        <v>4067</v>
      </c>
      <c r="E2561" t="s">
        <v>18</v>
      </c>
      <c r="F2561" t="s">
        <v>4068</v>
      </c>
      <c r="G2561" s="1">
        <v>43949</v>
      </c>
      <c r="H2561" t="s">
        <v>20</v>
      </c>
      <c r="I2561" t="s">
        <v>21</v>
      </c>
      <c r="J2561" s="2">
        <v>0</v>
      </c>
      <c r="K2561" s="2">
        <v>0</v>
      </c>
      <c r="L2561" s="2">
        <f>(J2561/ABS(W2561))*1000</f>
        <v>0</v>
      </c>
      <c r="M2561" s="2"/>
      <c r="N2561" s="2"/>
      <c r="O2561" s="2"/>
      <c r="P2561" s="2"/>
      <c r="Q2561" s="2"/>
      <c r="R2561" s="2"/>
      <c r="S2561" s="2">
        <v>0</v>
      </c>
      <c r="T2561" s="2">
        <v>0</v>
      </c>
      <c r="U2561" s="2">
        <v>0</v>
      </c>
      <c r="V2561" t="s">
        <v>81</v>
      </c>
      <c r="W2561">
        <v>1</v>
      </c>
    </row>
    <row r="2562" spans="1:23" hidden="1" x14ac:dyDescent="0.25">
      <c r="A2562">
        <v>5.0999999999999996</v>
      </c>
      <c r="B2562" t="s">
        <v>4069</v>
      </c>
      <c r="C2562">
        <v>2050110310010</v>
      </c>
      <c r="D2562" t="s">
        <v>4070</v>
      </c>
      <c r="E2562" t="s">
        <v>18</v>
      </c>
      <c r="F2562" t="s">
        <v>4071</v>
      </c>
      <c r="G2562" s="1">
        <v>43949</v>
      </c>
      <c r="H2562" t="s">
        <v>20</v>
      </c>
      <c r="I2562" t="s">
        <v>21</v>
      </c>
      <c r="J2562" s="2">
        <v>0</v>
      </c>
      <c r="K2562" s="2">
        <v>0</v>
      </c>
      <c r="L2562" s="2">
        <f>(J2562/ABS(W2562))*1000</f>
        <v>0</v>
      </c>
      <c r="M2562" s="2"/>
      <c r="N2562" s="2"/>
      <c r="O2562" s="2"/>
      <c r="P2562" s="2"/>
      <c r="Q2562" s="2"/>
      <c r="R2562" s="2"/>
      <c r="S2562" s="2">
        <v>0</v>
      </c>
      <c r="T2562" s="2">
        <v>0</v>
      </c>
      <c r="U2562" s="2">
        <v>0</v>
      </c>
      <c r="V2562" t="s">
        <v>81</v>
      </c>
      <c r="W2562">
        <v>-1</v>
      </c>
    </row>
    <row r="2563" spans="1:23" hidden="1" x14ac:dyDescent="0.25">
      <c r="A2563">
        <v>5.0999999999999996</v>
      </c>
      <c r="B2563" t="s">
        <v>4069</v>
      </c>
      <c r="C2563">
        <v>2050110310010</v>
      </c>
      <c r="D2563" t="s">
        <v>4070</v>
      </c>
      <c r="E2563" t="s">
        <v>18</v>
      </c>
      <c r="F2563" t="s">
        <v>4071</v>
      </c>
      <c r="G2563" s="1">
        <v>43949</v>
      </c>
      <c r="H2563" t="s">
        <v>20</v>
      </c>
      <c r="I2563" t="s">
        <v>21</v>
      </c>
      <c r="J2563" s="2">
        <v>0</v>
      </c>
      <c r="K2563" s="2">
        <v>0</v>
      </c>
      <c r="L2563" s="2">
        <f>(J2563/ABS(W2563))*1000</f>
        <v>0</v>
      </c>
      <c r="M2563" s="2"/>
      <c r="N2563" s="2"/>
      <c r="O2563" s="2"/>
      <c r="P2563" s="2"/>
      <c r="Q2563" s="2"/>
      <c r="R2563" s="2"/>
      <c r="S2563" s="2">
        <v>0</v>
      </c>
      <c r="T2563" s="2">
        <v>0</v>
      </c>
      <c r="U2563" s="2">
        <v>0</v>
      </c>
      <c r="V2563" t="s">
        <v>81</v>
      </c>
      <c r="W2563">
        <v>1</v>
      </c>
    </row>
    <row r="2564" spans="1:23" hidden="1" x14ac:dyDescent="0.25">
      <c r="A2564">
        <v>5.0999999999999996</v>
      </c>
      <c r="B2564" t="s">
        <v>4072</v>
      </c>
      <c r="C2564">
        <v>2050110040240</v>
      </c>
      <c r="D2564" t="s">
        <v>4073</v>
      </c>
      <c r="E2564" t="s">
        <v>18</v>
      </c>
      <c r="F2564" t="s">
        <v>4074</v>
      </c>
      <c r="G2564" s="1">
        <v>44032</v>
      </c>
      <c r="H2564" t="s">
        <v>20</v>
      </c>
      <c r="I2564" t="s">
        <v>21</v>
      </c>
      <c r="J2564" s="2">
        <v>0</v>
      </c>
      <c r="K2564" s="2">
        <v>0</v>
      </c>
      <c r="L2564" s="2">
        <f>(J2564/ABS(W2564))*1000</f>
        <v>0</v>
      </c>
      <c r="M2564" s="2"/>
      <c r="N2564" s="2"/>
      <c r="O2564" s="2"/>
      <c r="P2564" s="2"/>
      <c r="Q2564" s="2"/>
      <c r="R2564" s="2"/>
      <c r="S2564" s="2">
        <v>0</v>
      </c>
      <c r="T2564" s="2">
        <v>0</v>
      </c>
      <c r="U2564" s="2">
        <v>0</v>
      </c>
      <c r="V2564" t="s">
        <v>81</v>
      </c>
      <c r="W2564">
        <v>-1</v>
      </c>
    </row>
    <row r="2565" spans="1:23" hidden="1" x14ac:dyDescent="0.25">
      <c r="A2565">
        <v>5.0999999999999996</v>
      </c>
      <c r="B2565" t="s">
        <v>4072</v>
      </c>
      <c r="C2565">
        <v>2050110040240</v>
      </c>
      <c r="D2565" t="s">
        <v>4073</v>
      </c>
      <c r="E2565" t="s">
        <v>18</v>
      </c>
      <c r="F2565" t="s">
        <v>4074</v>
      </c>
      <c r="G2565" s="1">
        <v>44032</v>
      </c>
      <c r="H2565" t="s">
        <v>20</v>
      </c>
      <c r="I2565" t="s">
        <v>21</v>
      </c>
      <c r="J2565" s="2">
        <v>0</v>
      </c>
      <c r="K2565" s="2">
        <v>0</v>
      </c>
      <c r="L2565" s="2">
        <f>(J2565/ABS(W2565))*1000</f>
        <v>0</v>
      </c>
      <c r="M2565" s="2"/>
      <c r="N2565" s="2"/>
      <c r="O2565" s="2"/>
      <c r="P2565" s="2"/>
      <c r="Q2565" s="2"/>
      <c r="R2565" s="2"/>
      <c r="S2565" s="2">
        <v>0</v>
      </c>
      <c r="T2565" s="2">
        <v>0</v>
      </c>
      <c r="U2565" s="2">
        <v>0</v>
      </c>
      <c r="V2565" t="s">
        <v>81</v>
      </c>
      <c r="W2565">
        <v>1</v>
      </c>
    </row>
    <row r="2566" spans="1:23" hidden="1" x14ac:dyDescent="0.25">
      <c r="A2566">
        <v>5.0999999999999996</v>
      </c>
      <c r="B2566" t="s">
        <v>4075</v>
      </c>
      <c r="C2566">
        <v>2050110100150</v>
      </c>
      <c r="D2566" t="s">
        <v>4076</v>
      </c>
      <c r="E2566" t="s">
        <v>18</v>
      </c>
      <c r="F2566" t="s">
        <v>4077</v>
      </c>
      <c r="G2566" s="1">
        <v>44064</v>
      </c>
      <c r="H2566" t="s">
        <v>20</v>
      </c>
      <c r="I2566" t="s">
        <v>21</v>
      </c>
      <c r="J2566" s="2">
        <v>0</v>
      </c>
      <c r="K2566" s="2">
        <v>0</v>
      </c>
      <c r="L2566" s="2">
        <f>(J2566/ABS(W2566))*1000</f>
        <v>0</v>
      </c>
      <c r="M2566" s="2"/>
      <c r="N2566" s="2"/>
      <c r="O2566" s="2"/>
      <c r="P2566" s="2"/>
      <c r="Q2566" s="2"/>
      <c r="R2566" s="2"/>
      <c r="S2566" s="2">
        <v>0</v>
      </c>
      <c r="T2566" s="2">
        <v>0</v>
      </c>
      <c r="U2566" s="2">
        <v>0</v>
      </c>
      <c r="V2566" t="s">
        <v>81</v>
      </c>
      <c r="W2566">
        <v>-1</v>
      </c>
    </row>
    <row r="2567" spans="1:23" hidden="1" x14ac:dyDescent="0.25">
      <c r="A2567">
        <v>5.0999999999999996</v>
      </c>
      <c r="B2567" t="s">
        <v>4075</v>
      </c>
      <c r="C2567">
        <v>2050110100150</v>
      </c>
      <c r="D2567" t="s">
        <v>4076</v>
      </c>
      <c r="E2567" t="s">
        <v>18</v>
      </c>
      <c r="F2567" t="s">
        <v>4077</v>
      </c>
      <c r="G2567" s="1">
        <v>44064</v>
      </c>
      <c r="H2567" t="s">
        <v>20</v>
      </c>
      <c r="I2567" t="s">
        <v>21</v>
      </c>
      <c r="J2567" s="2">
        <v>0</v>
      </c>
      <c r="K2567" s="2">
        <v>0</v>
      </c>
      <c r="L2567" s="2">
        <f>(J2567/ABS(W2567))*1000</f>
        <v>0</v>
      </c>
      <c r="M2567" s="2"/>
      <c r="N2567" s="2"/>
      <c r="O2567" s="2"/>
      <c r="P2567" s="2"/>
      <c r="Q2567" s="2"/>
      <c r="R2567" s="2"/>
      <c r="S2567" s="2">
        <v>0</v>
      </c>
      <c r="T2567" s="2">
        <v>0</v>
      </c>
      <c r="U2567" s="2">
        <v>0</v>
      </c>
      <c r="V2567" t="s">
        <v>81</v>
      </c>
      <c r="W2567">
        <v>1</v>
      </c>
    </row>
    <row r="2568" spans="1:23" hidden="1" x14ac:dyDescent="0.25">
      <c r="A2568">
        <v>5.0999999999999996</v>
      </c>
      <c r="B2568" t="s">
        <v>4078</v>
      </c>
      <c r="C2568">
        <v>2050120390010</v>
      </c>
      <c r="D2568" t="s">
        <v>4079</v>
      </c>
      <c r="F2568" t="s">
        <v>4080</v>
      </c>
      <c r="G2568" s="1">
        <v>44158</v>
      </c>
      <c r="H2568" t="s">
        <v>20</v>
      </c>
      <c r="I2568" t="s">
        <v>21</v>
      </c>
      <c r="J2568" s="2">
        <v>4386.22</v>
      </c>
      <c r="K2568" s="2">
        <v>87.73</v>
      </c>
      <c r="L2568" s="2">
        <f>(J2568/ABS(W2568))*1000</f>
        <v>8772440</v>
      </c>
      <c r="M2568" s="2"/>
      <c r="N2568" s="2"/>
      <c r="O2568" s="2"/>
      <c r="P2568" s="2"/>
      <c r="Q2568" s="2"/>
      <c r="R2568" s="2"/>
      <c r="S2568" s="2">
        <v>0</v>
      </c>
      <c r="T2568" s="2">
        <v>0</v>
      </c>
      <c r="U2568" s="2">
        <v>0</v>
      </c>
      <c r="V2568" t="s">
        <v>81</v>
      </c>
      <c r="W2568">
        <v>-0.5</v>
      </c>
    </row>
    <row r="2569" spans="1:23" hidden="1" x14ac:dyDescent="0.25">
      <c r="A2569">
        <v>5.0999999999999996</v>
      </c>
      <c r="B2569" t="s">
        <v>4081</v>
      </c>
      <c r="C2569">
        <v>2050120400010</v>
      </c>
      <c r="D2569" t="s">
        <v>4082</v>
      </c>
      <c r="E2569" t="s">
        <v>18</v>
      </c>
      <c r="F2569" t="s">
        <v>4083</v>
      </c>
      <c r="G2569" s="1">
        <v>43847</v>
      </c>
      <c r="H2569" t="s">
        <v>20</v>
      </c>
      <c r="I2569" t="s">
        <v>21</v>
      </c>
      <c r="J2569" s="2">
        <v>4528.07</v>
      </c>
      <c r="K2569" s="2">
        <v>90.56</v>
      </c>
      <c r="L2569" s="2">
        <f>(J2569/ABS(W2569))*1000</f>
        <v>4528070</v>
      </c>
      <c r="M2569" s="2"/>
      <c r="N2569" s="2"/>
      <c r="O2569" s="2"/>
      <c r="P2569" s="2"/>
      <c r="Q2569" s="2"/>
      <c r="R2569" s="2"/>
      <c r="S2569" s="2">
        <v>0</v>
      </c>
      <c r="T2569" s="2">
        <v>0</v>
      </c>
      <c r="U2569" s="2">
        <v>0</v>
      </c>
      <c r="V2569" t="s">
        <v>81</v>
      </c>
      <c r="W2569">
        <v>1</v>
      </c>
    </row>
    <row r="2570" spans="1:23" hidden="1" x14ac:dyDescent="0.25">
      <c r="A2570">
        <v>5.0999999999999996</v>
      </c>
      <c r="B2570" t="s">
        <v>4081</v>
      </c>
      <c r="C2570">
        <v>2050120400010</v>
      </c>
      <c r="D2570" t="s">
        <v>4082</v>
      </c>
      <c r="E2570" t="s">
        <v>18</v>
      </c>
      <c r="F2570" t="s">
        <v>4083</v>
      </c>
      <c r="G2570" s="1">
        <v>43847</v>
      </c>
      <c r="H2570" t="s">
        <v>20</v>
      </c>
      <c r="I2570" t="s">
        <v>21</v>
      </c>
      <c r="J2570" s="2">
        <v>4528.07</v>
      </c>
      <c r="K2570" s="2">
        <v>90.56</v>
      </c>
      <c r="L2570" s="2">
        <f>(J2570/ABS(W2570))*1000</f>
        <v>9056140</v>
      </c>
      <c r="M2570" s="2"/>
      <c r="N2570" s="2"/>
      <c r="O2570" s="2"/>
      <c r="P2570" s="2"/>
      <c r="Q2570" s="2"/>
      <c r="R2570" s="2"/>
      <c r="S2570" s="2">
        <v>0</v>
      </c>
      <c r="T2570" s="2">
        <v>0</v>
      </c>
      <c r="U2570" s="2">
        <v>0</v>
      </c>
      <c r="V2570" t="s">
        <v>81</v>
      </c>
      <c r="W2570">
        <v>-0.5</v>
      </c>
    </row>
    <row r="2571" spans="1:23" hidden="1" x14ac:dyDescent="0.25">
      <c r="A2571">
        <v>5.0999999999999996</v>
      </c>
      <c r="B2571" t="s">
        <v>4078</v>
      </c>
      <c r="C2571">
        <v>2050120390010</v>
      </c>
      <c r="D2571" t="s">
        <v>4079</v>
      </c>
      <c r="F2571" t="s">
        <v>4080</v>
      </c>
      <c r="G2571" s="1">
        <v>44158</v>
      </c>
      <c r="H2571" t="s">
        <v>20</v>
      </c>
      <c r="I2571" t="s">
        <v>21</v>
      </c>
      <c r="J2571" s="2">
        <v>4386.22</v>
      </c>
      <c r="K2571" s="2">
        <v>87.73</v>
      </c>
      <c r="L2571" s="2">
        <f>(J2571/ABS(W2571))*1000</f>
        <v>4386220</v>
      </c>
      <c r="M2571" s="2"/>
      <c r="N2571" s="2"/>
      <c r="O2571" s="2"/>
      <c r="P2571" s="2"/>
      <c r="Q2571" s="2"/>
      <c r="R2571" s="2"/>
      <c r="S2571" s="2">
        <v>0</v>
      </c>
      <c r="T2571" s="2">
        <v>0</v>
      </c>
      <c r="U2571" s="2">
        <v>0</v>
      </c>
      <c r="V2571" t="s">
        <v>81</v>
      </c>
      <c r="W2571">
        <v>1</v>
      </c>
    </row>
    <row r="2572" spans="1:23" hidden="1" x14ac:dyDescent="0.25">
      <c r="A2572">
        <v>5.0999999999999996</v>
      </c>
      <c r="B2572" t="s">
        <v>4084</v>
      </c>
      <c r="C2572">
        <v>2050120010100</v>
      </c>
      <c r="D2572" t="s">
        <v>4085</v>
      </c>
      <c r="E2572" t="s">
        <v>18</v>
      </c>
      <c r="F2572" t="s">
        <v>4086</v>
      </c>
      <c r="G2572" s="1">
        <v>44085</v>
      </c>
      <c r="H2572" t="s">
        <v>20</v>
      </c>
      <c r="I2572" t="s">
        <v>21</v>
      </c>
      <c r="J2572" s="2">
        <v>0</v>
      </c>
      <c r="K2572" s="2">
        <v>0</v>
      </c>
      <c r="L2572" s="2">
        <f>(J2572/ABS(W2572))*1000</f>
        <v>0</v>
      </c>
      <c r="M2572" s="2"/>
      <c r="N2572" s="2"/>
      <c r="O2572" s="2"/>
      <c r="P2572" s="2"/>
      <c r="Q2572" s="2"/>
      <c r="R2572" s="2"/>
      <c r="S2572" s="2">
        <v>0</v>
      </c>
      <c r="T2572" s="2">
        <v>0</v>
      </c>
      <c r="U2572" s="2">
        <v>0</v>
      </c>
      <c r="V2572" t="s">
        <v>81</v>
      </c>
      <c r="W2572">
        <v>-1</v>
      </c>
    </row>
    <row r="2573" spans="1:23" hidden="1" x14ac:dyDescent="0.25">
      <c r="A2573">
        <v>5.0999999999999996</v>
      </c>
      <c r="B2573" t="s">
        <v>4087</v>
      </c>
      <c r="C2573">
        <v>2050120230090</v>
      </c>
      <c r="D2573" t="s">
        <v>4088</v>
      </c>
      <c r="E2573" t="s">
        <v>18</v>
      </c>
      <c r="F2573" t="s">
        <v>4089</v>
      </c>
      <c r="G2573" s="1">
        <v>43901</v>
      </c>
      <c r="H2573" t="s">
        <v>20</v>
      </c>
      <c r="I2573" t="s">
        <v>21</v>
      </c>
      <c r="J2573" s="2">
        <v>0</v>
      </c>
      <c r="K2573" s="2">
        <v>0</v>
      </c>
      <c r="L2573" s="2">
        <f>(J2573/ABS(W2573))*1000</f>
        <v>0</v>
      </c>
      <c r="M2573" s="2"/>
      <c r="N2573" s="2"/>
      <c r="O2573" s="2"/>
      <c r="P2573" s="2"/>
      <c r="Q2573" s="2"/>
      <c r="R2573" s="2"/>
      <c r="S2573" s="2">
        <v>0</v>
      </c>
      <c r="T2573" s="2">
        <v>0</v>
      </c>
      <c r="U2573" s="2">
        <v>0</v>
      </c>
      <c r="V2573" t="s">
        <v>81</v>
      </c>
      <c r="W2573">
        <v>1</v>
      </c>
    </row>
    <row r="2574" spans="1:23" hidden="1" x14ac:dyDescent="0.25">
      <c r="A2574">
        <v>5.0999999999999996</v>
      </c>
      <c r="B2574" t="s">
        <v>4087</v>
      </c>
      <c r="C2574">
        <v>2050120230090</v>
      </c>
      <c r="D2574" t="s">
        <v>4088</v>
      </c>
      <c r="E2574" t="s">
        <v>18</v>
      </c>
      <c r="F2574" t="s">
        <v>4089</v>
      </c>
      <c r="G2574" s="1">
        <v>43901</v>
      </c>
      <c r="H2574" t="s">
        <v>20</v>
      </c>
      <c r="I2574" t="s">
        <v>21</v>
      </c>
      <c r="J2574" s="2">
        <v>0</v>
      </c>
      <c r="K2574" s="2">
        <v>0</v>
      </c>
      <c r="L2574" s="2">
        <f>(J2574/ABS(W2574))*1000</f>
        <v>0</v>
      </c>
      <c r="M2574" s="2"/>
      <c r="N2574" s="2"/>
      <c r="O2574" s="2"/>
      <c r="P2574" s="2"/>
      <c r="Q2574" s="2"/>
      <c r="R2574" s="2"/>
      <c r="S2574" s="2">
        <v>0</v>
      </c>
      <c r="T2574" s="2">
        <v>0</v>
      </c>
      <c r="U2574" s="2">
        <v>0</v>
      </c>
      <c r="V2574" t="s">
        <v>81</v>
      </c>
      <c r="W2574">
        <v>-1</v>
      </c>
    </row>
    <row r="2575" spans="1:23" hidden="1" x14ac:dyDescent="0.25">
      <c r="A2575">
        <v>5.0999999999999996</v>
      </c>
      <c r="B2575" t="s">
        <v>4090</v>
      </c>
      <c r="C2575">
        <v>2050120110300</v>
      </c>
      <c r="D2575" t="s">
        <v>4091</v>
      </c>
      <c r="E2575" t="s">
        <v>18</v>
      </c>
      <c r="F2575" t="s">
        <v>4092</v>
      </c>
      <c r="G2575" s="1">
        <v>43895</v>
      </c>
      <c r="H2575" t="s">
        <v>20</v>
      </c>
      <c r="I2575" t="s">
        <v>21</v>
      </c>
      <c r="J2575" s="2">
        <v>9056.15</v>
      </c>
      <c r="K2575" s="2">
        <v>181.12</v>
      </c>
      <c r="L2575" s="2">
        <f>(J2575/ABS(W2575))*1000</f>
        <v>9056150</v>
      </c>
      <c r="M2575" s="2"/>
      <c r="N2575" s="2"/>
      <c r="O2575" s="2"/>
      <c r="P2575" s="2"/>
      <c r="Q2575" s="2"/>
      <c r="R2575" s="2"/>
      <c r="S2575" s="2">
        <v>0</v>
      </c>
      <c r="T2575" s="2">
        <v>0</v>
      </c>
      <c r="U2575" s="2">
        <v>0</v>
      </c>
      <c r="V2575" t="s">
        <v>81</v>
      </c>
      <c r="W2575">
        <v>1</v>
      </c>
    </row>
    <row r="2576" spans="1:23" hidden="1" x14ac:dyDescent="0.25">
      <c r="A2576">
        <v>5.0999999999999996</v>
      </c>
      <c r="B2576" t="s">
        <v>4093</v>
      </c>
      <c r="C2576">
        <v>2050120150030</v>
      </c>
      <c r="D2576" t="s">
        <v>4094</v>
      </c>
      <c r="E2576" t="s">
        <v>18</v>
      </c>
      <c r="F2576" t="s">
        <v>4095</v>
      </c>
      <c r="G2576" s="1">
        <v>44091</v>
      </c>
      <c r="H2576" t="s">
        <v>20</v>
      </c>
      <c r="I2576" t="s">
        <v>21</v>
      </c>
      <c r="J2576" s="2">
        <v>0</v>
      </c>
      <c r="K2576" s="2">
        <v>0</v>
      </c>
      <c r="L2576" s="2">
        <f>(J2576/ABS(W2576))*1000</f>
        <v>0</v>
      </c>
      <c r="M2576" s="2"/>
      <c r="N2576" s="2"/>
      <c r="O2576" s="2"/>
      <c r="P2576" s="2"/>
      <c r="Q2576" s="2"/>
      <c r="R2576" s="2"/>
      <c r="S2576" s="2">
        <v>0</v>
      </c>
      <c r="T2576" s="2">
        <v>0</v>
      </c>
      <c r="U2576" s="2">
        <v>0</v>
      </c>
      <c r="V2576" t="s">
        <v>81</v>
      </c>
      <c r="W2576">
        <v>-1</v>
      </c>
    </row>
    <row r="2577" spans="1:23" hidden="1" x14ac:dyDescent="0.25">
      <c r="A2577">
        <v>5.0999999999999996</v>
      </c>
      <c r="B2577" t="s">
        <v>4093</v>
      </c>
      <c r="C2577">
        <v>2050120150030</v>
      </c>
      <c r="D2577" t="s">
        <v>4094</v>
      </c>
      <c r="E2577" t="s">
        <v>18</v>
      </c>
      <c r="F2577" t="s">
        <v>4095</v>
      </c>
      <c r="G2577" s="1">
        <v>44091</v>
      </c>
      <c r="H2577" t="s">
        <v>20</v>
      </c>
      <c r="I2577" t="s">
        <v>21</v>
      </c>
      <c r="J2577" s="2">
        <v>0</v>
      </c>
      <c r="K2577" s="2">
        <v>0</v>
      </c>
      <c r="L2577" s="2">
        <f>(J2577/ABS(W2577))*1000</f>
        <v>0</v>
      </c>
      <c r="M2577" s="2"/>
      <c r="N2577" s="2"/>
      <c r="O2577" s="2"/>
      <c r="P2577" s="2"/>
      <c r="Q2577" s="2"/>
      <c r="R2577" s="2"/>
      <c r="S2577" s="2">
        <v>0</v>
      </c>
      <c r="T2577" s="2">
        <v>0</v>
      </c>
      <c r="U2577" s="2">
        <v>0</v>
      </c>
      <c r="V2577" t="s">
        <v>81</v>
      </c>
      <c r="W2577">
        <v>1</v>
      </c>
    </row>
    <row r="2578" spans="1:23" hidden="1" x14ac:dyDescent="0.25">
      <c r="A2578">
        <v>5.0999999999999996</v>
      </c>
      <c r="B2578" t="s">
        <v>4096</v>
      </c>
      <c r="C2578">
        <v>2050120120080</v>
      </c>
      <c r="D2578" t="s">
        <v>4097</v>
      </c>
      <c r="E2578" t="s">
        <v>18</v>
      </c>
      <c r="F2578" t="s">
        <v>4098</v>
      </c>
      <c r="G2578" s="1">
        <v>43957</v>
      </c>
      <c r="H2578" t="s">
        <v>20</v>
      </c>
      <c r="I2578" t="s">
        <v>21</v>
      </c>
      <c r="J2578" s="2">
        <v>0</v>
      </c>
      <c r="K2578" s="2">
        <v>0</v>
      </c>
      <c r="L2578" s="2">
        <f>(J2578/ABS(W2578))*1000</f>
        <v>0</v>
      </c>
      <c r="M2578" s="2"/>
      <c r="N2578" s="2"/>
      <c r="O2578" s="2"/>
      <c r="P2578" s="2"/>
      <c r="Q2578" s="2"/>
      <c r="R2578" s="2"/>
      <c r="S2578" s="2">
        <v>0</v>
      </c>
      <c r="T2578" s="2">
        <v>0</v>
      </c>
      <c r="U2578" s="2">
        <v>0</v>
      </c>
      <c r="V2578" t="s">
        <v>81</v>
      </c>
      <c r="W2578">
        <v>-1</v>
      </c>
    </row>
    <row r="2579" spans="1:23" hidden="1" x14ac:dyDescent="0.25">
      <c r="A2579">
        <v>5.0999999999999996</v>
      </c>
      <c r="B2579" t="s">
        <v>4096</v>
      </c>
      <c r="C2579">
        <v>2050120120080</v>
      </c>
      <c r="D2579" t="s">
        <v>4097</v>
      </c>
      <c r="E2579" t="s">
        <v>18</v>
      </c>
      <c r="F2579" t="s">
        <v>4098</v>
      </c>
      <c r="G2579" s="1">
        <v>43957</v>
      </c>
      <c r="H2579" t="s">
        <v>20</v>
      </c>
      <c r="I2579" t="s">
        <v>21</v>
      </c>
      <c r="J2579" s="2">
        <v>0</v>
      </c>
      <c r="K2579" s="2">
        <v>0</v>
      </c>
      <c r="L2579" s="2">
        <f>(J2579/ABS(W2579))*1000</f>
        <v>0</v>
      </c>
      <c r="M2579" s="2"/>
      <c r="N2579" s="2"/>
      <c r="O2579" s="2"/>
      <c r="P2579" s="2"/>
      <c r="Q2579" s="2"/>
      <c r="R2579" s="2"/>
      <c r="S2579" s="2">
        <v>0</v>
      </c>
      <c r="T2579" s="2">
        <v>0</v>
      </c>
      <c r="U2579" s="2">
        <v>0</v>
      </c>
      <c r="V2579" t="s">
        <v>81</v>
      </c>
      <c r="W2579">
        <v>1</v>
      </c>
    </row>
    <row r="2580" spans="1:23" hidden="1" x14ac:dyDescent="0.25">
      <c r="A2580">
        <v>5.0999999999999996</v>
      </c>
      <c r="B2580" t="s">
        <v>4084</v>
      </c>
      <c r="C2580">
        <v>2050120010100</v>
      </c>
      <c r="D2580" t="s">
        <v>4085</v>
      </c>
      <c r="E2580" t="s">
        <v>18</v>
      </c>
      <c r="F2580" t="s">
        <v>4086</v>
      </c>
      <c r="G2580" s="1">
        <v>44085</v>
      </c>
      <c r="H2580" t="s">
        <v>20</v>
      </c>
      <c r="I2580" t="s">
        <v>21</v>
      </c>
      <c r="J2580" s="2">
        <v>0</v>
      </c>
      <c r="K2580" s="2">
        <v>0</v>
      </c>
      <c r="L2580" s="2">
        <f>(J2580/ABS(W2580))*1000</f>
        <v>0</v>
      </c>
      <c r="M2580" s="2"/>
      <c r="N2580" s="2"/>
      <c r="O2580" s="2"/>
      <c r="P2580" s="2"/>
      <c r="Q2580" s="2"/>
      <c r="R2580" s="2"/>
      <c r="S2580" s="2">
        <v>0</v>
      </c>
      <c r="T2580" s="2">
        <v>0</v>
      </c>
      <c r="U2580" s="2">
        <v>0</v>
      </c>
      <c r="V2580" t="s">
        <v>81</v>
      </c>
      <c r="W2580">
        <v>1</v>
      </c>
    </row>
    <row r="2581" spans="1:23" hidden="1" x14ac:dyDescent="0.25">
      <c r="A2581">
        <v>5.0999999999999996</v>
      </c>
      <c r="B2581" t="s">
        <v>4099</v>
      </c>
      <c r="C2581">
        <v>2050130200050</v>
      </c>
      <c r="D2581" t="s">
        <v>4100</v>
      </c>
      <c r="E2581" t="s">
        <v>18</v>
      </c>
      <c r="F2581" t="s">
        <v>4101</v>
      </c>
      <c r="G2581" s="1">
        <v>44110</v>
      </c>
      <c r="H2581" t="s">
        <v>20</v>
      </c>
      <c r="I2581" t="s">
        <v>21</v>
      </c>
      <c r="J2581" s="2">
        <v>0</v>
      </c>
      <c r="K2581" s="2">
        <v>0</v>
      </c>
      <c r="L2581" s="2" t="e">
        <f>(J2581/ABS(W2581))*1000</f>
        <v>#DIV/0!</v>
      </c>
      <c r="M2581" s="2"/>
      <c r="N2581" s="2"/>
      <c r="O2581" s="2"/>
      <c r="P2581" s="2"/>
      <c r="Q2581" s="2"/>
      <c r="R2581" s="2"/>
      <c r="S2581" s="2">
        <v>0</v>
      </c>
      <c r="T2581" s="2">
        <v>0</v>
      </c>
      <c r="U2581" s="2">
        <v>0</v>
      </c>
      <c r="V2581" t="s">
        <v>81</v>
      </c>
      <c r="W2581">
        <v>0</v>
      </c>
    </row>
    <row r="2582" spans="1:23" hidden="1" x14ac:dyDescent="0.25">
      <c r="A2582">
        <v>5.0999999999999996</v>
      </c>
      <c r="B2582" t="s">
        <v>4102</v>
      </c>
      <c r="C2582">
        <v>2050130090100</v>
      </c>
      <c r="D2582" t="s">
        <v>4103</v>
      </c>
      <c r="E2582" t="s">
        <v>18</v>
      </c>
      <c r="F2582" t="s">
        <v>4104</v>
      </c>
      <c r="G2582" s="1">
        <v>44175</v>
      </c>
      <c r="H2582" t="s">
        <v>20</v>
      </c>
      <c r="I2582" t="s">
        <v>21</v>
      </c>
      <c r="J2582" s="2">
        <v>0</v>
      </c>
      <c r="K2582" s="2">
        <v>0</v>
      </c>
      <c r="L2582" s="2" t="e">
        <f>(J2582/ABS(W2582))*1000</f>
        <v>#DIV/0!</v>
      </c>
      <c r="M2582" s="2"/>
      <c r="N2582" s="2"/>
      <c r="O2582" s="2"/>
      <c r="P2582" s="2"/>
      <c r="Q2582" s="2"/>
      <c r="R2582" s="2"/>
      <c r="S2582" s="2">
        <v>0</v>
      </c>
      <c r="T2582" s="2">
        <v>0</v>
      </c>
      <c r="U2582" s="2">
        <v>0</v>
      </c>
      <c r="V2582" t="s">
        <v>81</v>
      </c>
      <c r="W2582">
        <v>0</v>
      </c>
    </row>
    <row r="2583" spans="1:23" hidden="1" x14ac:dyDescent="0.25">
      <c r="A2583">
        <v>5.0999999999999996</v>
      </c>
      <c r="B2583" t="s">
        <v>4105</v>
      </c>
      <c r="C2583">
        <v>2050130020050</v>
      </c>
      <c r="D2583" t="s">
        <v>4106</v>
      </c>
      <c r="E2583" t="s">
        <v>18</v>
      </c>
      <c r="F2583" t="s">
        <v>4107</v>
      </c>
      <c r="G2583" s="1">
        <v>44126</v>
      </c>
      <c r="H2583" t="s">
        <v>20</v>
      </c>
      <c r="I2583" t="s">
        <v>21</v>
      </c>
      <c r="J2583" s="2">
        <v>0</v>
      </c>
      <c r="K2583" s="2">
        <v>0</v>
      </c>
      <c r="L2583" s="2">
        <f>(J2583/ABS(W2583))*1000</f>
        <v>0</v>
      </c>
      <c r="M2583" s="2"/>
      <c r="N2583" s="2"/>
      <c r="O2583" s="2"/>
      <c r="P2583" s="2"/>
      <c r="Q2583" s="2"/>
      <c r="R2583" s="2"/>
      <c r="S2583" s="2">
        <v>0</v>
      </c>
      <c r="T2583" s="2">
        <v>0</v>
      </c>
      <c r="U2583" s="2">
        <v>0</v>
      </c>
      <c r="V2583" t="s">
        <v>81</v>
      </c>
      <c r="W2583">
        <v>1</v>
      </c>
    </row>
    <row r="2584" spans="1:23" hidden="1" x14ac:dyDescent="0.25">
      <c r="A2584">
        <v>5.0999999999999996</v>
      </c>
      <c r="B2584" t="s">
        <v>4108</v>
      </c>
      <c r="C2584">
        <v>2050130000240</v>
      </c>
      <c r="D2584" t="s">
        <v>4109</v>
      </c>
      <c r="E2584" t="s">
        <v>18</v>
      </c>
      <c r="F2584" t="s">
        <v>4110</v>
      </c>
      <c r="G2584" s="1">
        <v>43980</v>
      </c>
      <c r="H2584" t="s">
        <v>20</v>
      </c>
      <c r="I2584" t="s">
        <v>21</v>
      </c>
      <c r="J2584" s="2">
        <v>0</v>
      </c>
      <c r="K2584" s="2">
        <v>0</v>
      </c>
      <c r="L2584" s="2">
        <f>(J2584/ABS(W2584))*1000</f>
        <v>0</v>
      </c>
      <c r="M2584" s="2"/>
      <c r="N2584" s="2"/>
      <c r="O2584" s="2"/>
      <c r="P2584" s="2"/>
      <c r="Q2584" s="2"/>
      <c r="R2584" s="2"/>
      <c r="S2584" s="2">
        <v>0</v>
      </c>
      <c r="T2584" s="2">
        <v>0</v>
      </c>
      <c r="U2584" s="2">
        <v>0</v>
      </c>
      <c r="V2584" t="s">
        <v>81</v>
      </c>
      <c r="W2584">
        <v>1</v>
      </c>
    </row>
    <row r="2585" spans="1:23" hidden="1" x14ac:dyDescent="0.25">
      <c r="A2585">
        <v>5.0999999999999996</v>
      </c>
      <c r="B2585" t="s">
        <v>4108</v>
      </c>
      <c r="C2585">
        <v>2050130000240</v>
      </c>
      <c r="D2585" t="s">
        <v>4109</v>
      </c>
      <c r="E2585" t="s">
        <v>18</v>
      </c>
      <c r="F2585" t="s">
        <v>4110</v>
      </c>
      <c r="G2585" s="1">
        <v>43980</v>
      </c>
      <c r="H2585" t="s">
        <v>20</v>
      </c>
      <c r="I2585" t="s">
        <v>21</v>
      </c>
      <c r="J2585" s="2">
        <v>0</v>
      </c>
      <c r="K2585" s="2">
        <v>0</v>
      </c>
      <c r="L2585" s="2">
        <f>(J2585/ABS(W2585))*1000</f>
        <v>0</v>
      </c>
      <c r="M2585" s="2"/>
      <c r="N2585" s="2"/>
      <c r="O2585" s="2"/>
      <c r="P2585" s="2"/>
      <c r="Q2585" s="2"/>
      <c r="R2585" s="2"/>
      <c r="S2585" s="2">
        <v>0</v>
      </c>
      <c r="T2585" s="2">
        <v>0</v>
      </c>
      <c r="U2585" s="2">
        <v>0</v>
      </c>
      <c r="V2585" t="s">
        <v>81</v>
      </c>
      <c r="W2585">
        <v>-1</v>
      </c>
    </row>
    <row r="2586" spans="1:23" hidden="1" x14ac:dyDescent="0.25">
      <c r="A2586">
        <v>5.0999999999999996</v>
      </c>
      <c r="B2586" t="s">
        <v>4105</v>
      </c>
      <c r="C2586">
        <v>2050130020050</v>
      </c>
      <c r="D2586" t="s">
        <v>4106</v>
      </c>
      <c r="E2586" t="s">
        <v>18</v>
      </c>
      <c r="F2586" t="s">
        <v>4107</v>
      </c>
      <c r="G2586" s="1">
        <v>44126</v>
      </c>
      <c r="H2586" t="s">
        <v>20</v>
      </c>
      <c r="I2586" t="s">
        <v>21</v>
      </c>
      <c r="J2586" s="2">
        <v>0</v>
      </c>
      <c r="K2586" s="2">
        <v>0</v>
      </c>
      <c r="L2586" s="2">
        <f>(J2586/ABS(W2586))*1000</f>
        <v>0</v>
      </c>
      <c r="M2586" s="2"/>
      <c r="N2586" s="2"/>
      <c r="O2586" s="2"/>
      <c r="P2586" s="2"/>
      <c r="Q2586" s="2"/>
      <c r="R2586" s="2"/>
      <c r="S2586" s="2">
        <v>0</v>
      </c>
      <c r="T2586" s="2">
        <v>0</v>
      </c>
      <c r="U2586" s="2">
        <v>0</v>
      </c>
      <c r="V2586" t="s">
        <v>81</v>
      </c>
      <c r="W2586">
        <v>-1</v>
      </c>
    </row>
    <row r="2587" spans="1:23" hidden="1" x14ac:dyDescent="0.25">
      <c r="A2587">
        <v>5.0999999999999996</v>
      </c>
      <c r="B2587" t="s">
        <v>4111</v>
      </c>
      <c r="C2587">
        <v>2050140030070</v>
      </c>
      <c r="D2587" t="s">
        <v>4112</v>
      </c>
      <c r="E2587" t="s">
        <v>18</v>
      </c>
      <c r="F2587" t="s">
        <v>4113</v>
      </c>
      <c r="G2587" s="1">
        <v>44022</v>
      </c>
      <c r="H2587" t="s">
        <v>20</v>
      </c>
      <c r="I2587" t="s">
        <v>21</v>
      </c>
      <c r="J2587" s="2">
        <v>0</v>
      </c>
      <c r="K2587" s="2">
        <v>0</v>
      </c>
      <c r="L2587" s="2">
        <f>(J2587/ABS(W2587))*1000</f>
        <v>0</v>
      </c>
      <c r="M2587" s="2"/>
      <c r="N2587" s="2"/>
      <c r="O2587" s="2"/>
      <c r="P2587" s="2"/>
      <c r="Q2587" s="2"/>
      <c r="R2587" s="2"/>
      <c r="S2587" s="2">
        <v>0</v>
      </c>
      <c r="T2587" s="2">
        <v>0</v>
      </c>
      <c r="U2587" s="2">
        <v>0</v>
      </c>
      <c r="V2587" t="s">
        <v>81</v>
      </c>
      <c r="W2587">
        <v>1</v>
      </c>
    </row>
    <row r="2588" spans="1:23" hidden="1" x14ac:dyDescent="0.25">
      <c r="A2588">
        <v>5.0999999999999996</v>
      </c>
      <c r="B2588" t="s">
        <v>4114</v>
      </c>
      <c r="C2588">
        <v>2050140010110</v>
      </c>
      <c r="D2588" t="s">
        <v>4115</v>
      </c>
      <c r="E2588" t="s">
        <v>18</v>
      </c>
      <c r="F2588" t="s">
        <v>4116</v>
      </c>
      <c r="G2588" s="1">
        <v>44193</v>
      </c>
      <c r="H2588" t="s">
        <v>20</v>
      </c>
      <c r="I2588" t="s">
        <v>21</v>
      </c>
      <c r="J2588" s="2">
        <v>0</v>
      </c>
      <c r="K2588" s="2">
        <v>0</v>
      </c>
      <c r="L2588" s="2">
        <f>(J2588/ABS(W2588))*1000</f>
        <v>0</v>
      </c>
      <c r="M2588" s="2"/>
      <c r="N2588" s="2"/>
      <c r="O2588" s="2"/>
      <c r="P2588" s="2"/>
      <c r="Q2588" s="2"/>
      <c r="R2588" s="2"/>
      <c r="S2588" s="2">
        <v>0</v>
      </c>
      <c r="T2588" s="2">
        <v>0</v>
      </c>
      <c r="U2588" s="2">
        <v>0</v>
      </c>
      <c r="V2588" t="s">
        <v>81</v>
      </c>
      <c r="W2588">
        <v>-1</v>
      </c>
    </row>
    <row r="2589" spans="1:23" hidden="1" x14ac:dyDescent="0.25">
      <c r="A2589">
        <v>5.0999999999999996</v>
      </c>
      <c r="B2589" t="s">
        <v>4114</v>
      </c>
      <c r="C2589">
        <v>2050140010110</v>
      </c>
      <c r="D2589" t="s">
        <v>4115</v>
      </c>
      <c r="E2589" t="s">
        <v>18</v>
      </c>
      <c r="F2589" t="s">
        <v>4116</v>
      </c>
      <c r="G2589" s="1">
        <v>44193</v>
      </c>
      <c r="H2589" t="s">
        <v>20</v>
      </c>
      <c r="I2589" t="s">
        <v>21</v>
      </c>
      <c r="J2589" s="2">
        <v>0</v>
      </c>
      <c r="K2589" s="2">
        <v>0</v>
      </c>
      <c r="L2589" s="2">
        <f>(J2589/ABS(W2589))*1000</f>
        <v>0</v>
      </c>
      <c r="M2589" s="2"/>
      <c r="N2589" s="2"/>
      <c r="O2589" s="2"/>
      <c r="P2589" s="2"/>
      <c r="Q2589" s="2"/>
      <c r="R2589" s="2"/>
      <c r="S2589" s="2">
        <v>0</v>
      </c>
      <c r="T2589" s="2">
        <v>0</v>
      </c>
      <c r="U2589" s="2">
        <v>0</v>
      </c>
      <c r="V2589" t="s">
        <v>81</v>
      </c>
      <c r="W2589">
        <v>1</v>
      </c>
    </row>
    <row r="2590" spans="1:23" hidden="1" x14ac:dyDescent="0.25">
      <c r="A2590">
        <v>5.0999999999999996</v>
      </c>
      <c r="B2590" t="s">
        <v>4111</v>
      </c>
      <c r="C2590">
        <v>2050140030070</v>
      </c>
      <c r="D2590" t="s">
        <v>4112</v>
      </c>
      <c r="E2590" t="s">
        <v>18</v>
      </c>
      <c r="F2590" t="s">
        <v>4113</v>
      </c>
      <c r="G2590" s="1">
        <v>44022</v>
      </c>
      <c r="H2590" t="s">
        <v>20</v>
      </c>
      <c r="I2590" t="s">
        <v>21</v>
      </c>
      <c r="J2590" s="2">
        <v>0</v>
      </c>
      <c r="K2590" s="2">
        <v>0</v>
      </c>
      <c r="L2590" s="2">
        <f>(J2590/ABS(W2590))*1000</f>
        <v>0</v>
      </c>
      <c r="M2590" s="2"/>
      <c r="N2590" s="2"/>
      <c r="O2590" s="2"/>
      <c r="P2590" s="2"/>
      <c r="Q2590" s="2"/>
      <c r="R2590" s="2"/>
      <c r="S2590" s="2">
        <v>0</v>
      </c>
      <c r="T2590" s="2">
        <v>0</v>
      </c>
      <c r="U2590" s="2">
        <v>0</v>
      </c>
      <c r="V2590" t="s">
        <v>81</v>
      </c>
      <c r="W2590">
        <v>-1</v>
      </c>
    </row>
    <row r="2591" spans="1:23" hidden="1" x14ac:dyDescent="0.25">
      <c r="A2591">
        <v>5.0999999999999996</v>
      </c>
      <c r="B2591" t="s">
        <v>4117</v>
      </c>
      <c r="C2591">
        <v>3050020990020</v>
      </c>
      <c r="D2591" t="s">
        <v>4118</v>
      </c>
      <c r="E2591" t="s">
        <v>18</v>
      </c>
      <c r="G2591" s="1">
        <v>44179</v>
      </c>
      <c r="H2591" t="s">
        <v>20</v>
      </c>
      <c r="I2591" t="s">
        <v>25</v>
      </c>
      <c r="J2591" s="2">
        <v>4884.3999999999996</v>
      </c>
      <c r="K2591" s="2">
        <v>97.68</v>
      </c>
      <c r="L2591" s="2">
        <f>(J2591/ABS(W2591))*1000</f>
        <v>222018.18181818179</v>
      </c>
      <c r="M2591" s="2"/>
      <c r="N2591" s="2"/>
      <c r="O2591" s="2"/>
      <c r="P2591" s="2"/>
      <c r="Q2591" s="2"/>
      <c r="R2591" s="2"/>
      <c r="S2591" s="2">
        <v>0</v>
      </c>
      <c r="T2591" s="2">
        <v>0</v>
      </c>
      <c r="U2591" s="2">
        <v>0</v>
      </c>
      <c r="V2591" t="s">
        <v>479</v>
      </c>
      <c r="W2591">
        <v>22</v>
      </c>
    </row>
    <row r="2592" spans="1:23" hidden="1" x14ac:dyDescent="0.25">
      <c r="A2592">
        <v>5.0999999999999996</v>
      </c>
      <c r="B2592" t="s">
        <v>4117</v>
      </c>
      <c r="C2592">
        <v>3050020990020</v>
      </c>
      <c r="D2592" t="s">
        <v>4118</v>
      </c>
      <c r="E2592" t="s">
        <v>18</v>
      </c>
      <c r="G2592" s="1">
        <v>44179</v>
      </c>
      <c r="H2592" t="s">
        <v>20</v>
      </c>
      <c r="I2592" t="s">
        <v>25</v>
      </c>
      <c r="J2592" s="2">
        <v>4884.3999999999996</v>
      </c>
      <c r="K2592" s="2">
        <v>97.68</v>
      </c>
      <c r="L2592" s="2">
        <f>(J2592/ABS(W2592))*1000</f>
        <v>375723.07692307694</v>
      </c>
      <c r="M2592" s="2"/>
      <c r="N2592" s="2"/>
      <c r="O2592" s="2"/>
      <c r="P2592" s="2"/>
      <c r="Q2592" s="2"/>
      <c r="R2592" s="2"/>
      <c r="S2592" s="2">
        <v>0</v>
      </c>
      <c r="T2592" s="2">
        <v>0</v>
      </c>
      <c r="U2592" s="2">
        <v>0</v>
      </c>
      <c r="V2592" t="s">
        <v>101</v>
      </c>
      <c r="W2592">
        <v>-13</v>
      </c>
    </row>
    <row r="2593" spans="1:23" hidden="1" x14ac:dyDescent="0.25">
      <c r="A2593">
        <v>5.0999999999999996</v>
      </c>
      <c r="B2593" t="s">
        <v>4119</v>
      </c>
      <c r="C2593">
        <v>3350230040310</v>
      </c>
      <c r="D2593" t="s">
        <v>4120</v>
      </c>
      <c r="E2593" t="s">
        <v>18</v>
      </c>
      <c r="F2593" t="s">
        <v>4121</v>
      </c>
      <c r="G2593" s="1">
        <v>43858</v>
      </c>
      <c r="H2593" t="s">
        <v>20</v>
      </c>
      <c r="I2593" t="s">
        <v>21</v>
      </c>
      <c r="J2593" s="2">
        <v>0</v>
      </c>
      <c r="K2593" s="2">
        <v>0</v>
      </c>
      <c r="L2593" s="2">
        <f>(J2593/ABS(W2593))*1000</f>
        <v>0</v>
      </c>
      <c r="M2593" s="2"/>
      <c r="N2593" s="2"/>
      <c r="O2593" s="2"/>
      <c r="P2593" s="2"/>
      <c r="Q2593" s="2"/>
      <c r="R2593" s="2"/>
      <c r="S2593" s="2">
        <v>0</v>
      </c>
      <c r="T2593" s="2">
        <v>0</v>
      </c>
      <c r="U2593" s="2">
        <v>0</v>
      </c>
      <c r="V2593" t="s">
        <v>81</v>
      </c>
      <c r="W2593">
        <v>-1</v>
      </c>
    </row>
    <row r="2594" spans="1:23" hidden="1" x14ac:dyDescent="0.25">
      <c r="A2594">
        <v>5.0999999999999996</v>
      </c>
      <c r="B2594" t="s">
        <v>4119</v>
      </c>
      <c r="C2594">
        <v>3350230040310</v>
      </c>
      <c r="D2594" t="s">
        <v>4120</v>
      </c>
      <c r="E2594" t="s">
        <v>18</v>
      </c>
      <c r="F2594" t="s">
        <v>4121</v>
      </c>
      <c r="G2594" s="1">
        <v>43858</v>
      </c>
      <c r="H2594" t="s">
        <v>20</v>
      </c>
      <c r="I2594" t="s">
        <v>21</v>
      </c>
      <c r="J2594" s="2">
        <v>0</v>
      </c>
      <c r="K2594" s="2">
        <v>0</v>
      </c>
      <c r="L2594" s="2">
        <f>(J2594/ABS(W2594))*1000</f>
        <v>0</v>
      </c>
      <c r="M2594" s="2"/>
      <c r="N2594" s="2"/>
      <c r="O2594" s="2"/>
      <c r="P2594" s="2"/>
      <c r="Q2594" s="2"/>
      <c r="R2594" s="2"/>
      <c r="S2594" s="2">
        <v>0</v>
      </c>
      <c r="T2594" s="2">
        <v>0</v>
      </c>
      <c r="U2594" s="2">
        <v>0</v>
      </c>
      <c r="V2594" t="s">
        <v>81</v>
      </c>
      <c r="W2594">
        <v>1</v>
      </c>
    </row>
    <row r="2595" spans="1:23" hidden="1" x14ac:dyDescent="0.25">
      <c r="A2595">
        <v>5.0999999999999996</v>
      </c>
      <c r="B2595" t="s">
        <v>4122</v>
      </c>
      <c r="C2595">
        <v>3350260200070</v>
      </c>
      <c r="D2595" t="s">
        <v>4123</v>
      </c>
      <c r="E2595" t="s">
        <v>18</v>
      </c>
      <c r="F2595" t="s">
        <v>305</v>
      </c>
      <c r="G2595" s="1">
        <v>43914</v>
      </c>
      <c r="H2595" t="s">
        <v>20</v>
      </c>
      <c r="I2595" t="s">
        <v>25</v>
      </c>
      <c r="J2595" s="2">
        <v>0</v>
      </c>
      <c r="K2595" s="2">
        <v>0</v>
      </c>
      <c r="L2595" s="2" t="e">
        <f>(J2595/ABS(W2595))*1000</f>
        <v>#DIV/0!</v>
      </c>
      <c r="M2595" s="2"/>
      <c r="N2595" s="2"/>
      <c r="O2595" s="2"/>
      <c r="P2595" s="2"/>
      <c r="Q2595" s="2"/>
      <c r="R2595" s="2"/>
      <c r="S2595" s="2">
        <v>0</v>
      </c>
      <c r="T2595" s="2">
        <v>0</v>
      </c>
      <c r="U2595" s="2">
        <v>0</v>
      </c>
      <c r="V2595" t="s">
        <v>81</v>
      </c>
      <c r="W2595">
        <v>0</v>
      </c>
    </row>
    <row r="2596" spans="1:23" hidden="1" x14ac:dyDescent="0.25">
      <c r="A2596">
        <v>5.0999999999999996</v>
      </c>
      <c r="B2596" t="s">
        <v>4124</v>
      </c>
      <c r="C2596">
        <v>3350260020031</v>
      </c>
      <c r="D2596" t="s">
        <v>4125</v>
      </c>
      <c r="E2596" t="s">
        <v>18</v>
      </c>
      <c r="F2596" t="s">
        <v>34</v>
      </c>
      <c r="G2596" s="1">
        <v>43966</v>
      </c>
      <c r="H2596" t="s">
        <v>20</v>
      </c>
      <c r="I2596" t="s">
        <v>25</v>
      </c>
      <c r="J2596" s="2">
        <v>0</v>
      </c>
      <c r="K2596" s="2">
        <v>0</v>
      </c>
      <c r="L2596" s="2">
        <f>(J2596/ABS(W2596))*1000</f>
        <v>0</v>
      </c>
      <c r="M2596" s="2"/>
      <c r="N2596" s="2"/>
      <c r="O2596" s="2"/>
      <c r="P2596" s="2"/>
      <c r="Q2596" s="2"/>
      <c r="R2596" s="2"/>
      <c r="S2596" s="2">
        <v>0</v>
      </c>
      <c r="T2596" s="2">
        <v>0</v>
      </c>
      <c r="U2596" s="2">
        <v>0</v>
      </c>
      <c r="V2596" t="s">
        <v>605</v>
      </c>
      <c r="W2596">
        <v>75</v>
      </c>
    </row>
    <row r="2597" spans="1:23" hidden="1" x14ac:dyDescent="0.25">
      <c r="A2597">
        <v>5.0999999999999996</v>
      </c>
      <c r="B2597" t="s">
        <v>4124</v>
      </c>
      <c r="C2597">
        <v>3350260020031</v>
      </c>
      <c r="D2597" t="s">
        <v>4125</v>
      </c>
      <c r="E2597" t="s">
        <v>18</v>
      </c>
      <c r="F2597" t="s">
        <v>34</v>
      </c>
      <c r="G2597" s="1">
        <v>43966</v>
      </c>
      <c r="H2597" t="s">
        <v>20</v>
      </c>
      <c r="I2597" t="s">
        <v>25</v>
      </c>
      <c r="J2597" s="2">
        <v>0</v>
      </c>
      <c r="K2597" s="2">
        <v>0</v>
      </c>
      <c r="L2597" s="2">
        <f>(J2597/ABS(W2597))*1000</f>
        <v>0</v>
      </c>
      <c r="M2597" s="2"/>
      <c r="N2597" s="2"/>
      <c r="O2597" s="2"/>
      <c r="P2597" s="2"/>
      <c r="Q2597" s="2"/>
      <c r="R2597" s="2"/>
      <c r="S2597" s="2">
        <v>0</v>
      </c>
      <c r="T2597" s="2">
        <v>0</v>
      </c>
      <c r="U2597" s="2">
        <v>0</v>
      </c>
      <c r="V2597" t="s">
        <v>605</v>
      </c>
      <c r="W2597">
        <v>-75</v>
      </c>
    </row>
    <row r="2598" spans="1:23" hidden="1" x14ac:dyDescent="0.25">
      <c r="A2598">
        <v>6</v>
      </c>
      <c r="B2598" t="s">
        <v>4126</v>
      </c>
      <c r="C2598">
        <v>102080101150</v>
      </c>
      <c r="D2598" t="s">
        <v>4127</v>
      </c>
      <c r="E2598" t="s">
        <v>18</v>
      </c>
      <c r="F2598" t="s">
        <v>4128</v>
      </c>
      <c r="G2598" s="1">
        <v>44014</v>
      </c>
      <c r="H2598" t="s">
        <v>20</v>
      </c>
      <c r="I2598" t="s">
        <v>21</v>
      </c>
      <c r="J2598" s="2">
        <v>52775.93</v>
      </c>
      <c r="K2598" s="2">
        <v>1055.52</v>
      </c>
      <c r="L2598" s="2">
        <f>(J2598/ABS(W2598))*1000</f>
        <v>5863992.222222222</v>
      </c>
      <c r="M2598" s="2"/>
      <c r="N2598" s="2"/>
      <c r="O2598" s="2"/>
      <c r="P2598" s="2"/>
      <c r="Q2598" s="2"/>
      <c r="R2598" s="2"/>
      <c r="S2598" s="2">
        <v>0</v>
      </c>
      <c r="T2598" s="2">
        <v>0</v>
      </c>
      <c r="U2598" s="2">
        <v>0</v>
      </c>
      <c r="V2598" t="s">
        <v>246</v>
      </c>
      <c r="W2598">
        <v>9</v>
      </c>
    </row>
    <row r="2599" spans="1:23" hidden="1" x14ac:dyDescent="0.25">
      <c r="A2599">
        <v>6</v>
      </c>
      <c r="B2599" t="s">
        <v>4129</v>
      </c>
      <c r="C2599">
        <v>1078110190020</v>
      </c>
      <c r="D2599" t="s">
        <v>4130</v>
      </c>
      <c r="E2599" t="s">
        <v>18</v>
      </c>
      <c r="G2599" s="1">
        <v>44180</v>
      </c>
      <c r="H2599" t="s">
        <v>20</v>
      </c>
      <c r="I2599" t="s">
        <v>25</v>
      </c>
      <c r="J2599" s="2">
        <v>9895.76</v>
      </c>
      <c r="K2599" s="2">
        <v>197.92</v>
      </c>
      <c r="L2599" s="2">
        <f>(J2599/ABS(W2599))*1000</f>
        <v>9895760</v>
      </c>
      <c r="M2599" s="2"/>
      <c r="N2599" s="2"/>
      <c r="O2599" s="2"/>
      <c r="P2599" s="2"/>
      <c r="Q2599" s="2"/>
      <c r="R2599" s="2"/>
      <c r="S2599" s="2">
        <v>0</v>
      </c>
      <c r="T2599" s="2">
        <v>0</v>
      </c>
      <c r="U2599" s="2">
        <v>0</v>
      </c>
      <c r="V2599" t="s">
        <v>81</v>
      </c>
      <c r="W2599">
        <v>1</v>
      </c>
    </row>
    <row r="2600" spans="1:23" hidden="1" x14ac:dyDescent="0.25">
      <c r="A2600">
        <v>6</v>
      </c>
      <c r="B2600" t="s">
        <v>4131</v>
      </c>
      <c r="C2600">
        <v>1078110190010</v>
      </c>
      <c r="D2600" t="s">
        <v>4132</v>
      </c>
      <c r="E2600" t="s">
        <v>18</v>
      </c>
      <c r="F2600" t="s">
        <v>4133</v>
      </c>
      <c r="G2600" s="1">
        <v>44118</v>
      </c>
      <c r="H2600" t="s">
        <v>20</v>
      </c>
      <c r="I2600" t="s">
        <v>21</v>
      </c>
      <c r="J2600" s="2">
        <v>9895.76</v>
      </c>
      <c r="K2600" s="2">
        <v>197.92</v>
      </c>
      <c r="L2600" s="2">
        <f>(J2600/ABS(W2600))*1000</f>
        <v>9895760</v>
      </c>
      <c r="M2600" s="2"/>
      <c r="N2600" s="2"/>
      <c r="O2600" s="2"/>
      <c r="P2600" s="2"/>
      <c r="Q2600" s="2"/>
      <c r="R2600" s="2"/>
      <c r="S2600" s="2">
        <v>0</v>
      </c>
      <c r="T2600" s="2">
        <v>0</v>
      </c>
      <c r="U2600" s="2">
        <v>0</v>
      </c>
      <c r="V2600" t="s">
        <v>81</v>
      </c>
      <c r="W2600">
        <v>1</v>
      </c>
    </row>
    <row r="2601" spans="1:23" hidden="1" x14ac:dyDescent="0.25">
      <c r="A2601">
        <v>6</v>
      </c>
      <c r="B2601" t="s">
        <v>4134</v>
      </c>
      <c r="C2601">
        <v>1078110190030</v>
      </c>
      <c r="D2601" t="s">
        <v>4135</v>
      </c>
      <c r="E2601" t="s">
        <v>18</v>
      </c>
      <c r="G2601" s="1">
        <v>44181</v>
      </c>
      <c r="H2601" t="s">
        <v>20</v>
      </c>
      <c r="I2601" t="s">
        <v>25</v>
      </c>
      <c r="J2601" s="2">
        <v>9895.76</v>
      </c>
      <c r="K2601" s="2">
        <v>197.92</v>
      </c>
      <c r="L2601" s="2">
        <f>(J2601/ABS(W2601))*1000</f>
        <v>9895760</v>
      </c>
      <c r="M2601" s="2"/>
      <c r="N2601" s="2"/>
      <c r="O2601" s="2"/>
      <c r="P2601" s="2"/>
      <c r="Q2601" s="2"/>
      <c r="R2601" s="2"/>
      <c r="S2601" s="2">
        <v>0</v>
      </c>
      <c r="T2601" s="2">
        <v>0</v>
      </c>
      <c r="U2601" s="2">
        <v>0</v>
      </c>
      <c r="V2601" t="s">
        <v>81</v>
      </c>
      <c r="W2601">
        <v>1</v>
      </c>
    </row>
    <row r="2602" spans="1:23" hidden="1" x14ac:dyDescent="0.25">
      <c r="A2602">
        <v>6</v>
      </c>
      <c r="B2602" t="s">
        <v>4136</v>
      </c>
      <c r="C2602">
        <v>1078110190040</v>
      </c>
      <c r="D2602" t="s">
        <v>4137</v>
      </c>
      <c r="E2602" t="s">
        <v>18</v>
      </c>
      <c r="G2602" s="1">
        <v>44180</v>
      </c>
      <c r="H2602" t="s">
        <v>20</v>
      </c>
      <c r="I2602" t="s">
        <v>25</v>
      </c>
      <c r="J2602" s="2">
        <v>9895.76</v>
      </c>
      <c r="K2602" s="2">
        <v>197.92</v>
      </c>
      <c r="L2602" s="2">
        <f>(J2602/ABS(W2602))*1000</f>
        <v>9895760</v>
      </c>
      <c r="M2602" s="2"/>
      <c r="N2602" s="2"/>
      <c r="O2602" s="2"/>
      <c r="P2602" s="2"/>
      <c r="Q2602" s="2"/>
      <c r="R2602" s="2"/>
      <c r="S2602" s="2">
        <v>0</v>
      </c>
      <c r="T2602" s="2">
        <v>0</v>
      </c>
      <c r="U2602" s="2">
        <v>0</v>
      </c>
      <c r="V2602" t="s">
        <v>81</v>
      </c>
      <c r="W2602">
        <v>1</v>
      </c>
    </row>
    <row r="2603" spans="1:23" hidden="1" x14ac:dyDescent="0.25">
      <c r="A2603">
        <v>6</v>
      </c>
      <c r="B2603" t="s">
        <v>4138</v>
      </c>
      <c r="C2603">
        <v>1078120070230</v>
      </c>
      <c r="D2603" t="s">
        <v>4139</v>
      </c>
      <c r="E2603" t="s">
        <v>18</v>
      </c>
      <c r="F2603" t="s">
        <v>4140</v>
      </c>
      <c r="G2603" s="1">
        <v>43899</v>
      </c>
      <c r="H2603" t="s">
        <v>20</v>
      </c>
      <c r="I2603" t="s">
        <v>21</v>
      </c>
      <c r="J2603" s="2">
        <v>9578.07</v>
      </c>
      <c r="K2603" s="2">
        <v>191.56</v>
      </c>
      <c r="L2603" s="2">
        <f>(J2603/ABS(W2603))*1000</f>
        <v>9578070</v>
      </c>
      <c r="M2603" s="2"/>
      <c r="N2603" s="2"/>
      <c r="O2603" s="2"/>
      <c r="P2603" s="2"/>
      <c r="Q2603" s="2"/>
      <c r="R2603" s="2"/>
      <c r="S2603" s="2">
        <v>0</v>
      </c>
      <c r="T2603" s="2">
        <v>0</v>
      </c>
      <c r="U2603" s="2">
        <v>0</v>
      </c>
      <c r="V2603" t="s">
        <v>81</v>
      </c>
      <c r="W2603">
        <v>1</v>
      </c>
    </row>
    <row r="2604" spans="1:23" hidden="1" x14ac:dyDescent="0.25">
      <c r="A2604">
        <v>6</v>
      </c>
      <c r="B2604" t="s">
        <v>4141</v>
      </c>
      <c r="C2604">
        <v>1078120020135</v>
      </c>
      <c r="D2604" t="s">
        <v>4142</v>
      </c>
      <c r="E2604" t="s">
        <v>18</v>
      </c>
      <c r="F2604" t="s">
        <v>4143</v>
      </c>
      <c r="G2604" s="1">
        <v>43899</v>
      </c>
      <c r="H2604" t="s">
        <v>20</v>
      </c>
      <c r="I2604" t="s">
        <v>21</v>
      </c>
      <c r="J2604" s="2">
        <v>9578.07</v>
      </c>
      <c r="K2604" s="2">
        <v>191.56</v>
      </c>
      <c r="L2604" s="2">
        <f>(J2604/ABS(W2604))*1000</f>
        <v>9578070</v>
      </c>
      <c r="M2604" s="2"/>
      <c r="N2604" s="2"/>
      <c r="O2604" s="2"/>
      <c r="P2604" s="2"/>
      <c r="Q2604" s="2"/>
      <c r="R2604" s="2"/>
      <c r="S2604" s="2">
        <v>0</v>
      </c>
      <c r="T2604" s="2">
        <v>0</v>
      </c>
      <c r="U2604" s="2">
        <v>0</v>
      </c>
      <c r="V2604" t="s">
        <v>81</v>
      </c>
      <c r="W2604">
        <v>1</v>
      </c>
    </row>
    <row r="2605" spans="1:23" hidden="1" x14ac:dyDescent="0.25">
      <c r="A2605">
        <v>6</v>
      </c>
      <c r="B2605" t="s">
        <v>4144</v>
      </c>
      <c r="C2605">
        <v>1078120090173</v>
      </c>
      <c r="D2605" t="s">
        <v>4145</v>
      </c>
      <c r="E2605" t="s">
        <v>18</v>
      </c>
      <c r="F2605" t="s">
        <v>4146</v>
      </c>
      <c r="G2605" s="1">
        <v>44097</v>
      </c>
      <c r="H2605" t="s">
        <v>20</v>
      </c>
      <c r="I2605" t="s">
        <v>21</v>
      </c>
      <c r="J2605" s="2">
        <v>9578.07</v>
      </c>
      <c r="K2605" s="2">
        <v>191.56</v>
      </c>
      <c r="L2605" s="2">
        <f>(J2605/ABS(W2605))*1000</f>
        <v>9578070</v>
      </c>
      <c r="M2605" s="2"/>
      <c r="N2605" s="2"/>
      <c r="O2605" s="2"/>
      <c r="P2605" s="2"/>
      <c r="Q2605" s="2"/>
      <c r="R2605" s="2"/>
      <c r="S2605" s="2">
        <v>0</v>
      </c>
      <c r="T2605" s="2">
        <v>0</v>
      </c>
      <c r="U2605" s="2">
        <v>0</v>
      </c>
      <c r="V2605" t="s">
        <v>81</v>
      </c>
      <c r="W2605">
        <v>1</v>
      </c>
    </row>
    <row r="2606" spans="1:23" hidden="1" x14ac:dyDescent="0.25">
      <c r="A2606">
        <v>6</v>
      </c>
      <c r="B2606" t="s">
        <v>4147</v>
      </c>
      <c r="C2606">
        <v>1078120071160</v>
      </c>
      <c r="D2606" t="s">
        <v>4148</v>
      </c>
      <c r="E2606" t="s">
        <v>18</v>
      </c>
      <c r="G2606" s="1">
        <v>44174</v>
      </c>
      <c r="H2606" t="s">
        <v>20</v>
      </c>
      <c r="I2606" t="s">
        <v>25</v>
      </c>
      <c r="J2606" s="2">
        <v>6096.38</v>
      </c>
      <c r="K2606" s="2">
        <v>121.93</v>
      </c>
      <c r="L2606" s="2">
        <f>(J2606/ABS(W2606))*1000</f>
        <v>16981.559888579388</v>
      </c>
      <c r="M2606" s="2"/>
      <c r="N2606" s="2"/>
      <c r="O2606" s="2"/>
      <c r="P2606" s="2"/>
      <c r="Q2606" s="2"/>
      <c r="R2606" s="2"/>
      <c r="S2606" s="2">
        <v>0</v>
      </c>
      <c r="T2606" s="2">
        <v>0</v>
      </c>
      <c r="U2606" s="2">
        <v>0</v>
      </c>
      <c r="V2606" t="s">
        <v>520</v>
      </c>
      <c r="W2606">
        <v>359</v>
      </c>
    </row>
    <row r="2607" spans="1:23" hidden="1" x14ac:dyDescent="0.25">
      <c r="A2607">
        <v>6</v>
      </c>
      <c r="B2607" t="s">
        <v>4147</v>
      </c>
      <c r="C2607">
        <v>1078120071160</v>
      </c>
      <c r="D2607" t="s">
        <v>4148</v>
      </c>
      <c r="E2607" t="s">
        <v>18</v>
      </c>
      <c r="G2607" s="1">
        <v>44174</v>
      </c>
      <c r="H2607" t="s">
        <v>20</v>
      </c>
      <c r="I2607" t="s">
        <v>25</v>
      </c>
      <c r="J2607" s="2">
        <v>6096.38</v>
      </c>
      <c r="K2607" s="2">
        <v>121.93</v>
      </c>
      <c r="L2607" s="2">
        <f>(J2607/ABS(W2607))*1000</f>
        <v>16981.559888579388</v>
      </c>
      <c r="M2607" s="2"/>
      <c r="N2607" s="2"/>
      <c r="O2607" s="2"/>
      <c r="P2607" s="2"/>
      <c r="Q2607" s="2"/>
      <c r="R2607" s="2"/>
      <c r="S2607" s="2">
        <v>0</v>
      </c>
      <c r="T2607" s="2">
        <v>0</v>
      </c>
      <c r="U2607" s="2">
        <v>0</v>
      </c>
      <c r="V2607" t="s">
        <v>31</v>
      </c>
      <c r="W2607">
        <v>-359</v>
      </c>
    </row>
    <row r="2608" spans="1:23" hidden="1" x14ac:dyDescent="0.25">
      <c r="A2608">
        <v>6</v>
      </c>
      <c r="B2608" t="s">
        <v>4149</v>
      </c>
      <c r="C2608">
        <v>1078120071250</v>
      </c>
      <c r="D2608" t="s">
        <v>4150</v>
      </c>
      <c r="E2608" t="s">
        <v>18</v>
      </c>
      <c r="F2608" t="s">
        <v>4151</v>
      </c>
      <c r="G2608" s="1">
        <v>43965</v>
      </c>
      <c r="H2608" t="s">
        <v>20</v>
      </c>
      <c r="I2608" t="s">
        <v>21</v>
      </c>
      <c r="J2608" s="2">
        <v>10694.73</v>
      </c>
      <c r="K2608" s="2">
        <v>213.9</v>
      </c>
      <c r="L2608" s="2">
        <f>(J2608/ABS(W2608))*1000</f>
        <v>8233.0484988452663</v>
      </c>
      <c r="M2608" s="2"/>
      <c r="N2608" s="2"/>
      <c r="O2608" s="2"/>
      <c r="P2608" s="2"/>
      <c r="Q2608" s="2"/>
      <c r="R2608" s="2"/>
      <c r="S2608" s="2">
        <v>0</v>
      </c>
      <c r="T2608" s="2">
        <v>0</v>
      </c>
      <c r="U2608" s="2">
        <v>0</v>
      </c>
      <c r="V2608" t="s">
        <v>31</v>
      </c>
      <c r="W2608" s="3">
        <v>1299</v>
      </c>
    </row>
    <row r="2609" spans="1:23" hidden="1" x14ac:dyDescent="0.25">
      <c r="A2609">
        <v>6</v>
      </c>
      <c r="B2609" t="s">
        <v>4149</v>
      </c>
      <c r="C2609">
        <v>1078120071250</v>
      </c>
      <c r="D2609" t="s">
        <v>4150</v>
      </c>
      <c r="E2609" t="s">
        <v>18</v>
      </c>
      <c r="F2609" t="s">
        <v>4151</v>
      </c>
      <c r="G2609" s="1">
        <v>43965</v>
      </c>
      <c r="H2609" t="s">
        <v>20</v>
      </c>
      <c r="I2609" t="s">
        <v>21</v>
      </c>
      <c r="J2609" s="2">
        <v>10694.73</v>
      </c>
      <c r="K2609" s="2">
        <v>213.9</v>
      </c>
      <c r="L2609" s="2">
        <f>(J2609/ABS(W2609))*1000</f>
        <v>10694730</v>
      </c>
      <c r="M2609" s="2"/>
      <c r="N2609" s="2"/>
      <c r="O2609" s="2"/>
      <c r="P2609" s="2"/>
      <c r="Q2609" s="2"/>
      <c r="R2609" s="2"/>
      <c r="S2609" s="2">
        <v>0</v>
      </c>
      <c r="T2609" s="2">
        <v>0</v>
      </c>
      <c r="U2609" s="2">
        <v>0</v>
      </c>
      <c r="V2609" t="s">
        <v>81</v>
      </c>
      <c r="W2609">
        <v>-1</v>
      </c>
    </row>
    <row r="2610" spans="1:23" hidden="1" x14ac:dyDescent="0.25">
      <c r="A2610">
        <v>6</v>
      </c>
      <c r="B2610" t="s">
        <v>4152</v>
      </c>
      <c r="C2610">
        <v>1078130540750</v>
      </c>
      <c r="D2610" t="s">
        <v>4153</v>
      </c>
      <c r="E2610" t="s">
        <v>18</v>
      </c>
      <c r="G2610" s="1">
        <v>43993</v>
      </c>
      <c r="H2610" t="s">
        <v>20</v>
      </c>
      <c r="I2610" t="s">
        <v>25</v>
      </c>
      <c r="J2610" s="2">
        <v>9578.07</v>
      </c>
      <c r="K2610" s="2">
        <v>191.56</v>
      </c>
      <c r="L2610" s="2">
        <f>(J2610/ABS(W2610))*1000</f>
        <v>9578070</v>
      </c>
      <c r="M2610" s="2"/>
      <c r="N2610" s="2"/>
      <c r="O2610" s="2"/>
      <c r="P2610" s="2"/>
      <c r="Q2610" s="2"/>
      <c r="R2610" s="2"/>
      <c r="S2610" s="2">
        <v>0</v>
      </c>
      <c r="T2610" s="2">
        <v>0</v>
      </c>
      <c r="U2610" s="2">
        <v>0</v>
      </c>
      <c r="V2610" t="s">
        <v>81</v>
      </c>
      <c r="W2610">
        <v>1</v>
      </c>
    </row>
    <row r="2611" spans="1:23" hidden="1" x14ac:dyDescent="0.25">
      <c r="A2611">
        <v>6</v>
      </c>
      <c r="B2611" t="s">
        <v>4154</v>
      </c>
      <c r="C2611">
        <v>1078130090520</v>
      </c>
      <c r="D2611" t="s">
        <v>4155</v>
      </c>
      <c r="E2611" t="s">
        <v>18</v>
      </c>
      <c r="G2611" s="1">
        <v>44113</v>
      </c>
      <c r="H2611" t="s">
        <v>20</v>
      </c>
      <c r="I2611" t="s">
        <v>25</v>
      </c>
      <c r="J2611" s="2">
        <v>9895.76</v>
      </c>
      <c r="K2611" s="2">
        <v>197.92</v>
      </c>
      <c r="L2611" s="2">
        <f>(J2611/ABS(W2611))*1000</f>
        <v>9895760</v>
      </c>
      <c r="M2611" s="2"/>
      <c r="N2611" s="2"/>
      <c r="O2611" s="2"/>
      <c r="P2611" s="2"/>
      <c r="Q2611" s="2"/>
      <c r="R2611" s="2"/>
      <c r="S2611" s="2">
        <v>0</v>
      </c>
      <c r="T2611" s="2">
        <v>0</v>
      </c>
      <c r="U2611" s="2">
        <v>0</v>
      </c>
      <c r="V2611" t="s">
        <v>81</v>
      </c>
      <c r="W2611">
        <v>1</v>
      </c>
    </row>
    <row r="2612" spans="1:23" hidden="1" x14ac:dyDescent="0.25">
      <c r="A2612">
        <v>6</v>
      </c>
      <c r="B2612" t="s">
        <v>4156</v>
      </c>
      <c r="C2612">
        <v>1078130241890</v>
      </c>
      <c r="D2612" t="s">
        <v>4157</v>
      </c>
      <c r="E2612" t="s">
        <v>18</v>
      </c>
      <c r="G2612" s="1">
        <v>44113</v>
      </c>
      <c r="H2612" t="s">
        <v>20</v>
      </c>
      <c r="I2612" t="s">
        <v>25</v>
      </c>
      <c r="J2612" s="2">
        <v>0</v>
      </c>
      <c r="K2612" s="2">
        <v>0</v>
      </c>
      <c r="L2612" s="2" t="e">
        <f>(J2612/ABS(W2612))*1000</f>
        <v>#DIV/0!</v>
      </c>
      <c r="M2612" s="2"/>
      <c r="N2612" s="2"/>
      <c r="O2612" s="2"/>
      <c r="P2612" s="2"/>
      <c r="Q2612" s="2"/>
      <c r="R2612" s="2"/>
      <c r="S2612" s="2">
        <v>0</v>
      </c>
      <c r="T2612" s="2">
        <v>0</v>
      </c>
      <c r="U2612" s="2">
        <v>0</v>
      </c>
      <c r="V2612" t="s">
        <v>81</v>
      </c>
      <c r="W2612">
        <v>0</v>
      </c>
    </row>
    <row r="2613" spans="1:23" hidden="1" x14ac:dyDescent="0.25">
      <c r="A2613">
        <v>6</v>
      </c>
      <c r="B2613" t="s">
        <v>4158</v>
      </c>
      <c r="C2613">
        <v>1078130361040</v>
      </c>
      <c r="D2613" t="s">
        <v>4159</v>
      </c>
      <c r="E2613" t="s">
        <v>18</v>
      </c>
      <c r="F2613" t="s">
        <v>4160</v>
      </c>
      <c r="G2613" s="1">
        <v>44041</v>
      </c>
      <c r="H2613" t="s">
        <v>20</v>
      </c>
      <c r="I2613" t="s">
        <v>21</v>
      </c>
      <c r="J2613" s="2">
        <v>0</v>
      </c>
      <c r="K2613" s="2">
        <v>0</v>
      </c>
      <c r="L2613" s="2">
        <f>(J2613/ABS(W2613))*1000</f>
        <v>0</v>
      </c>
      <c r="M2613" s="2"/>
      <c r="N2613" s="2"/>
      <c r="O2613" s="2"/>
      <c r="P2613" s="2"/>
      <c r="Q2613" s="2"/>
      <c r="R2613" s="2"/>
      <c r="S2613" s="2">
        <v>0</v>
      </c>
      <c r="T2613" s="2">
        <v>0</v>
      </c>
      <c r="U2613" s="2">
        <v>0</v>
      </c>
      <c r="V2613" t="s">
        <v>81</v>
      </c>
      <c r="W2613">
        <v>-1</v>
      </c>
    </row>
    <row r="2614" spans="1:23" hidden="1" x14ac:dyDescent="0.25">
      <c r="A2614">
        <v>6</v>
      </c>
      <c r="B2614" t="s">
        <v>4161</v>
      </c>
      <c r="C2614">
        <v>1078130240060</v>
      </c>
      <c r="D2614" t="s">
        <v>4162</v>
      </c>
      <c r="E2614" t="s">
        <v>18</v>
      </c>
      <c r="G2614" s="1">
        <v>43972</v>
      </c>
      <c r="H2614" t="s">
        <v>20</v>
      </c>
      <c r="I2614" t="s">
        <v>25</v>
      </c>
      <c r="J2614" s="2">
        <v>0</v>
      </c>
      <c r="K2614" s="2">
        <v>0</v>
      </c>
      <c r="L2614" s="2">
        <f>(J2614/ABS(W2614))*1000</f>
        <v>0</v>
      </c>
      <c r="M2614" s="2"/>
      <c r="N2614" s="2"/>
      <c r="O2614" s="2"/>
      <c r="P2614" s="2"/>
      <c r="Q2614" s="2"/>
      <c r="R2614" s="2"/>
      <c r="S2614" s="2">
        <v>0</v>
      </c>
      <c r="T2614" s="2">
        <v>0</v>
      </c>
      <c r="U2614" s="2">
        <v>0</v>
      </c>
      <c r="V2614" t="s">
        <v>81</v>
      </c>
      <c r="W2614">
        <v>-1</v>
      </c>
    </row>
    <row r="2615" spans="1:23" hidden="1" x14ac:dyDescent="0.25">
      <c r="A2615">
        <v>6</v>
      </c>
      <c r="B2615" t="s">
        <v>4158</v>
      </c>
      <c r="C2615">
        <v>1078130361040</v>
      </c>
      <c r="D2615" t="s">
        <v>4159</v>
      </c>
      <c r="E2615" t="s">
        <v>18</v>
      </c>
      <c r="F2615" t="s">
        <v>4160</v>
      </c>
      <c r="G2615" s="1">
        <v>44041</v>
      </c>
      <c r="H2615" t="s">
        <v>20</v>
      </c>
      <c r="I2615" t="s">
        <v>21</v>
      </c>
      <c r="J2615" s="2">
        <v>0</v>
      </c>
      <c r="K2615" s="2">
        <v>0</v>
      </c>
      <c r="L2615" s="2">
        <f>(J2615/ABS(W2615))*1000</f>
        <v>0</v>
      </c>
      <c r="M2615" s="2"/>
      <c r="N2615" s="2"/>
      <c r="O2615" s="2"/>
      <c r="P2615" s="2"/>
      <c r="Q2615" s="2"/>
      <c r="R2615" s="2"/>
      <c r="S2615" s="2">
        <v>0</v>
      </c>
      <c r="T2615" s="2">
        <v>0</v>
      </c>
      <c r="U2615" s="2">
        <v>0</v>
      </c>
      <c r="V2615" t="s">
        <v>81</v>
      </c>
      <c r="W2615">
        <v>1</v>
      </c>
    </row>
    <row r="2616" spans="1:23" hidden="1" x14ac:dyDescent="0.25">
      <c r="A2616">
        <v>6</v>
      </c>
      <c r="B2616" t="s">
        <v>4161</v>
      </c>
      <c r="C2616">
        <v>1078130240060</v>
      </c>
      <c r="D2616" t="s">
        <v>4162</v>
      </c>
      <c r="E2616" t="s">
        <v>18</v>
      </c>
      <c r="G2616" s="1">
        <v>43972</v>
      </c>
      <c r="H2616" t="s">
        <v>20</v>
      </c>
      <c r="I2616" t="s">
        <v>25</v>
      </c>
      <c r="J2616" s="2">
        <v>0</v>
      </c>
      <c r="K2616" s="2">
        <v>0</v>
      </c>
      <c r="L2616" s="2">
        <f>(J2616/ABS(W2616))*1000</f>
        <v>0</v>
      </c>
      <c r="M2616" s="2"/>
      <c r="N2616" s="2"/>
      <c r="O2616" s="2"/>
      <c r="P2616" s="2"/>
      <c r="Q2616" s="2"/>
      <c r="R2616" s="2"/>
      <c r="S2616" s="2">
        <v>0</v>
      </c>
      <c r="T2616" s="2">
        <v>0</v>
      </c>
      <c r="U2616" s="2">
        <v>0</v>
      </c>
      <c r="V2616" t="s">
        <v>81</v>
      </c>
      <c r="W2616">
        <v>1</v>
      </c>
    </row>
    <row r="2617" spans="1:23" x14ac:dyDescent="0.25">
      <c r="A2617">
        <v>3.1</v>
      </c>
      <c r="B2617" t="s">
        <v>3016</v>
      </c>
      <c r="C2617">
        <v>722160120600</v>
      </c>
      <c r="D2617" t="s">
        <v>3017</v>
      </c>
      <c r="E2617" t="s">
        <v>18</v>
      </c>
      <c r="G2617" s="1">
        <v>44106</v>
      </c>
      <c r="H2617" t="s">
        <v>20</v>
      </c>
      <c r="I2617" t="s">
        <v>25</v>
      </c>
      <c r="J2617" s="2">
        <v>42294.35</v>
      </c>
      <c r="K2617" s="2">
        <v>845.89</v>
      </c>
      <c r="L2617" s="5">
        <f>(J2617/ABS(W2617))*1000</f>
        <v>3909.6274727306341</v>
      </c>
      <c r="M2617" s="5">
        <v>5.12</v>
      </c>
      <c r="N2617" s="5">
        <f>M2617*W2617</f>
        <v>55388.160000000003</v>
      </c>
      <c r="O2617" s="5">
        <f>N2617-L2617</f>
        <v>51478.532527269366</v>
      </c>
      <c r="P2617" s="5">
        <v>0.32100000000000001</v>
      </c>
      <c r="Q2617" s="5">
        <f>P2617*J2617</f>
        <v>13576.486349999999</v>
      </c>
      <c r="R2617" s="5">
        <f>Q2617-J2617</f>
        <v>-28717.863649999999</v>
      </c>
      <c r="S2617" s="2">
        <v>0</v>
      </c>
      <c r="T2617" s="2">
        <v>0</v>
      </c>
      <c r="U2617" s="2">
        <v>0</v>
      </c>
      <c r="V2617" t="s">
        <v>22</v>
      </c>
      <c r="W2617" s="3">
        <v>10818</v>
      </c>
    </row>
    <row r="2618" spans="1:23" hidden="1" x14ac:dyDescent="0.25">
      <c r="A2618">
        <v>6</v>
      </c>
      <c r="B2618" t="s">
        <v>4163</v>
      </c>
      <c r="C2618">
        <v>1078130060010</v>
      </c>
      <c r="D2618" t="s">
        <v>4164</v>
      </c>
      <c r="E2618" t="s">
        <v>18</v>
      </c>
      <c r="F2618" t="s">
        <v>34</v>
      </c>
      <c r="G2618" s="1">
        <v>43888</v>
      </c>
      <c r="H2618" t="s">
        <v>20</v>
      </c>
      <c r="I2618" t="s">
        <v>25</v>
      </c>
      <c r="J2618" s="2">
        <v>1.39</v>
      </c>
      <c r="K2618" s="2">
        <v>0.03</v>
      </c>
      <c r="L2618" s="2">
        <f>(J2618/ABS(W2618))*1000</f>
        <v>2.6226415094339623</v>
      </c>
      <c r="M2618" s="2"/>
      <c r="N2618" s="2"/>
      <c r="O2618" s="2"/>
      <c r="P2618" s="2"/>
      <c r="Q2618" s="2"/>
      <c r="R2618" s="2"/>
      <c r="S2618" s="2">
        <v>0</v>
      </c>
      <c r="T2618" s="2">
        <v>0</v>
      </c>
      <c r="U2618" s="2">
        <v>0</v>
      </c>
      <c r="V2618" t="s">
        <v>31</v>
      </c>
      <c r="W2618">
        <v>530</v>
      </c>
    </row>
    <row r="2619" spans="1:23" hidden="1" x14ac:dyDescent="0.25">
      <c r="A2619">
        <v>6</v>
      </c>
      <c r="B2619" t="s">
        <v>4165</v>
      </c>
      <c r="C2619">
        <v>1078130130200</v>
      </c>
      <c r="D2619" t="s">
        <v>4166</v>
      </c>
      <c r="E2619" t="s">
        <v>18</v>
      </c>
      <c r="G2619" s="1">
        <v>44140</v>
      </c>
      <c r="H2619" t="s">
        <v>20</v>
      </c>
      <c r="I2619" t="s">
        <v>25</v>
      </c>
      <c r="J2619" s="2">
        <v>30369.81</v>
      </c>
      <c r="K2619" s="2">
        <v>607.4</v>
      </c>
      <c r="L2619" s="2">
        <f>(J2619/ABS(W2619))*1000</f>
        <v>13612.644554011655</v>
      </c>
      <c r="M2619" s="2"/>
      <c r="N2619" s="2"/>
      <c r="O2619" s="2"/>
      <c r="P2619" s="2"/>
      <c r="Q2619" s="2"/>
      <c r="R2619" s="2"/>
      <c r="S2619" s="2">
        <v>0</v>
      </c>
      <c r="T2619" s="2">
        <v>0</v>
      </c>
      <c r="U2619" s="2">
        <v>0</v>
      </c>
      <c r="V2619" t="s">
        <v>36</v>
      </c>
      <c r="W2619" s="3">
        <v>-2231</v>
      </c>
    </row>
    <row r="2620" spans="1:23" hidden="1" x14ac:dyDescent="0.25">
      <c r="A2620">
        <v>6</v>
      </c>
      <c r="B2620" t="s">
        <v>4165</v>
      </c>
      <c r="C2620">
        <v>1078130130200</v>
      </c>
      <c r="D2620" t="s">
        <v>4166</v>
      </c>
      <c r="E2620" t="s">
        <v>18</v>
      </c>
      <c r="G2620" s="1">
        <v>44140</v>
      </c>
      <c r="H2620" t="s">
        <v>20</v>
      </c>
      <c r="I2620" t="s">
        <v>25</v>
      </c>
      <c r="J2620" s="2">
        <v>30369.81</v>
      </c>
      <c r="K2620" s="2">
        <v>607.4</v>
      </c>
      <c r="L2620" s="2">
        <f>(J2620/ABS(W2620))*1000</f>
        <v>13612.644554011655</v>
      </c>
      <c r="M2620" s="2"/>
      <c r="N2620" s="2"/>
      <c r="O2620" s="2"/>
      <c r="P2620" s="2"/>
      <c r="Q2620" s="2"/>
      <c r="R2620" s="2"/>
      <c r="S2620" s="2">
        <v>0</v>
      </c>
      <c r="T2620" s="2">
        <v>0</v>
      </c>
      <c r="U2620" s="2">
        <v>0</v>
      </c>
      <c r="V2620" t="s">
        <v>520</v>
      </c>
      <c r="W2620" s="3">
        <v>2231</v>
      </c>
    </row>
    <row r="2621" spans="1:23" x14ac:dyDescent="0.25">
      <c r="A2621">
        <v>2</v>
      </c>
      <c r="B2621" t="s">
        <v>1502</v>
      </c>
      <c r="C2621">
        <v>132310040030</v>
      </c>
      <c r="D2621" t="s">
        <v>1503</v>
      </c>
      <c r="E2621" t="s">
        <v>18</v>
      </c>
      <c r="F2621" t="s">
        <v>1504</v>
      </c>
      <c r="G2621" s="1">
        <v>44102</v>
      </c>
      <c r="H2621" t="s">
        <v>20</v>
      </c>
      <c r="I2621" t="s">
        <v>21</v>
      </c>
      <c r="J2621" s="2">
        <v>7305.27</v>
      </c>
      <c r="K2621" s="2">
        <v>146.11000000000001</v>
      </c>
      <c r="L2621" s="5">
        <f>(J2621/ABS(W2621))*1000</f>
        <v>4746.7641325536069</v>
      </c>
      <c r="M2621" s="5">
        <v>5.12</v>
      </c>
      <c r="N2621" s="5">
        <f>M2621*W2621</f>
        <v>7879.68</v>
      </c>
      <c r="O2621" s="5">
        <f>N2621-L2621</f>
        <v>3132.9158674463933</v>
      </c>
      <c r="P2621" s="5">
        <v>0.32100000000000001</v>
      </c>
      <c r="Q2621" s="5">
        <f>P2621*J2621</f>
        <v>2344.9916700000003</v>
      </c>
      <c r="R2621" s="5">
        <f>Q2621-J2621</f>
        <v>-4960.2783300000001</v>
      </c>
      <c r="S2621" s="2">
        <v>0</v>
      </c>
      <c r="T2621" s="2">
        <v>0</v>
      </c>
      <c r="U2621" s="2">
        <v>0</v>
      </c>
      <c r="V2621" t="s">
        <v>22</v>
      </c>
      <c r="W2621" s="3">
        <v>1539</v>
      </c>
    </row>
    <row r="2622" spans="1:23" hidden="1" x14ac:dyDescent="0.25">
      <c r="A2622">
        <v>6</v>
      </c>
      <c r="B2622" t="s">
        <v>4169</v>
      </c>
      <c r="C2622">
        <v>1079160222400</v>
      </c>
      <c r="D2622" t="s">
        <v>4170</v>
      </c>
      <c r="E2622" t="s">
        <v>18</v>
      </c>
      <c r="F2622" t="s">
        <v>4171</v>
      </c>
      <c r="G2622" s="1">
        <v>43903</v>
      </c>
      <c r="H2622" t="s">
        <v>20</v>
      </c>
      <c r="I2622" t="s">
        <v>21</v>
      </c>
      <c r="J2622" s="2">
        <v>9578.07</v>
      </c>
      <c r="K2622" s="2">
        <v>191.56</v>
      </c>
      <c r="L2622" s="2">
        <f>(J2622/ABS(W2622))*1000</f>
        <v>9578070</v>
      </c>
      <c r="M2622" s="2"/>
      <c r="N2622" s="2"/>
      <c r="O2622" s="2"/>
      <c r="P2622" s="2"/>
      <c r="Q2622" s="2"/>
      <c r="R2622" s="2"/>
      <c r="S2622" s="2">
        <v>0</v>
      </c>
      <c r="T2622" s="2">
        <v>0</v>
      </c>
      <c r="U2622" s="2">
        <v>0</v>
      </c>
      <c r="V2622" t="s">
        <v>81</v>
      </c>
      <c r="W2622">
        <v>1</v>
      </c>
    </row>
    <row r="2623" spans="1:23" hidden="1" x14ac:dyDescent="0.25">
      <c r="A2623">
        <v>6</v>
      </c>
      <c r="B2623" t="s">
        <v>4172</v>
      </c>
      <c r="C2623">
        <v>1079160222440</v>
      </c>
      <c r="D2623" t="s">
        <v>4173</v>
      </c>
      <c r="E2623" t="s">
        <v>18</v>
      </c>
      <c r="F2623" t="s">
        <v>4174</v>
      </c>
      <c r="G2623" s="1">
        <v>43907</v>
      </c>
      <c r="H2623" t="s">
        <v>20</v>
      </c>
      <c r="I2623" t="s">
        <v>21</v>
      </c>
      <c r="J2623" s="2">
        <v>9578.07</v>
      </c>
      <c r="K2623" s="2">
        <v>191.56</v>
      </c>
      <c r="L2623" s="2">
        <f>(J2623/ABS(W2623))*1000</f>
        <v>9578070</v>
      </c>
      <c r="M2623" s="2"/>
      <c r="N2623" s="2"/>
      <c r="O2623" s="2"/>
      <c r="P2623" s="2"/>
      <c r="Q2623" s="2"/>
      <c r="R2623" s="2"/>
      <c r="S2623" s="2">
        <v>0</v>
      </c>
      <c r="T2623" s="2">
        <v>0</v>
      </c>
      <c r="U2623" s="2">
        <v>0</v>
      </c>
      <c r="V2623" t="s">
        <v>81</v>
      </c>
      <c r="W2623">
        <v>1</v>
      </c>
    </row>
    <row r="2624" spans="1:23" hidden="1" x14ac:dyDescent="0.25">
      <c r="A2624">
        <v>6</v>
      </c>
      <c r="B2624" t="s">
        <v>4175</v>
      </c>
      <c r="C2624">
        <v>1079160222470</v>
      </c>
      <c r="D2624" t="s">
        <v>4176</v>
      </c>
      <c r="E2624" t="s">
        <v>18</v>
      </c>
      <c r="F2624" t="s">
        <v>4177</v>
      </c>
      <c r="G2624" s="1">
        <v>43908</v>
      </c>
      <c r="H2624" t="s">
        <v>20</v>
      </c>
      <c r="I2624" t="s">
        <v>21</v>
      </c>
      <c r="J2624" s="2">
        <v>9578.07</v>
      </c>
      <c r="K2624" s="2">
        <v>191.56</v>
      </c>
      <c r="L2624" s="2">
        <f>(J2624/ABS(W2624))*1000</f>
        <v>9578070</v>
      </c>
      <c r="M2624" s="2"/>
      <c r="N2624" s="2"/>
      <c r="O2624" s="2"/>
      <c r="P2624" s="2"/>
      <c r="Q2624" s="2"/>
      <c r="R2624" s="2"/>
      <c r="S2624" s="2">
        <v>0</v>
      </c>
      <c r="T2624" s="2">
        <v>0</v>
      </c>
      <c r="U2624" s="2">
        <v>0</v>
      </c>
      <c r="V2624" t="s">
        <v>81</v>
      </c>
      <c r="W2624">
        <v>1</v>
      </c>
    </row>
    <row r="2625" spans="1:23" hidden="1" x14ac:dyDescent="0.25">
      <c r="A2625">
        <v>6</v>
      </c>
      <c r="B2625" t="s">
        <v>4178</v>
      </c>
      <c r="C2625">
        <v>1079160222420</v>
      </c>
      <c r="D2625" t="s">
        <v>4179</v>
      </c>
      <c r="E2625" t="s">
        <v>18</v>
      </c>
      <c r="F2625" t="s">
        <v>4180</v>
      </c>
      <c r="G2625" s="1">
        <v>43903</v>
      </c>
      <c r="H2625" t="s">
        <v>20</v>
      </c>
      <c r="I2625" t="s">
        <v>21</v>
      </c>
      <c r="J2625" s="2">
        <v>9578.07</v>
      </c>
      <c r="K2625" s="2">
        <v>191.56</v>
      </c>
      <c r="L2625" s="2">
        <f>(J2625/ABS(W2625))*1000</f>
        <v>9578070</v>
      </c>
      <c r="M2625" s="2"/>
      <c r="N2625" s="2"/>
      <c r="O2625" s="2"/>
      <c r="P2625" s="2"/>
      <c r="Q2625" s="2"/>
      <c r="R2625" s="2"/>
      <c r="S2625" s="2">
        <v>0</v>
      </c>
      <c r="T2625" s="2">
        <v>0</v>
      </c>
      <c r="U2625" s="2">
        <v>0</v>
      </c>
      <c r="V2625" t="s">
        <v>81</v>
      </c>
      <c r="W2625">
        <v>1</v>
      </c>
    </row>
    <row r="2626" spans="1:23" hidden="1" x14ac:dyDescent="0.25">
      <c r="A2626">
        <v>6</v>
      </c>
      <c r="B2626" t="s">
        <v>4181</v>
      </c>
      <c r="C2626">
        <v>1079160222460</v>
      </c>
      <c r="D2626" t="s">
        <v>4182</v>
      </c>
      <c r="E2626" t="s">
        <v>18</v>
      </c>
      <c r="F2626" t="s">
        <v>4183</v>
      </c>
      <c r="G2626" s="1">
        <v>43902</v>
      </c>
      <c r="H2626" t="s">
        <v>20</v>
      </c>
      <c r="I2626" t="s">
        <v>21</v>
      </c>
      <c r="J2626" s="2">
        <v>9578.07</v>
      </c>
      <c r="K2626" s="2">
        <v>191.56</v>
      </c>
      <c r="L2626" s="2">
        <f>(J2626/ABS(W2626))*1000</f>
        <v>9578070</v>
      </c>
      <c r="M2626" s="2"/>
      <c r="N2626" s="2"/>
      <c r="O2626" s="2"/>
      <c r="P2626" s="2"/>
      <c r="Q2626" s="2"/>
      <c r="R2626" s="2"/>
      <c r="S2626" s="2">
        <v>0</v>
      </c>
      <c r="T2626" s="2">
        <v>0</v>
      </c>
      <c r="U2626" s="2">
        <v>0</v>
      </c>
      <c r="V2626" t="s">
        <v>81</v>
      </c>
      <c r="W2626">
        <v>1</v>
      </c>
    </row>
    <row r="2627" spans="1:23" hidden="1" x14ac:dyDescent="0.25">
      <c r="A2627">
        <v>6</v>
      </c>
      <c r="B2627" t="s">
        <v>4184</v>
      </c>
      <c r="C2627">
        <v>1079160220010</v>
      </c>
      <c r="D2627" t="s">
        <v>4185</v>
      </c>
      <c r="E2627" t="s">
        <v>18</v>
      </c>
      <c r="G2627" s="1">
        <v>43965</v>
      </c>
      <c r="H2627" t="s">
        <v>20</v>
      </c>
      <c r="I2627" t="s">
        <v>25</v>
      </c>
      <c r="J2627" s="2">
        <v>9578.07</v>
      </c>
      <c r="K2627" s="2">
        <v>191.56</v>
      </c>
      <c r="L2627" s="2">
        <f>(J2627/ABS(W2627))*1000</f>
        <v>9578070</v>
      </c>
      <c r="M2627" s="2"/>
      <c r="N2627" s="2"/>
      <c r="O2627" s="2"/>
      <c r="P2627" s="2"/>
      <c r="Q2627" s="2"/>
      <c r="R2627" s="2"/>
      <c r="S2627" s="2">
        <v>0</v>
      </c>
      <c r="T2627" s="2">
        <v>0</v>
      </c>
      <c r="U2627" s="2">
        <v>0</v>
      </c>
      <c r="V2627" t="s">
        <v>81</v>
      </c>
      <c r="W2627">
        <v>1</v>
      </c>
    </row>
    <row r="2628" spans="1:23" hidden="1" x14ac:dyDescent="0.25">
      <c r="A2628">
        <v>6</v>
      </c>
      <c r="B2628" t="s">
        <v>4186</v>
      </c>
      <c r="C2628">
        <v>1079160222430</v>
      </c>
      <c r="D2628" t="s">
        <v>4187</v>
      </c>
      <c r="E2628" t="s">
        <v>18</v>
      </c>
      <c r="F2628" t="s">
        <v>4188</v>
      </c>
      <c r="G2628" s="1">
        <v>43902</v>
      </c>
      <c r="H2628" t="s">
        <v>20</v>
      </c>
      <c r="I2628" t="s">
        <v>21</v>
      </c>
      <c r="J2628" s="2">
        <v>9578.07</v>
      </c>
      <c r="K2628" s="2">
        <v>191.56</v>
      </c>
      <c r="L2628" s="2">
        <f>(J2628/ABS(W2628))*1000</f>
        <v>9578070</v>
      </c>
      <c r="M2628" s="2"/>
      <c r="N2628" s="2"/>
      <c r="O2628" s="2"/>
      <c r="P2628" s="2"/>
      <c r="Q2628" s="2"/>
      <c r="R2628" s="2"/>
      <c r="S2628" s="2">
        <v>0</v>
      </c>
      <c r="T2628" s="2">
        <v>0</v>
      </c>
      <c r="U2628" s="2">
        <v>0</v>
      </c>
      <c r="V2628" t="s">
        <v>81</v>
      </c>
      <c r="W2628">
        <v>1</v>
      </c>
    </row>
    <row r="2629" spans="1:23" hidden="1" x14ac:dyDescent="0.25">
      <c r="A2629">
        <v>6</v>
      </c>
      <c r="B2629" t="s">
        <v>4189</v>
      </c>
      <c r="C2629">
        <v>1079160160640</v>
      </c>
      <c r="D2629" t="s">
        <v>4190</v>
      </c>
      <c r="E2629" t="s">
        <v>18</v>
      </c>
      <c r="F2629" t="s">
        <v>4191</v>
      </c>
      <c r="G2629" s="1">
        <v>44027</v>
      </c>
      <c r="H2629" t="s">
        <v>20</v>
      </c>
      <c r="I2629" t="s">
        <v>21</v>
      </c>
      <c r="J2629" s="2">
        <v>9578.07</v>
      </c>
      <c r="K2629" s="2">
        <v>191.56</v>
      </c>
      <c r="L2629" s="2">
        <f>(J2629/ABS(W2629))*1000</f>
        <v>9578070</v>
      </c>
      <c r="M2629" s="2"/>
      <c r="N2629" s="2"/>
      <c r="O2629" s="2"/>
      <c r="P2629" s="2"/>
      <c r="Q2629" s="2"/>
      <c r="R2629" s="2"/>
      <c r="S2629" s="2">
        <v>0</v>
      </c>
      <c r="T2629" s="2">
        <v>0</v>
      </c>
      <c r="U2629" s="2">
        <v>0</v>
      </c>
      <c r="V2629" t="s">
        <v>81</v>
      </c>
      <c r="W2629">
        <v>1</v>
      </c>
    </row>
    <row r="2630" spans="1:23" hidden="1" x14ac:dyDescent="0.25">
      <c r="A2630">
        <v>6</v>
      </c>
      <c r="B2630" t="s">
        <v>4192</v>
      </c>
      <c r="C2630">
        <v>1079160222450</v>
      </c>
      <c r="D2630" t="s">
        <v>4193</v>
      </c>
      <c r="E2630" t="s">
        <v>18</v>
      </c>
      <c r="F2630" t="s">
        <v>4194</v>
      </c>
      <c r="G2630" s="1">
        <v>43907</v>
      </c>
      <c r="H2630" t="s">
        <v>20</v>
      </c>
      <c r="I2630" t="s">
        <v>21</v>
      </c>
      <c r="J2630" s="2">
        <v>9578.07</v>
      </c>
      <c r="K2630" s="2">
        <v>191.56</v>
      </c>
      <c r="L2630" s="2">
        <f>(J2630/ABS(W2630))*1000</f>
        <v>9578070</v>
      </c>
      <c r="M2630" s="2"/>
      <c r="N2630" s="2"/>
      <c r="O2630" s="2"/>
      <c r="P2630" s="2"/>
      <c r="Q2630" s="2"/>
      <c r="R2630" s="2"/>
      <c r="S2630" s="2">
        <v>0</v>
      </c>
      <c r="T2630" s="2">
        <v>0</v>
      </c>
      <c r="U2630" s="2">
        <v>0</v>
      </c>
      <c r="V2630" t="s">
        <v>81</v>
      </c>
      <c r="W2630">
        <v>1</v>
      </c>
    </row>
    <row r="2631" spans="1:23" hidden="1" x14ac:dyDescent="0.25">
      <c r="A2631">
        <v>6</v>
      </c>
      <c r="B2631" t="s">
        <v>4195</v>
      </c>
      <c r="C2631">
        <v>1079160220020</v>
      </c>
      <c r="D2631" t="s">
        <v>4196</v>
      </c>
      <c r="E2631" t="s">
        <v>18</v>
      </c>
      <c r="F2631" t="s">
        <v>4197</v>
      </c>
      <c r="G2631" s="1">
        <v>43906</v>
      </c>
      <c r="H2631" t="s">
        <v>20</v>
      </c>
      <c r="I2631" t="s">
        <v>21</v>
      </c>
      <c r="J2631" s="2">
        <v>9578.07</v>
      </c>
      <c r="K2631" s="2">
        <v>191.56</v>
      </c>
      <c r="L2631" s="2">
        <f>(J2631/ABS(W2631))*1000</f>
        <v>9578070</v>
      </c>
      <c r="M2631" s="2"/>
      <c r="N2631" s="2"/>
      <c r="O2631" s="2"/>
      <c r="P2631" s="2"/>
      <c r="Q2631" s="2"/>
      <c r="R2631" s="2"/>
      <c r="S2631" s="2">
        <v>0</v>
      </c>
      <c r="T2631" s="2">
        <v>0</v>
      </c>
      <c r="U2631" s="2">
        <v>0</v>
      </c>
      <c r="V2631" t="s">
        <v>81</v>
      </c>
      <c r="W2631">
        <v>1</v>
      </c>
    </row>
    <row r="2632" spans="1:23" hidden="1" x14ac:dyDescent="0.25">
      <c r="A2632">
        <v>6</v>
      </c>
      <c r="B2632" t="s">
        <v>4198</v>
      </c>
      <c r="C2632">
        <v>1079160160640</v>
      </c>
      <c r="D2632" t="s">
        <v>4199</v>
      </c>
      <c r="E2632" t="s">
        <v>18</v>
      </c>
      <c r="F2632" t="s">
        <v>255</v>
      </c>
      <c r="G2632" s="1">
        <v>44027</v>
      </c>
      <c r="H2632" t="s">
        <v>20</v>
      </c>
      <c r="I2632" t="s">
        <v>21</v>
      </c>
      <c r="J2632" s="2">
        <v>9578.07</v>
      </c>
      <c r="K2632" s="2">
        <v>191.56</v>
      </c>
      <c r="L2632" s="2">
        <f>(J2632/ABS(W2632))*1000</f>
        <v>9578070</v>
      </c>
      <c r="M2632" s="2"/>
      <c r="N2632" s="2"/>
      <c r="O2632" s="2"/>
      <c r="P2632" s="2"/>
      <c r="Q2632" s="2"/>
      <c r="R2632" s="2"/>
      <c r="S2632" s="2">
        <v>0</v>
      </c>
      <c r="T2632" s="2">
        <v>0</v>
      </c>
      <c r="U2632" s="2">
        <v>0</v>
      </c>
      <c r="V2632" t="s">
        <v>81</v>
      </c>
      <c r="W2632">
        <v>1</v>
      </c>
    </row>
    <row r="2633" spans="1:23" hidden="1" x14ac:dyDescent="0.25">
      <c r="A2633">
        <v>6</v>
      </c>
      <c r="B2633" t="s">
        <v>4200</v>
      </c>
      <c r="C2633">
        <v>1079160222410</v>
      </c>
      <c r="D2633" t="s">
        <v>4201</v>
      </c>
      <c r="E2633" t="s">
        <v>18</v>
      </c>
      <c r="F2633" t="s">
        <v>4202</v>
      </c>
      <c r="G2633" s="1">
        <v>43903</v>
      </c>
      <c r="H2633" t="s">
        <v>20</v>
      </c>
      <c r="I2633" t="s">
        <v>21</v>
      </c>
      <c r="J2633" s="2">
        <v>9578.07</v>
      </c>
      <c r="K2633" s="2">
        <v>191.56</v>
      </c>
      <c r="L2633" s="2">
        <f>(J2633/ABS(W2633))*1000</f>
        <v>9578070</v>
      </c>
      <c r="M2633" s="2"/>
      <c r="N2633" s="2"/>
      <c r="O2633" s="2"/>
      <c r="P2633" s="2"/>
      <c r="Q2633" s="2"/>
      <c r="R2633" s="2"/>
      <c r="S2633" s="2">
        <v>0</v>
      </c>
      <c r="T2633" s="2">
        <v>0</v>
      </c>
      <c r="U2633" s="2">
        <v>0</v>
      </c>
      <c r="V2633" t="s">
        <v>81</v>
      </c>
      <c r="W2633">
        <v>1</v>
      </c>
    </row>
    <row r="2634" spans="1:23" hidden="1" x14ac:dyDescent="0.25">
      <c r="A2634">
        <v>6</v>
      </c>
      <c r="B2634" t="s">
        <v>4203</v>
      </c>
      <c r="C2634">
        <v>1079160220030</v>
      </c>
      <c r="D2634" t="s">
        <v>4204</v>
      </c>
      <c r="E2634" t="s">
        <v>18</v>
      </c>
      <c r="F2634" t="s">
        <v>4205</v>
      </c>
      <c r="G2634" s="1">
        <v>43843</v>
      </c>
      <c r="H2634" t="s">
        <v>20</v>
      </c>
      <c r="I2634" t="s">
        <v>21</v>
      </c>
      <c r="J2634" s="2">
        <v>28064.73</v>
      </c>
      <c r="K2634" s="2">
        <v>561.29999999999995</v>
      </c>
      <c r="L2634" s="2">
        <f>(J2634/ABS(W2634))*1000</f>
        <v>11635.460199004974</v>
      </c>
      <c r="M2634" s="2"/>
      <c r="N2634" s="2"/>
      <c r="O2634" s="2"/>
      <c r="P2634" s="2"/>
      <c r="Q2634" s="2"/>
      <c r="R2634" s="2"/>
      <c r="S2634" s="2">
        <v>0</v>
      </c>
      <c r="T2634" s="2">
        <v>0</v>
      </c>
      <c r="U2634" s="2">
        <v>0</v>
      </c>
      <c r="V2634" t="s">
        <v>31</v>
      </c>
      <c r="W2634" s="3">
        <v>2412</v>
      </c>
    </row>
    <row r="2635" spans="1:23" hidden="1" x14ac:dyDescent="0.25">
      <c r="A2635">
        <v>6</v>
      </c>
      <c r="B2635" t="s">
        <v>4203</v>
      </c>
      <c r="C2635">
        <v>1079160220030</v>
      </c>
      <c r="D2635" t="s">
        <v>4204</v>
      </c>
      <c r="E2635" t="s">
        <v>18</v>
      </c>
      <c r="F2635" t="s">
        <v>4205</v>
      </c>
      <c r="G2635" s="1">
        <v>43843</v>
      </c>
      <c r="H2635" t="s">
        <v>20</v>
      </c>
      <c r="I2635" t="s">
        <v>21</v>
      </c>
      <c r="J2635" s="2">
        <v>28064.73</v>
      </c>
      <c r="K2635" s="2">
        <v>561.29999999999995</v>
      </c>
      <c r="L2635" s="2">
        <f>(J2635/ABS(W2635))*1000</f>
        <v>28064730</v>
      </c>
      <c r="M2635" s="2"/>
      <c r="N2635" s="2"/>
      <c r="O2635" s="2"/>
      <c r="P2635" s="2"/>
      <c r="Q2635" s="2"/>
      <c r="R2635" s="2"/>
      <c r="S2635" s="2">
        <v>0</v>
      </c>
      <c r="T2635" s="2">
        <v>0</v>
      </c>
      <c r="U2635" s="2">
        <v>0</v>
      </c>
      <c r="V2635" t="s">
        <v>81</v>
      </c>
      <c r="W2635">
        <v>-1</v>
      </c>
    </row>
    <row r="2636" spans="1:23" hidden="1" x14ac:dyDescent="0.25">
      <c r="A2636">
        <v>6</v>
      </c>
      <c r="B2636" t="s">
        <v>4206</v>
      </c>
      <c r="C2636">
        <v>1079170010100</v>
      </c>
      <c r="D2636" t="s">
        <v>4207</v>
      </c>
      <c r="E2636" t="s">
        <v>18</v>
      </c>
      <c r="G2636" s="1">
        <v>44042</v>
      </c>
      <c r="H2636" t="s">
        <v>20</v>
      </c>
      <c r="I2636" t="s">
        <v>25</v>
      </c>
      <c r="J2636" s="2">
        <v>9578.07</v>
      </c>
      <c r="K2636" s="2">
        <v>191.56</v>
      </c>
      <c r="L2636" s="2">
        <f>(J2636/ABS(W2636))*1000</f>
        <v>9578070</v>
      </c>
      <c r="M2636" s="2"/>
      <c r="N2636" s="2"/>
      <c r="O2636" s="2"/>
      <c r="P2636" s="2"/>
      <c r="Q2636" s="2"/>
      <c r="R2636" s="2"/>
      <c r="S2636" s="2">
        <v>0</v>
      </c>
      <c r="T2636" s="2">
        <v>0</v>
      </c>
      <c r="U2636" s="2">
        <v>0</v>
      </c>
      <c r="V2636" t="s">
        <v>81</v>
      </c>
      <c r="W2636">
        <v>1</v>
      </c>
    </row>
    <row r="2637" spans="1:23" hidden="1" x14ac:dyDescent="0.25">
      <c r="A2637">
        <v>6</v>
      </c>
      <c r="B2637" t="s">
        <v>4208</v>
      </c>
      <c r="C2637">
        <v>1079170010100</v>
      </c>
      <c r="D2637" t="s">
        <v>4209</v>
      </c>
      <c r="E2637" t="s">
        <v>18</v>
      </c>
      <c r="G2637" s="1">
        <v>44043</v>
      </c>
      <c r="H2637" t="s">
        <v>20</v>
      </c>
      <c r="I2637" t="s">
        <v>25</v>
      </c>
      <c r="J2637" s="2">
        <v>9578.07</v>
      </c>
      <c r="K2637" s="2">
        <v>191.56</v>
      </c>
      <c r="L2637" s="2">
        <f>(J2637/ABS(W2637))*1000</f>
        <v>9578070</v>
      </c>
      <c r="M2637" s="2"/>
      <c r="N2637" s="2"/>
      <c r="O2637" s="2"/>
      <c r="P2637" s="2"/>
      <c r="Q2637" s="2"/>
      <c r="R2637" s="2"/>
      <c r="S2637" s="2">
        <v>0</v>
      </c>
      <c r="T2637" s="2">
        <v>0</v>
      </c>
      <c r="U2637" s="2">
        <v>0</v>
      </c>
      <c r="V2637" t="s">
        <v>81</v>
      </c>
      <c r="W2637">
        <v>1</v>
      </c>
    </row>
    <row r="2638" spans="1:23" hidden="1" x14ac:dyDescent="0.25">
      <c r="A2638">
        <v>6</v>
      </c>
      <c r="B2638" t="s">
        <v>4210</v>
      </c>
      <c r="C2638">
        <v>1079170010100</v>
      </c>
      <c r="D2638" t="s">
        <v>4211</v>
      </c>
      <c r="E2638" t="s">
        <v>18</v>
      </c>
      <c r="G2638" s="1">
        <v>44043</v>
      </c>
      <c r="H2638" t="s">
        <v>20</v>
      </c>
      <c r="I2638" t="s">
        <v>25</v>
      </c>
      <c r="J2638" s="2">
        <v>9578.07</v>
      </c>
      <c r="K2638" s="2">
        <v>191.56</v>
      </c>
      <c r="L2638" s="2">
        <f>(J2638/ABS(W2638))*1000</f>
        <v>9578070</v>
      </c>
      <c r="M2638" s="2"/>
      <c r="N2638" s="2"/>
      <c r="O2638" s="2"/>
      <c r="P2638" s="2"/>
      <c r="Q2638" s="2"/>
      <c r="R2638" s="2"/>
      <c r="S2638" s="2">
        <v>0</v>
      </c>
      <c r="T2638" s="2">
        <v>0</v>
      </c>
      <c r="U2638" s="2">
        <v>0</v>
      </c>
      <c r="V2638" t="s">
        <v>81</v>
      </c>
      <c r="W2638">
        <v>1</v>
      </c>
    </row>
    <row r="2639" spans="1:23" hidden="1" x14ac:dyDescent="0.25">
      <c r="A2639">
        <v>6</v>
      </c>
      <c r="B2639" t="s">
        <v>4212</v>
      </c>
      <c r="C2639">
        <v>1079170010100</v>
      </c>
      <c r="D2639" t="s">
        <v>4213</v>
      </c>
      <c r="E2639" t="s">
        <v>18</v>
      </c>
      <c r="G2639" s="1">
        <v>44043</v>
      </c>
      <c r="H2639" t="s">
        <v>20</v>
      </c>
      <c r="I2639" t="s">
        <v>25</v>
      </c>
      <c r="J2639" s="2">
        <v>9578.07</v>
      </c>
      <c r="K2639" s="2">
        <v>191.56</v>
      </c>
      <c r="L2639" s="2">
        <f>(J2639/ABS(W2639))*1000</f>
        <v>9578070</v>
      </c>
      <c r="M2639" s="2"/>
      <c r="N2639" s="2"/>
      <c r="O2639" s="2"/>
      <c r="P2639" s="2"/>
      <c r="Q2639" s="2"/>
      <c r="R2639" s="2"/>
      <c r="S2639" s="2">
        <v>0</v>
      </c>
      <c r="T2639" s="2">
        <v>0</v>
      </c>
      <c r="U2639" s="2">
        <v>0</v>
      </c>
      <c r="V2639" t="s">
        <v>81</v>
      </c>
      <c r="W2639">
        <v>1</v>
      </c>
    </row>
    <row r="2640" spans="1:23" hidden="1" x14ac:dyDescent="0.25">
      <c r="A2640">
        <v>6</v>
      </c>
      <c r="B2640" t="s">
        <v>4214</v>
      </c>
      <c r="C2640">
        <v>1079170010100</v>
      </c>
      <c r="D2640" t="s">
        <v>4215</v>
      </c>
      <c r="E2640" t="s">
        <v>18</v>
      </c>
      <c r="G2640" s="1">
        <v>44043</v>
      </c>
      <c r="H2640" t="s">
        <v>20</v>
      </c>
      <c r="I2640" t="s">
        <v>25</v>
      </c>
      <c r="J2640" s="2">
        <v>9578.07</v>
      </c>
      <c r="K2640" s="2">
        <v>191.56</v>
      </c>
      <c r="L2640" s="2">
        <f>(J2640/ABS(W2640))*1000</f>
        <v>9578070</v>
      </c>
      <c r="M2640" s="2"/>
      <c r="N2640" s="2"/>
      <c r="O2640" s="2"/>
      <c r="P2640" s="2"/>
      <c r="Q2640" s="2"/>
      <c r="R2640" s="2"/>
      <c r="S2640" s="2">
        <v>0</v>
      </c>
      <c r="T2640" s="2">
        <v>0</v>
      </c>
      <c r="U2640" s="2">
        <v>0</v>
      </c>
      <c r="V2640" t="s">
        <v>81</v>
      </c>
      <c r="W2640">
        <v>1</v>
      </c>
    </row>
    <row r="2641" spans="1:23" hidden="1" x14ac:dyDescent="0.25">
      <c r="A2641">
        <v>6</v>
      </c>
      <c r="B2641" t="s">
        <v>4216</v>
      </c>
      <c r="C2641">
        <v>1079170010100</v>
      </c>
      <c r="D2641" t="s">
        <v>4217</v>
      </c>
      <c r="E2641" t="s">
        <v>18</v>
      </c>
      <c r="G2641" s="1">
        <v>44043</v>
      </c>
      <c r="H2641" t="s">
        <v>20</v>
      </c>
      <c r="I2641" t="s">
        <v>25</v>
      </c>
      <c r="J2641" s="2">
        <v>9578.07</v>
      </c>
      <c r="K2641" s="2">
        <v>191.56</v>
      </c>
      <c r="L2641" s="2">
        <f>(J2641/ABS(W2641))*1000</f>
        <v>9578070</v>
      </c>
      <c r="M2641" s="2"/>
      <c r="N2641" s="2"/>
      <c r="O2641" s="2"/>
      <c r="P2641" s="2"/>
      <c r="Q2641" s="2"/>
      <c r="R2641" s="2"/>
      <c r="S2641" s="2">
        <v>0</v>
      </c>
      <c r="T2641" s="2">
        <v>0</v>
      </c>
      <c r="U2641" s="2">
        <v>0</v>
      </c>
      <c r="V2641" t="s">
        <v>81</v>
      </c>
      <c r="W2641">
        <v>1</v>
      </c>
    </row>
    <row r="2642" spans="1:23" hidden="1" x14ac:dyDescent="0.25">
      <c r="A2642">
        <v>6</v>
      </c>
      <c r="B2642" t="s">
        <v>4218</v>
      </c>
      <c r="C2642">
        <v>1079170010100</v>
      </c>
      <c r="D2642" t="s">
        <v>4219</v>
      </c>
      <c r="E2642" t="s">
        <v>18</v>
      </c>
      <c r="G2642" s="1">
        <v>44043</v>
      </c>
      <c r="H2642" t="s">
        <v>20</v>
      </c>
      <c r="I2642" t="s">
        <v>25</v>
      </c>
      <c r="J2642" s="2">
        <v>9578.07</v>
      </c>
      <c r="K2642" s="2">
        <v>191.56</v>
      </c>
      <c r="L2642" s="2">
        <f>(J2642/ABS(W2642))*1000</f>
        <v>9578070</v>
      </c>
      <c r="M2642" s="2"/>
      <c r="N2642" s="2"/>
      <c r="O2642" s="2"/>
      <c r="P2642" s="2"/>
      <c r="Q2642" s="2"/>
      <c r="R2642" s="2"/>
      <c r="S2642" s="2">
        <v>0</v>
      </c>
      <c r="T2642" s="2">
        <v>0</v>
      </c>
      <c r="U2642" s="2">
        <v>0</v>
      </c>
      <c r="V2642" t="s">
        <v>81</v>
      </c>
      <c r="W2642">
        <v>1</v>
      </c>
    </row>
    <row r="2643" spans="1:23" hidden="1" x14ac:dyDescent="0.25">
      <c r="A2643">
        <v>6</v>
      </c>
      <c r="B2643" t="s">
        <v>4220</v>
      </c>
      <c r="C2643">
        <v>1079170010100</v>
      </c>
      <c r="D2643" t="s">
        <v>4221</v>
      </c>
      <c r="E2643" t="s">
        <v>18</v>
      </c>
      <c r="G2643" s="1">
        <v>44043</v>
      </c>
      <c r="H2643" t="s">
        <v>20</v>
      </c>
      <c r="I2643" t="s">
        <v>25</v>
      </c>
      <c r="J2643" s="2">
        <v>9578.07</v>
      </c>
      <c r="K2643" s="2">
        <v>191.56</v>
      </c>
      <c r="L2643" s="2">
        <f>(J2643/ABS(W2643))*1000</f>
        <v>9578070</v>
      </c>
      <c r="M2643" s="2"/>
      <c r="N2643" s="2"/>
      <c r="O2643" s="2"/>
      <c r="P2643" s="2"/>
      <c r="Q2643" s="2"/>
      <c r="R2643" s="2"/>
      <c r="S2643" s="2">
        <v>0</v>
      </c>
      <c r="T2643" s="2">
        <v>0</v>
      </c>
      <c r="U2643" s="2">
        <v>0</v>
      </c>
      <c r="V2643" t="s">
        <v>81</v>
      </c>
      <c r="W2643">
        <v>1</v>
      </c>
    </row>
    <row r="2644" spans="1:23" hidden="1" x14ac:dyDescent="0.25">
      <c r="A2644">
        <v>6</v>
      </c>
      <c r="B2644" t="s">
        <v>4222</v>
      </c>
      <c r="C2644">
        <v>1079170010100</v>
      </c>
      <c r="D2644" t="s">
        <v>4223</v>
      </c>
      <c r="E2644" t="s">
        <v>18</v>
      </c>
      <c r="G2644" s="1">
        <v>44043</v>
      </c>
      <c r="H2644" t="s">
        <v>20</v>
      </c>
      <c r="I2644" t="s">
        <v>25</v>
      </c>
      <c r="J2644" s="2">
        <v>9578.07</v>
      </c>
      <c r="K2644" s="2">
        <v>191.56</v>
      </c>
      <c r="L2644" s="2">
        <f>(J2644/ABS(W2644))*1000</f>
        <v>9578070</v>
      </c>
      <c r="M2644" s="2"/>
      <c r="N2644" s="2"/>
      <c r="O2644" s="2"/>
      <c r="P2644" s="2"/>
      <c r="Q2644" s="2"/>
      <c r="R2644" s="2"/>
      <c r="S2644" s="2">
        <v>0</v>
      </c>
      <c r="T2644" s="2">
        <v>0</v>
      </c>
      <c r="U2644" s="2">
        <v>0</v>
      </c>
      <c r="V2644" t="s">
        <v>81</v>
      </c>
      <c r="W2644">
        <v>1</v>
      </c>
    </row>
    <row r="2645" spans="1:23" hidden="1" x14ac:dyDescent="0.25">
      <c r="A2645">
        <v>6</v>
      </c>
      <c r="B2645" t="s">
        <v>4224</v>
      </c>
      <c r="C2645">
        <v>1079180030830</v>
      </c>
      <c r="D2645" t="s">
        <v>4225</v>
      </c>
      <c r="E2645" t="s">
        <v>18</v>
      </c>
      <c r="F2645" t="s">
        <v>4226</v>
      </c>
      <c r="G2645" s="1">
        <v>44110</v>
      </c>
      <c r="H2645" t="s">
        <v>20</v>
      </c>
      <c r="I2645" t="s">
        <v>21</v>
      </c>
      <c r="J2645" s="2">
        <v>3509.19</v>
      </c>
      <c r="K2645" s="2">
        <v>70.19</v>
      </c>
      <c r="L2645" s="2">
        <f>(J2645/ABS(W2645))*1000</f>
        <v>967.25192943770674</v>
      </c>
      <c r="M2645" s="2"/>
      <c r="N2645" s="2"/>
      <c r="O2645" s="2"/>
      <c r="P2645" s="2"/>
      <c r="Q2645" s="2"/>
      <c r="R2645" s="2"/>
      <c r="S2645" s="2">
        <v>0</v>
      </c>
      <c r="T2645" s="2">
        <v>0</v>
      </c>
      <c r="U2645" s="2">
        <v>0</v>
      </c>
      <c r="V2645" t="s">
        <v>732</v>
      </c>
      <c r="W2645" s="3">
        <v>3628</v>
      </c>
    </row>
    <row r="2646" spans="1:23" x14ac:dyDescent="0.25">
      <c r="A2646">
        <v>9.1</v>
      </c>
      <c r="B2646" t="s">
        <v>7848</v>
      </c>
      <c r="C2646">
        <v>821290000032</v>
      </c>
      <c r="D2646" t="s">
        <v>7849</v>
      </c>
      <c r="E2646" t="s">
        <v>18</v>
      </c>
      <c r="G2646" s="1">
        <v>44102</v>
      </c>
      <c r="H2646" t="s">
        <v>20</v>
      </c>
      <c r="I2646" t="s">
        <v>25</v>
      </c>
      <c r="J2646" s="2">
        <v>346319.31</v>
      </c>
      <c r="K2646" s="2">
        <v>6926.38</v>
      </c>
      <c r="L2646" s="5">
        <f>(J2646/ABS(W2646))*1000</f>
        <v>2207.416134974409</v>
      </c>
      <c r="M2646" s="5">
        <v>5.12</v>
      </c>
      <c r="N2646" s="5">
        <f>M2646*W2646</f>
        <v>803271.68000000005</v>
      </c>
      <c r="O2646" s="5">
        <f>N2646-L2646</f>
        <v>801064.2638650256</v>
      </c>
      <c r="P2646" s="5">
        <v>0.32100000000000001</v>
      </c>
      <c r="Q2646" s="5">
        <f>P2646*J2646</f>
        <v>111168.49851</v>
      </c>
      <c r="R2646" s="5">
        <f>Q2646-J2646</f>
        <v>-235150.81148999999</v>
      </c>
      <c r="S2646" s="2">
        <v>0</v>
      </c>
      <c r="T2646" s="2">
        <v>0</v>
      </c>
      <c r="U2646" s="2">
        <v>0</v>
      </c>
      <c r="V2646" t="s">
        <v>22</v>
      </c>
      <c r="W2646" s="3">
        <v>156889</v>
      </c>
    </row>
    <row r="2647" spans="1:23" hidden="1" x14ac:dyDescent="0.25">
      <c r="A2647">
        <v>6</v>
      </c>
      <c r="B2647" t="s">
        <v>4227</v>
      </c>
      <c r="C2647">
        <v>1079180060290</v>
      </c>
      <c r="D2647" t="s">
        <v>4228</v>
      </c>
      <c r="E2647" t="s">
        <v>18</v>
      </c>
      <c r="F2647" t="s">
        <v>4229</v>
      </c>
      <c r="G2647" s="1">
        <v>44134</v>
      </c>
      <c r="H2647" t="s">
        <v>20</v>
      </c>
      <c r="I2647" t="s">
        <v>21</v>
      </c>
      <c r="J2647" s="2">
        <v>9900.26</v>
      </c>
      <c r="K2647" s="2">
        <v>198</v>
      </c>
      <c r="L2647" s="2">
        <f>(J2647/ABS(W2647))*1000</f>
        <v>16981.57804459691</v>
      </c>
      <c r="M2647" s="2"/>
      <c r="N2647" s="2"/>
      <c r="O2647" s="2"/>
      <c r="P2647" s="2"/>
      <c r="Q2647" s="2"/>
      <c r="R2647" s="2"/>
      <c r="S2647" s="2">
        <v>0</v>
      </c>
      <c r="T2647" s="2">
        <v>0</v>
      </c>
      <c r="U2647" s="2">
        <v>0</v>
      </c>
      <c r="V2647" t="s">
        <v>520</v>
      </c>
      <c r="W2647">
        <v>583</v>
      </c>
    </row>
    <row r="2648" spans="1:23" hidden="1" x14ac:dyDescent="0.25">
      <c r="A2648">
        <v>6</v>
      </c>
      <c r="B2648" t="s">
        <v>4227</v>
      </c>
      <c r="C2648">
        <v>1079180060290</v>
      </c>
      <c r="D2648" t="s">
        <v>4228</v>
      </c>
      <c r="E2648" t="s">
        <v>18</v>
      </c>
      <c r="F2648" t="s">
        <v>4229</v>
      </c>
      <c r="G2648" s="1">
        <v>44134</v>
      </c>
      <c r="H2648" t="s">
        <v>20</v>
      </c>
      <c r="I2648" t="s">
        <v>21</v>
      </c>
      <c r="J2648" s="2">
        <v>9900.26</v>
      </c>
      <c r="K2648" s="2">
        <v>198</v>
      </c>
      <c r="L2648" s="2">
        <f>(J2648/ABS(W2648))*1000</f>
        <v>16981.57804459691</v>
      </c>
      <c r="M2648" s="2"/>
      <c r="N2648" s="2"/>
      <c r="O2648" s="2"/>
      <c r="P2648" s="2"/>
      <c r="Q2648" s="2"/>
      <c r="R2648" s="2"/>
      <c r="S2648" s="2">
        <v>0</v>
      </c>
      <c r="T2648" s="2">
        <v>0</v>
      </c>
      <c r="U2648" s="2">
        <v>0</v>
      </c>
      <c r="V2648" t="s">
        <v>31</v>
      </c>
      <c r="W2648">
        <v>-583</v>
      </c>
    </row>
    <row r="2649" spans="1:23" hidden="1" x14ac:dyDescent="0.25">
      <c r="A2649">
        <v>6</v>
      </c>
      <c r="B2649" t="s">
        <v>4230</v>
      </c>
      <c r="C2649">
        <v>1079180060230</v>
      </c>
      <c r="D2649" t="s">
        <v>4231</v>
      </c>
      <c r="E2649" t="s">
        <v>18</v>
      </c>
      <c r="F2649" t="s">
        <v>4232</v>
      </c>
      <c r="G2649" s="1">
        <v>44005</v>
      </c>
      <c r="H2649" t="s">
        <v>20</v>
      </c>
      <c r="I2649" t="s">
        <v>21</v>
      </c>
      <c r="J2649" s="2">
        <v>6889.56</v>
      </c>
      <c r="K2649" s="2">
        <v>137.79</v>
      </c>
      <c r="L2649" s="2">
        <f>(J2649/ABS(W2649))*1000</f>
        <v>21941.273885350322</v>
      </c>
      <c r="M2649" s="2"/>
      <c r="N2649" s="2"/>
      <c r="O2649" s="2"/>
      <c r="P2649" s="2"/>
      <c r="Q2649" s="2"/>
      <c r="R2649" s="2"/>
      <c r="S2649" s="2">
        <v>0</v>
      </c>
      <c r="T2649" s="2">
        <v>0</v>
      </c>
      <c r="U2649" s="2">
        <v>0</v>
      </c>
      <c r="V2649" t="s">
        <v>78</v>
      </c>
      <c r="W2649">
        <v>314</v>
      </c>
    </row>
    <row r="2650" spans="1:23" hidden="1" x14ac:dyDescent="0.25">
      <c r="A2650">
        <v>6</v>
      </c>
      <c r="B2650" t="s">
        <v>4230</v>
      </c>
      <c r="C2650">
        <v>1079180060230</v>
      </c>
      <c r="D2650" t="s">
        <v>4231</v>
      </c>
      <c r="E2650" t="s">
        <v>18</v>
      </c>
      <c r="F2650" t="s">
        <v>4232</v>
      </c>
      <c r="G2650" s="1">
        <v>44005</v>
      </c>
      <c r="H2650" t="s">
        <v>20</v>
      </c>
      <c r="I2650" t="s">
        <v>21</v>
      </c>
      <c r="J2650" s="2">
        <v>6889.56</v>
      </c>
      <c r="K2650" s="2">
        <v>137.79</v>
      </c>
      <c r="L2650" s="2">
        <f>(J2650/ABS(W2650))*1000</f>
        <v>21941.273885350322</v>
      </c>
      <c r="M2650" s="2"/>
      <c r="N2650" s="2"/>
      <c r="O2650" s="2"/>
      <c r="P2650" s="2"/>
      <c r="Q2650" s="2"/>
      <c r="R2650" s="2"/>
      <c r="S2650" s="2">
        <v>0</v>
      </c>
      <c r="T2650" s="2">
        <v>0</v>
      </c>
      <c r="U2650" s="2">
        <v>0</v>
      </c>
      <c r="V2650" t="s">
        <v>77</v>
      </c>
      <c r="W2650">
        <v>-314</v>
      </c>
    </row>
    <row r="2651" spans="1:23" hidden="1" x14ac:dyDescent="0.25">
      <c r="A2651">
        <v>6</v>
      </c>
      <c r="B2651" t="s">
        <v>4233</v>
      </c>
      <c r="C2651">
        <v>1079190281170</v>
      </c>
      <c r="D2651" t="s">
        <v>4234</v>
      </c>
      <c r="E2651" t="s">
        <v>18</v>
      </c>
      <c r="F2651" t="s">
        <v>4235</v>
      </c>
      <c r="G2651" s="1">
        <v>44104</v>
      </c>
      <c r="H2651" t="s">
        <v>20</v>
      </c>
      <c r="I2651" t="s">
        <v>21</v>
      </c>
      <c r="J2651" s="2">
        <v>35183.949999999997</v>
      </c>
      <c r="K2651" s="2">
        <v>703.68</v>
      </c>
      <c r="L2651" s="2">
        <f>(J2651/ABS(W2651))*1000</f>
        <v>5863991.666666666</v>
      </c>
      <c r="M2651" s="2"/>
      <c r="N2651" s="2"/>
      <c r="O2651" s="2"/>
      <c r="P2651" s="2"/>
      <c r="Q2651" s="2"/>
      <c r="R2651" s="2"/>
      <c r="S2651" s="2">
        <v>0</v>
      </c>
      <c r="T2651" s="2">
        <v>0</v>
      </c>
      <c r="U2651" s="2">
        <v>0</v>
      </c>
      <c r="V2651" t="s">
        <v>246</v>
      </c>
      <c r="W2651">
        <v>6</v>
      </c>
    </row>
    <row r="2652" spans="1:23" hidden="1" x14ac:dyDescent="0.25">
      <c r="A2652">
        <v>6</v>
      </c>
      <c r="B2652" t="s">
        <v>4236</v>
      </c>
      <c r="C2652">
        <v>1079190281280</v>
      </c>
      <c r="D2652" t="s">
        <v>4237</v>
      </c>
      <c r="E2652" t="s">
        <v>18</v>
      </c>
      <c r="F2652" t="s">
        <v>4238</v>
      </c>
      <c r="G2652" s="1">
        <v>44104</v>
      </c>
      <c r="H2652" t="s">
        <v>20</v>
      </c>
      <c r="I2652" t="s">
        <v>21</v>
      </c>
      <c r="J2652" s="2">
        <v>35183.949999999997</v>
      </c>
      <c r="K2652" s="2">
        <v>703.68</v>
      </c>
      <c r="L2652" s="2">
        <f>(J2652/ABS(W2652))*1000</f>
        <v>5863991.666666666</v>
      </c>
      <c r="M2652" s="2"/>
      <c r="N2652" s="2"/>
      <c r="O2652" s="2"/>
      <c r="P2652" s="2"/>
      <c r="Q2652" s="2"/>
      <c r="R2652" s="2"/>
      <c r="S2652" s="2">
        <v>0</v>
      </c>
      <c r="T2652" s="2">
        <v>0</v>
      </c>
      <c r="U2652" s="2">
        <v>0</v>
      </c>
      <c r="V2652" t="s">
        <v>246</v>
      </c>
      <c r="W2652">
        <v>6</v>
      </c>
    </row>
    <row r="2653" spans="1:23" hidden="1" x14ac:dyDescent="0.25">
      <c r="A2653">
        <v>6</v>
      </c>
      <c r="B2653" t="s">
        <v>4239</v>
      </c>
      <c r="C2653">
        <v>1079190281100</v>
      </c>
      <c r="D2653" t="s">
        <v>4240</v>
      </c>
      <c r="E2653" t="s">
        <v>18</v>
      </c>
      <c r="F2653" t="s">
        <v>4241</v>
      </c>
      <c r="G2653" s="1">
        <v>44104</v>
      </c>
      <c r="H2653" t="s">
        <v>20</v>
      </c>
      <c r="I2653" t="s">
        <v>21</v>
      </c>
      <c r="J2653" s="2">
        <v>41047.94</v>
      </c>
      <c r="K2653" s="2">
        <v>820.96</v>
      </c>
      <c r="L2653" s="2">
        <f>(J2653/ABS(W2653))*1000</f>
        <v>5863991.4285714282</v>
      </c>
      <c r="M2653" s="2"/>
      <c r="N2653" s="2"/>
      <c r="O2653" s="2"/>
      <c r="P2653" s="2"/>
      <c r="Q2653" s="2"/>
      <c r="R2653" s="2"/>
      <c r="S2653" s="2">
        <v>0</v>
      </c>
      <c r="T2653" s="2">
        <v>0</v>
      </c>
      <c r="U2653" s="2">
        <v>0</v>
      </c>
      <c r="V2653" t="s">
        <v>246</v>
      </c>
      <c r="W2653">
        <v>7</v>
      </c>
    </row>
    <row r="2654" spans="1:23" hidden="1" x14ac:dyDescent="0.25">
      <c r="A2654">
        <v>6</v>
      </c>
      <c r="B2654" t="s">
        <v>4242</v>
      </c>
      <c r="C2654">
        <v>1079190290230</v>
      </c>
      <c r="D2654" t="s">
        <v>4243</v>
      </c>
      <c r="E2654" t="s">
        <v>18</v>
      </c>
      <c r="F2654" t="s">
        <v>4244</v>
      </c>
      <c r="G2654" s="1">
        <v>43938</v>
      </c>
      <c r="H2654" t="s">
        <v>20</v>
      </c>
      <c r="I2654" t="s">
        <v>21</v>
      </c>
      <c r="J2654" s="2">
        <v>54.9</v>
      </c>
      <c r="K2654" s="2">
        <v>1.1000000000000001</v>
      </c>
      <c r="L2654" s="2" t="e">
        <f>(J2654/ABS(W2654))*1000</f>
        <v>#DIV/0!</v>
      </c>
      <c r="M2654" s="2"/>
      <c r="N2654" s="2"/>
      <c r="O2654" s="2"/>
      <c r="P2654" s="2"/>
      <c r="Q2654" s="2"/>
      <c r="R2654" s="2"/>
      <c r="S2654" s="2">
        <v>0</v>
      </c>
      <c r="T2654" s="2">
        <v>0</v>
      </c>
      <c r="U2654" s="2">
        <v>0</v>
      </c>
      <c r="V2654" t="s">
        <v>246</v>
      </c>
      <c r="W2654">
        <v>0</v>
      </c>
    </row>
    <row r="2655" spans="1:23" hidden="1" x14ac:dyDescent="0.25">
      <c r="A2655">
        <v>6</v>
      </c>
      <c r="B2655" t="s">
        <v>4242</v>
      </c>
      <c r="C2655">
        <v>1079190290230</v>
      </c>
      <c r="D2655" t="s">
        <v>4243</v>
      </c>
      <c r="E2655" t="s">
        <v>18</v>
      </c>
      <c r="F2655" t="s">
        <v>4244</v>
      </c>
      <c r="G2655" s="1">
        <v>43938</v>
      </c>
      <c r="H2655" t="s">
        <v>20</v>
      </c>
      <c r="I2655" t="s">
        <v>21</v>
      </c>
      <c r="J2655" s="2">
        <v>54.9</v>
      </c>
      <c r="K2655" s="2">
        <v>1.1000000000000001</v>
      </c>
      <c r="L2655" s="2">
        <f>(J2655/ABS(W2655))*1000</f>
        <v>980.35714285714278</v>
      </c>
      <c r="M2655" s="2"/>
      <c r="N2655" s="2"/>
      <c r="O2655" s="2"/>
      <c r="P2655" s="2"/>
      <c r="Q2655" s="2"/>
      <c r="R2655" s="2"/>
      <c r="S2655" s="2">
        <v>0</v>
      </c>
      <c r="T2655" s="2">
        <v>0</v>
      </c>
      <c r="U2655" s="2">
        <v>0</v>
      </c>
      <c r="V2655" t="s">
        <v>35</v>
      </c>
      <c r="W2655">
        <v>56</v>
      </c>
    </row>
    <row r="2656" spans="1:23" hidden="1" x14ac:dyDescent="0.25">
      <c r="A2656">
        <v>6</v>
      </c>
      <c r="B2656" t="s">
        <v>4245</v>
      </c>
      <c r="C2656">
        <v>1079190281490</v>
      </c>
      <c r="D2656" t="s">
        <v>4246</v>
      </c>
      <c r="E2656" t="s">
        <v>18</v>
      </c>
      <c r="F2656" t="s">
        <v>4247</v>
      </c>
      <c r="G2656" s="1">
        <v>44187</v>
      </c>
      <c r="H2656" t="s">
        <v>20</v>
      </c>
      <c r="I2656" t="s">
        <v>21</v>
      </c>
      <c r="J2656" s="2">
        <v>30681.51</v>
      </c>
      <c r="K2656" s="2">
        <v>848.19</v>
      </c>
      <c r="L2656" s="2">
        <f>(J2656/ABS(W2656))*1000</f>
        <v>4383072.8571428573</v>
      </c>
      <c r="M2656" s="2"/>
      <c r="N2656" s="2"/>
      <c r="O2656" s="2"/>
      <c r="P2656" s="2"/>
      <c r="Q2656" s="2"/>
      <c r="R2656" s="2"/>
      <c r="S2656" s="2">
        <v>0</v>
      </c>
      <c r="T2656" s="2">
        <v>0</v>
      </c>
      <c r="U2656" s="2">
        <v>0</v>
      </c>
      <c r="V2656" t="s">
        <v>246</v>
      </c>
      <c r="W2656">
        <v>7</v>
      </c>
    </row>
    <row r="2657" spans="1:23" hidden="1" x14ac:dyDescent="0.25">
      <c r="A2657">
        <v>6</v>
      </c>
      <c r="B2657" t="s">
        <v>4248</v>
      </c>
      <c r="C2657">
        <v>1079190290250</v>
      </c>
      <c r="D2657" t="s">
        <v>4249</v>
      </c>
      <c r="E2657" t="s">
        <v>18</v>
      </c>
      <c r="F2657" t="s">
        <v>4244</v>
      </c>
      <c r="G2657" s="1">
        <v>43929</v>
      </c>
      <c r="H2657" t="s">
        <v>20</v>
      </c>
      <c r="I2657" t="s">
        <v>21</v>
      </c>
      <c r="J2657" s="2">
        <v>0</v>
      </c>
      <c r="K2657" s="2">
        <v>0</v>
      </c>
      <c r="L2657" s="2" t="e">
        <f>(J2657/ABS(W2657))*1000</f>
        <v>#DIV/0!</v>
      </c>
      <c r="M2657" s="2"/>
      <c r="N2657" s="2"/>
      <c r="O2657" s="2"/>
      <c r="P2657" s="2"/>
      <c r="Q2657" s="2"/>
      <c r="R2657" s="2"/>
      <c r="S2657" s="2">
        <v>0</v>
      </c>
      <c r="T2657" s="2">
        <v>0</v>
      </c>
      <c r="U2657" s="2">
        <v>0</v>
      </c>
      <c r="V2657" t="s">
        <v>246</v>
      </c>
      <c r="W2657">
        <v>0</v>
      </c>
    </row>
    <row r="2658" spans="1:23" hidden="1" x14ac:dyDescent="0.25">
      <c r="A2658">
        <v>6</v>
      </c>
      <c r="B2658" t="s">
        <v>4250</v>
      </c>
      <c r="C2658">
        <v>1079190281560</v>
      </c>
      <c r="D2658" t="s">
        <v>4251</v>
      </c>
      <c r="E2658" t="s">
        <v>18</v>
      </c>
      <c r="F2658" t="s">
        <v>4252</v>
      </c>
      <c r="G2658" s="1">
        <v>44196</v>
      </c>
      <c r="H2658" t="s">
        <v>20</v>
      </c>
      <c r="I2658" t="s">
        <v>21</v>
      </c>
      <c r="J2658" s="2">
        <v>42409.49</v>
      </c>
      <c r="K2658" s="2">
        <v>848.19</v>
      </c>
      <c r="L2658" s="2">
        <f>(J2658/ABS(W2658))*1000</f>
        <v>6058498.5714285709</v>
      </c>
      <c r="M2658" s="2"/>
      <c r="N2658" s="2"/>
      <c r="O2658" s="2"/>
      <c r="P2658" s="2"/>
      <c r="Q2658" s="2"/>
      <c r="R2658" s="2"/>
      <c r="S2658" s="2">
        <v>0</v>
      </c>
      <c r="T2658" s="2">
        <v>0</v>
      </c>
      <c r="U2658" s="2">
        <v>0</v>
      </c>
      <c r="V2658" t="s">
        <v>246</v>
      </c>
      <c r="W2658">
        <v>7</v>
      </c>
    </row>
    <row r="2659" spans="1:23" hidden="1" x14ac:dyDescent="0.25">
      <c r="A2659">
        <v>6</v>
      </c>
      <c r="B2659" t="s">
        <v>4253</v>
      </c>
      <c r="C2659">
        <v>1079190281340</v>
      </c>
      <c r="D2659" t="s">
        <v>4254</v>
      </c>
      <c r="E2659" t="s">
        <v>18</v>
      </c>
      <c r="F2659" t="s">
        <v>4255</v>
      </c>
      <c r="G2659" s="1">
        <v>44112</v>
      </c>
      <c r="H2659" t="s">
        <v>20</v>
      </c>
      <c r="I2659" t="s">
        <v>21</v>
      </c>
      <c r="J2659" s="2">
        <v>35183.949999999997</v>
      </c>
      <c r="K2659" s="2">
        <v>703.68</v>
      </c>
      <c r="L2659" s="2">
        <f>(J2659/ABS(W2659))*1000</f>
        <v>5863991.666666666</v>
      </c>
      <c r="M2659" s="2"/>
      <c r="N2659" s="2"/>
      <c r="O2659" s="2"/>
      <c r="P2659" s="2"/>
      <c r="Q2659" s="2"/>
      <c r="R2659" s="2"/>
      <c r="S2659" s="2">
        <v>0</v>
      </c>
      <c r="T2659" s="2">
        <v>0</v>
      </c>
      <c r="U2659" s="2">
        <v>0</v>
      </c>
      <c r="V2659" t="s">
        <v>246</v>
      </c>
      <c r="W2659">
        <v>6</v>
      </c>
    </row>
    <row r="2660" spans="1:23" hidden="1" x14ac:dyDescent="0.25">
      <c r="A2660">
        <v>6</v>
      </c>
      <c r="B2660" t="s">
        <v>4256</v>
      </c>
      <c r="C2660">
        <v>1079190290210</v>
      </c>
      <c r="D2660" t="s">
        <v>4257</v>
      </c>
      <c r="E2660" t="s">
        <v>18</v>
      </c>
      <c r="F2660" t="s">
        <v>4244</v>
      </c>
      <c r="G2660" s="1">
        <v>43929</v>
      </c>
      <c r="H2660" t="s">
        <v>20</v>
      </c>
      <c r="I2660" t="s">
        <v>21</v>
      </c>
      <c r="J2660" s="2">
        <v>0</v>
      </c>
      <c r="K2660" s="2">
        <v>0</v>
      </c>
      <c r="L2660" s="2" t="e">
        <f>(J2660/ABS(W2660))*1000</f>
        <v>#DIV/0!</v>
      </c>
      <c r="M2660" s="2"/>
      <c r="N2660" s="2"/>
      <c r="O2660" s="2"/>
      <c r="P2660" s="2"/>
      <c r="Q2660" s="2"/>
      <c r="R2660" s="2"/>
      <c r="S2660" s="2">
        <v>0</v>
      </c>
      <c r="T2660" s="2">
        <v>0</v>
      </c>
      <c r="U2660" s="2">
        <v>0</v>
      </c>
      <c r="V2660" t="s">
        <v>246</v>
      </c>
      <c r="W2660">
        <v>0</v>
      </c>
    </row>
    <row r="2661" spans="1:23" hidden="1" x14ac:dyDescent="0.25">
      <c r="A2661">
        <v>6</v>
      </c>
      <c r="B2661" t="s">
        <v>4258</v>
      </c>
      <c r="C2661">
        <v>1079190281480</v>
      </c>
      <c r="D2661" t="s">
        <v>4259</v>
      </c>
      <c r="E2661" t="s">
        <v>18</v>
      </c>
      <c r="F2661" t="s">
        <v>4235</v>
      </c>
      <c r="G2661" s="1">
        <v>44104</v>
      </c>
      <c r="H2661" t="s">
        <v>20</v>
      </c>
      <c r="I2661" t="s">
        <v>21</v>
      </c>
      <c r="J2661" s="2">
        <v>41047.94</v>
      </c>
      <c r="K2661" s="2">
        <v>820.96</v>
      </c>
      <c r="L2661" s="2">
        <f>(J2661/ABS(W2661))*1000</f>
        <v>5863991.4285714282</v>
      </c>
      <c r="M2661" s="2"/>
      <c r="N2661" s="2"/>
      <c r="O2661" s="2"/>
      <c r="P2661" s="2"/>
      <c r="Q2661" s="2"/>
      <c r="R2661" s="2"/>
      <c r="S2661" s="2">
        <v>0</v>
      </c>
      <c r="T2661" s="2">
        <v>0</v>
      </c>
      <c r="U2661" s="2">
        <v>0</v>
      </c>
      <c r="V2661" t="s">
        <v>246</v>
      </c>
      <c r="W2661">
        <v>7</v>
      </c>
    </row>
    <row r="2662" spans="1:23" hidden="1" x14ac:dyDescent="0.25">
      <c r="A2662">
        <v>6</v>
      </c>
      <c r="B2662" t="s">
        <v>4260</v>
      </c>
      <c r="C2662">
        <v>1079190290150</v>
      </c>
      <c r="D2662" t="s">
        <v>4261</v>
      </c>
      <c r="E2662" t="s">
        <v>18</v>
      </c>
      <c r="F2662" t="s">
        <v>4244</v>
      </c>
      <c r="G2662" s="1">
        <v>43929</v>
      </c>
      <c r="H2662" t="s">
        <v>20</v>
      </c>
      <c r="I2662" t="s">
        <v>21</v>
      </c>
      <c r="J2662" s="2">
        <v>0</v>
      </c>
      <c r="K2662" s="2">
        <v>0</v>
      </c>
      <c r="L2662" s="2" t="e">
        <f>(J2662/ABS(W2662))*1000</f>
        <v>#DIV/0!</v>
      </c>
      <c r="M2662" s="2"/>
      <c r="N2662" s="2"/>
      <c r="O2662" s="2"/>
      <c r="P2662" s="2"/>
      <c r="Q2662" s="2"/>
      <c r="R2662" s="2"/>
      <c r="S2662" s="2">
        <v>0</v>
      </c>
      <c r="T2662" s="2">
        <v>0</v>
      </c>
      <c r="U2662" s="2">
        <v>0</v>
      </c>
      <c r="V2662" t="s">
        <v>246</v>
      </c>
      <c r="W2662">
        <v>0</v>
      </c>
    </row>
    <row r="2663" spans="1:23" hidden="1" x14ac:dyDescent="0.25">
      <c r="A2663">
        <v>6</v>
      </c>
      <c r="B2663" t="s">
        <v>4262</v>
      </c>
      <c r="C2663">
        <v>1079190281700</v>
      </c>
      <c r="D2663" t="s">
        <v>4263</v>
      </c>
      <c r="E2663" t="s">
        <v>18</v>
      </c>
      <c r="F2663" t="s">
        <v>4264</v>
      </c>
      <c r="G2663" s="1">
        <v>44187</v>
      </c>
      <c r="H2663" t="s">
        <v>20</v>
      </c>
      <c r="I2663" t="s">
        <v>21</v>
      </c>
      <c r="J2663" s="2">
        <v>42409.49</v>
      </c>
      <c r="K2663" s="2">
        <v>848.19</v>
      </c>
      <c r="L2663" s="2">
        <f>(J2663/ABS(W2663))*1000</f>
        <v>6058498.5714285709</v>
      </c>
      <c r="M2663" s="2"/>
      <c r="N2663" s="2"/>
      <c r="O2663" s="2"/>
      <c r="P2663" s="2"/>
      <c r="Q2663" s="2"/>
      <c r="R2663" s="2"/>
      <c r="S2663" s="2">
        <v>0</v>
      </c>
      <c r="T2663" s="2">
        <v>0</v>
      </c>
      <c r="U2663" s="2">
        <v>0</v>
      </c>
      <c r="V2663" t="s">
        <v>246</v>
      </c>
      <c r="W2663">
        <v>7</v>
      </c>
    </row>
    <row r="2664" spans="1:23" hidden="1" x14ac:dyDescent="0.25">
      <c r="A2664">
        <v>6</v>
      </c>
      <c r="B2664" t="s">
        <v>4265</v>
      </c>
      <c r="C2664">
        <v>1079190290730</v>
      </c>
      <c r="D2664" t="s">
        <v>4266</v>
      </c>
      <c r="E2664" t="s">
        <v>18</v>
      </c>
      <c r="F2664" t="s">
        <v>4267</v>
      </c>
      <c r="G2664" s="1">
        <v>44020</v>
      </c>
      <c r="H2664" t="s">
        <v>20</v>
      </c>
      <c r="I2664" t="s">
        <v>21</v>
      </c>
      <c r="J2664" s="2">
        <v>11727.98</v>
      </c>
      <c r="K2664" s="2">
        <v>234.56</v>
      </c>
      <c r="L2664" s="2">
        <f>(J2664/ABS(W2664))*1000</f>
        <v>5863990</v>
      </c>
      <c r="M2664" s="2"/>
      <c r="N2664" s="2"/>
      <c r="O2664" s="2"/>
      <c r="P2664" s="2"/>
      <c r="Q2664" s="2"/>
      <c r="R2664" s="2"/>
      <c r="S2664" s="2">
        <v>0</v>
      </c>
      <c r="T2664" s="2">
        <v>0</v>
      </c>
      <c r="U2664" s="2">
        <v>0</v>
      </c>
      <c r="V2664" t="s">
        <v>246</v>
      </c>
      <c r="W2664">
        <v>2</v>
      </c>
    </row>
    <row r="2665" spans="1:23" hidden="1" x14ac:dyDescent="0.25">
      <c r="A2665">
        <v>6</v>
      </c>
      <c r="B2665" t="s">
        <v>4268</v>
      </c>
      <c r="C2665">
        <v>1079190280430</v>
      </c>
      <c r="D2665" t="s">
        <v>4269</v>
      </c>
      <c r="E2665" t="s">
        <v>18</v>
      </c>
      <c r="F2665" t="s">
        <v>4270</v>
      </c>
      <c r="G2665" s="1">
        <v>44104</v>
      </c>
      <c r="H2665" t="s">
        <v>20</v>
      </c>
      <c r="I2665" t="s">
        <v>21</v>
      </c>
      <c r="J2665" s="2">
        <v>29319.96</v>
      </c>
      <c r="K2665" s="2">
        <v>586.4</v>
      </c>
      <c r="L2665" s="2">
        <f>(J2665/ABS(W2665))*1000</f>
        <v>5863992</v>
      </c>
      <c r="M2665" s="2"/>
      <c r="N2665" s="2"/>
      <c r="O2665" s="2"/>
      <c r="P2665" s="2"/>
      <c r="Q2665" s="2"/>
      <c r="R2665" s="2"/>
      <c r="S2665" s="2">
        <v>0</v>
      </c>
      <c r="T2665" s="2">
        <v>0</v>
      </c>
      <c r="U2665" s="2">
        <v>0</v>
      </c>
      <c r="V2665" t="s">
        <v>246</v>
      </c>
      <c r="W2665">
        <v>5</v>
      </c>
    </row>
    <row r="2666" spans="1:23" hidden="1" x14ac:dyDescent="0.25">
      <c r="A2666">
        <v>6</v>
      </c>
      <c r="B2666" t="s">
        <v>4271</v>
      </c>
      <c r="C2666">
        <v>1079190280970</v>
      </c>
      <c r="D2666" t="s">
        <v>4272</v>
      </c>
      <c r="E2666" t="s">
        <v>18</v>
      </c>
      <c r="F2666" t="s">
        <v>4273</v>
      </c>
      <c r="G2666" s="1">
        <v>44187</v>
      </c>
      <c r="H2666" t="s">
        <v>20</v>
      </c>
      <c r="I2666" t="s">
        <v>21</v>
      </c>
      <c r="J2666" s="2">
        <v>24623.01</v>
      </c>
      <c r="K2666" s="2">
        <v>727.02</v>
      </c>
      <c r="L2666" s="2">
        <f>(J2666/ABS(W2666))*1000</f>
        <v>4103835</v>
      </c>
      <c r="M2666" s="2"/>
      <c r="N2666" s="2"/>
      <c r="O2666" s="2"/>
      <c r="P2666" s="2"/>
      <c r="Q2666" s="2"/>
      <c r="R2666" s="2"/>
      <c r="S2666" s="2">
        <v>0</v>
      </c>
      <c r="T2666" s="2">
        <v>0</v>
      </c>
      <c r="U2666" s="2">
        <v>0</v>
      </c>
      <c r="V2666" t="s">
        <v>246</v>
      </c>
      <c r="W2666">
        <v>6</v>
      </c>
    </row>
    <row r="2667" spans="1:23" hidden="1" x14ac:dyDescent="0.25">
      <c r="A2667">
        <v>6</v>
      </c>
      <c r="B2667" t="s">
        <v>4274</v>
      </c>
      <c r="C2667">
        <v>1079190280850</v>
      </c>
      <c r="D2667" t="s">
        <v>4275</v>
      </c>
      <c r="E2667" t="s">
        <v>18</v>
      </c>
      <c r="F2667" t="s">
        <v>4276</v>
      </c>
      <c r="G2667" s="1">
        <v>44196</v>
      </c>
      <c r="H2667" t="s">
        <v>20</v>
      </c>
      <c r="I2667" t="s">
        <v>21</v>
      </c>
      <c r="J2667" s="2">
        <v>36350.99</v>
      </c>
      <c r="K2667" s="2">
        <v>727.02</v>
      </c>
      <c r="L2667" s="2">
        <f>(J2667/ABS(W2667))*1000</f>
        <v>6058498.333333333</v>
      </c>
      <c r="M2667" s="2"/>
      <c r="N2667" s="2"/>
      <c r="O2667" s="2"/>
      <c r="P2667" s="2"/>
      <c r="Q2667" s="2"/>
      <c r="R2667" s="2"/>
      <c r="S2667" s="2">
        <v>0</v>
      </c>
      <c r="T2667" s="2">
        <v>0</v>
      </c>
      <c r="U2667" s="2">
        <v>0</v>
      </c>
      <c r="V2667" t="s">
        <v>246</v>
      </c>
      <c r="W2667">
        <v>6</v>
      </c>
    </row>
    <row r="2668" spans="1:23" hidden="1" x14ac:dyDescent="0.25">
      <c r="A2668">
        <v>6</v>
      </c>
      <c r="B2668" t="s">
        <v>4277</v>
      </c>
      <c r="C2668">
        <v>1079190281940</v>
      </c>
      <c r="D2668" t="s">
        <v>4278</v>
      </c>
      <c r="E2668" t="s">
        <v>18</v>
      </c>
      <c r="F2668" t="s">
        <v>4279</v>
      </c>
      <c r="G2668" s="1">
        <v>44187</v>
      </c>
      <c r="H2668" t="s">
        <v>20</v>
      </c>
      <c r="I2668" t="s">
        <v>21</v>
      </c>
      <c r="J2668" s="2">
        <v>30292.49</v>
      </c>
      <c r="K2668" s="2">
        <v>605.85</v>
      </c>
      <c r="L2668" s="2">
        <f>(J2668/ABS(W2668))*1000</f>
        <v>6058498.0000000009</v>
      </c>
      <c r="M2668" s="2"/>
      <c r="N2668" s="2"/>
      <c r="O2668" s="2"/>
      <c r="P2668" s="2"/>
      <c r="Q2668" s="2"/>
      <c r="R2668" s="2"/>
      <c r="S2668" s="2">
        <v>0</v>
      </c>
      <c r="T2668" s="2">
        <v>0</v>
      </c>
      <c r="U2668" s="2">
        <v>0</v>
      </c>
      <c r="V2668" t="s">
        <v>246</v>
      </c>
      <c r="W2668">
        <v>5</v>
      </c>
    </row>
    <row r="2669" spans="1:23" hidden="1" x14ac:dyDescent="0.25">
      <c r="A2669">
        <v>6</v>
      </c>
      <c r="B2669" t="s">
        <v>4280</v>
      </c>
      <c r="C2669">
        <v>1079190281350</v>
      </c>
      <c r="D2669" t="s">
        <v>4281</v>
      </c>
      <c r="E2669" t="s">
        <v>18</v>
      </c>
      <c r="F2669" t="s">
        <v>4282</v>
      </c>
      <c r="G2669" s="1">
        <v>44187</v>
      </c>
      <c r="H2669" t="s">
        <v>20</v>
      </c>
      <c r="I2669" t="s">
        <v>21</v>
      </c>
      <c r="J2669" s="2">
        <v>42409.49</v>
      </c>
      <c r="K2669" s="2">
        <v>848.19</v>
      </c>
      <c r="L2669" s="2">
        <f>(J2669/ABS(W2669))*1000</f>
        <v>6058498.5714285709</v>
      </c>
      <c r="M2669" s="2"/>
      <c r="N2669" s="2"/>
      <c r="O2669" s="2"/>
      <c r="P2669" s="2"/>
      <c r="Q2669" s="2"/>
      <c r="R2669" s="2"/>
      <c r="S2669" s="2">
        <v>0</v>
      </c>
      <c r="T2669" s="2">
        <v>0</v>
      </c>
      <c r="U2669" s="2">
        <v>0</v>
      </c>
      <c r="V2669" t="s">
        <v>246</v>
      </c>
      <c r="W2669">
        <v>7</v>
      </c>
    </row>
    <row r="2670" spans="1:23" hidden="1" x14ac:dyDescent="0.25">
      <c r="A2670">
        <v>6</v>
      </c>
      <c r="B2670" t="s">
        <v>4283</v>
      </c>
      <c r="C2670">
        <v>1079190290190</v>
      </c>
      <c r="D2670" t="s">
        <v>4284</v>
      </c>
      <c r="E2670" t="s">
        <v>18</v>
      </c>
      <c r="F2670" t="s">
        <v>4244</v>
      </c>
      <c r="G2670" s="1">
        <v>43929</v>
      </c>
      <c r="H2670" t="s">
        <v>20</v>
      </c>
      <c r="I2670" t="s">
        <v>21</v>
      </c>
      <c r="J2670" s="2">
        <v>0</v>
      </c>
      <c r="K2670" s="2">
        <v>0</v>
      </c>
      <c r="L2670" s="2" t="e">
        <f>(J2670/ABS(W2670))*1000</f>
        <v>#DIV/0!</v>
      </c>
      <c r="M2670" s="2"/>
      <c r="N2670" s="2"/>
      <c r="O2670" s="2"/>
      <c r="P2670" s="2"/>
      <c r="Q2670" s="2"/>
      <c r="R2670" s="2"/>
      <c r="S2670" s="2">
        <v>0</v>
      </c>
      <c r="T2670" s="2">
        <v>0</v>
      </c>
      <c r="U2670" s="2">
        <v>0</v>
      </c>
      <c r="V2670" t="s">
        <v>246</v>
      </c>
      <c r="W2670">
        <v>0</v>
      </c>
    </row>
    <row r="2671" spans="1:23" hidden="1" x14ac:dyDescent="0.25">
      <c r="A2671">
        <v>6</v>
      </c>
      <c r="B2671" t="s">
        <v>4285</v>
      </c>
      <c r="C2671">
        <v>1079190281880</v>
      </c>
      <c r="D2671" t="s">
        <v>4286</v>
      </c>
      <c r="E2671" t="s">
        <v>18</v>
      </c>
      <c r="F2671" t="s">
        <v>4287</v>
      </c>
      <c r="G2671" s="1">
        <v>44187</v>
      </c>
      <c r="H2671" t="s">
        <v>20</v>
      </c>
      <c r="I2671" t="s">
        <v>21</v>
      </c>
      <c r="J2671" s="2">
        <v>36350.99</v>
      </c>
      <c r="K2671" s="2">
        <v>727.02</v>
      </c>
      <c r="L2671" s="2">
        <f>(J2671/ABS(W2671))*1000</f>
        <v>6058498.333333333</v>
      </c>
      <c r="M2671" s="2"/>
      <c r="N2671" s="2"/>
      <c r="O2671" s="2"/>
      <c r="P2671" s="2"/>
      <c r="Q2671" s="2"/>
      <c r="R2671" s="2"/>
      <c r="S2671" s="2">
        <v>0</v>
      </c>
      <c r="T2671" s="2">
        <v>0</v>
      </c>
      <c r="U2671" s="2">
        <v>0</v>
      </c>
      <c r="V2671" t="s">
        <v>246</v>
      </c>
      <c r="W2671">
        <v>6</v>
      </c>
    </row>
    <row r="2672" spans="1:23" hidden="1" x14ac:dyDescent="0.25">
      <c r="A2672">
        <v>6</v>
      </c>
      <c r="B2672" t="s">
        <v>4288</v>
      </c>
      <c r="C2672">
        <v>1079190281690</v>
      </c>
      <c r="D2672" t="s">
        <v>4289</v>
      </c>
      <c r="E2672" t="s">
        <v>18</v>
      </c>
      <c r="F2672" t="s">
        <v>4290</v>
      </c>
      <c r="G2672" s="1">
        <v>44104</v>
      </c>
      <c r="H2672" t="s">
        <v>20</v>
      </c>
      <c r="I2672" t="s">
        <v>21</v>
      </c>
      <c r="J2672" s="2">
        <v>41047.94</v>
      </c>
      <c r="K2672" s="2">
        <v>820.96</v>
      </c>
      <c r="L2672" s="2">
        <f>(J2672/ABS(W2672))*1000</f>
        <v>5863991.4285714282</v>
      </c>
      <c r="M2672" s="2"/>
      <c r="N2672" s="2"/>
      <c r="O2672" s="2"/>
      <c r="P2672" s="2"/>
      <c r="Q2672" s="2"/>
      <c r="R2672" s="2"/>
      <c r="S2672" s="2">
        <v>0</v>
      </c>
      <c r="T2672" s="2">
        <v>0</v>
      </c>
      <c r="U2672" s="2">
        <v>0</v>
      </c>
      <c r="V2672" t="s">
        <v>246</v>
      </c>
      <c r="W2672">
        <v>7</v>
      </c>
    </row>
    <row r="2673" spans="1:23" hidden="1" x14ac:dyDescent="0.25">
      <c r="A2673">
        <v>6</v>
      </c>
      <c r="B2673" t="s">
        <v>4291</v>
      </c>
      <c r="C2673">
        <v>1079190290170</v>
      </c>
      <c r="D2673" t="s">
        <v>4292</v>
      </c>
      <c r="E2673" t="s">
        <v>18</v>
      </c>
      <c r="F2673" t="s">
        <v>4244</v>
      </c>
      <c r="G2673" s="1">
        <v>43938</v>
      </c>
      <c r="H2673" t="s">
        <v>20</v>
      </c>
      <c r="I2673" t="s">
        <v>21</v>
      </c>
      <c r="J2673" s="2">
        <v>54.9</v>
      </c>
      <c r="K2673" s="2">
        <v>1.1000000000000001</v>
      </c>
      <c r="L2673" s="2">
        <f>(J2673/ABS(W2673))*1000</f>
        <v>980.35714285714278</v>
      </c>
      <c r="M2673" s="2"/>
      <c r="N2673" s="2"/>
      <c r="O2673" s="2"/>
      <c r="P2673" s="2"/>
      <c r="Q2673" s="2"/>
      <c r="R2673" s="2"/>
      <c r="S2673" s="2">
        <v>0</v>
      </c>
      <c r="T2673" s="2">
        <v>0</v>
      </c>
      <c r="U2673" s="2">
        <v>0</v>
      </c>
      <c r="V2673" t="s">
        <v>35</v>
      </c>
      <c r="W2673">
        <v>56</v>
      </c>
    </row>
    <row r="2674" spans="1:23" hidden="1" x14ac:dyDescent="0.25">
      <c r="A2674">
        <v>6</v>
      </c>
      <c r="B2674" t="s">
        <v>4291</v>
      </c>
      <c r="C2674">
        <v>1079190290170</v>
      </c>
      <c r="D2674" t="s">
        <v>4292</v>
      </c>
      <c r="E2674" t="s">
        <v>18</v>
      </c>
      <c r="F2674" t="s">
        <v>4244</v>
      </c>
      <c r="G2674" s="1">
        <v>43938</v>
      </c>
      <c r="H2674" t="s">
        <v>20</v>
      </c>
      <c r="I2674" t="s">
        <v>21</v>
      </c>
      <c r="J2674" s="2">
        <v>54.9</v>
      </c>
      <c r="K2674" s="2">
        <v>1.1000000000000001</v>
      </c>
      <c r="L2674" s="2" t="e">
        <f>(J2674/ABS(W2674))*1000</f>
        <v>#DIV/0!</v>
      </c>
      <c r="M2674" s="2"/>
      <c r="N2674" s="2"/>
      <c r="O2674" s="2"/>
      <c r="P2674" s="2"/>
      <c r="Q2674" s="2"/>
      <c r="R2674" s="2"/>
      <c r="S2674" s="2">
        <v>0</v>
      </c>
      <c r="T2674" s="2">
        <v>0</v>
      </c>
      <c r="U2674" s="2">
        <v>0</v>
      </c>
      <c r="V2674" t="s">
        <v>246</v>
      </c>
      <c r="W2674">
        <v>0</v>
      </c>
    </row>
    <row r="2675" spans="1:23" hidden="1" x14ac:dyDescent="0.25">
      <c r="A2675">
        <v>6</v>
      </c>
      <c r="B2675" t="s">
        <v>4293</v>
      </c>
      <c r="C2675">
        <v>1079190290040</v>
      </c>
      <c r="D2675" t="s">
        <v>4294</v>
      </c>
      <c r="E2675" t="s">
        <v>18</v>
      </c>
      <c r="F2675" t="s">
        <v>4295</v>
      </c>
      <c r="G2675" s="1">
        <v>43971</v>
      </c>
      <c r="H2675" t="s">
        <v>20</v>
      </c>
      <c r="I2675" t="s">
        <v>21</v>
      </c>
      <c r="J2675" s="2">
        <v>11727.98</v>
      </c>
      <c r="K2675" s="2">
        <v>234.56</v>
      </c>
      <c r="L2675" s="2">
        <f>(J2675/ABS(W2675))*1000</f>
        <v>5863990</v>
      </c>
      <c r="M2675" s="2"/>
      <c r="N2675" s="2"/>
      <c r="O2675" s="2"/>
      <c r="P2675" s="2"/>
      <c r="Q2675" s="2"/>
      <c r="R2675" s="2"/>
      <c r="S2675" s="2">
        <v>0</v>
      </c>
      <c r="T2675" s="2">
        <v>0</v>
      </c>
      <c r="U2675" s="2">
        <v>0</v>
      </c>
      <c r="V2675" t="s">
        <v>153</v>
      </c>
      <c r="W2675">
        <v>2</v>
      </c>
    </row>
    <row r="2676" spans="1:23" hidden="1" x14ac:dyDescent="0.25">
      <c r="A2676">
        <v>6</v>
      </c>
      <c r="B2676" t="s">
        <v>4296</v>
      </c>
      <c r="C2676">
        <v>1079190290790</v>
      </c>
      <c r="D2676" t="s">
        <v>4297</v>
      </c>
      <c r="E2676" t="s">
        <v>18</v>
      </c>
      <c r="F2676" t="s">
        <v>4295</v>
      </c>
      <c r="G2676" s="1">
        <v>43977</v>
      </c>
      <c r="H2676" t="s">
        <v>20</v>
      </c>
      <c r="I2676" t="s">
        <v>21</v>
      </c>
      <c r="J2676" s="2">
        <v>11727.98</v>
      </c>
      <c r="K2676" s="2">
        <v>234.56</v>
      </c>
      <c r="L2676" s="2">
        <f>(J2676/ABS(W2676))*1000</f>
        <v>5863990</v>
      </c>
      <c r="M2676" s="2"/>
      <c r="N2676" s="2"/>
      <c r="O2676" s="2"/>
      <c r="P2676" s="2"/>
      <c r="Q2676" s="2"/>
      <c r="R2676" s="2"/>
      <c r="S2676" s="2">
        <v>0</v>
      </c>
      <c r="T2676" s="2">
        <v>0</v>
      </c>
      <c r="U2676" s="2">
        <v>0</v>
      </c>
      <c r="V2676" t="s">
        <v>153</v>
      </c>
      <c r="W2676">
        <v>2</v>
      </c>
    </row>
    <row r="2677" spans="1:23" hidden="1" x14ac:dyDescent="0.25">
      <c r="A2677">
        <v>6</v>
      </c>
      <c r="B2677" t="s">
        <v>4298</v>
      </c>
      <c r="C2677">
        <v>1079190290090</v>
      </c>
      <c r="D2677" t="s">
        <v>4299</v>
      </c>
      <c r="E2677" t="s">
        <v>18</v>
      </c>
      <c r="F2677" t="s">
        <v>4295</v>
      </c>
      <c r="G2677" s="1">
        <v>43971</v>
      </c>
      <c r="H2677" t="s">
        <v>20</v>
      </c>
      <c r="I2677" t="s">
        <v>21</v>
      </c>
      <c r="J2677" s="2">
        <v>11727.98</v>
      </c>
      <c r="K2677" s="2">
        <v>234.56</v>
      </c>
      <c r="L2677" s="2">
        <f>(J2677/ABS(W2677))*1000</f>
        <v>5863990</v>
      </c>
      <c r="M2677" s="2"/>
      <c r="N2677" s="2"/>
      <c r="O2677" s="2"/>
      <c r="P2677" s="2"/>
      <c r="Q2677" s="2"/>
      <c r="R2677" s="2"/>
      <c r="S2677" s="2">
        <v>0</v>
      </c>
      <c r="T2677" s="2">
        <v>0</v>
      </c>
      <c r="U2677" s="2">
        <v>0</v>
      </c>
      <c r="V2677" t="s">
        <v>153</v>
      </c>
      <c r="W2677">
        <v>2</v>
      </c>
    </row>
    <row r="2678" spans="1:23" hidden="1" x14ac:dyDescent="0.25">
      <c r="A2678">
        <v>6</v>
      </c>
      <c r="B2678" t="s">
        <v>4300</v>
      </c>
      <c r="C2678">
        <v>1079190290120</v>
      </c>
      <c r="D2678" t="s">
        <v>4301</v>
      </c>
      <c r="E2678" t="s">
        <v>18</v>
      </c>
      <c r="F2678" t="s">
        <v>4295</v>
      </c>
      <c r="G2678" s="1">
        <v>43978</v>
      </c>
      <c r="H2678" t="s">
        <v>20</v>
      </c>
      <c r="I2678" t="s">
        <v>21</v>
      </c>
      <c r="J2678" s="2">
        <v>11727.98</v>
      </c>
      <c r="K2678" s="2">
        <v>234.56</v>
      </c>
      <c r="L2678" s="2">
        <f>(J2678/ABS(W2678))*1000</f>
        <v>5863990</v>
      </c>
      <c r="M2678" s="2"/>
      <c r="N2678" s="2"/>
      <c r="O2678" s="2"/>
      <c r="P2678" s="2"/>
      <c r="Q2678" s="2"/>
      <c r="R2678" s="2"/>
      <c r="S2678" s="2">
        <v>0</v>
      </c>
      <c r="T2678" s="2">
        <v>0</v>
      </c>
      <c r="U2678" s="2">
        <v>0</v>
      </c>
      <c r="V2678" t="s">
        <v>153</v>
      </c>
      <c r="W2678">
        <v>2</v>
      </c>
    </row>
    <row r="2679" spans="1:23" hidden="1" x14ac:dyDescent="0.25">
      <c r="A2679">
        <v>6</v>
      </c>
      <c r="B2679" t="s">
        <v>4302</v>
      </c>
      <c r="C2679">
        <v>1079190290810</v>
      </c>
      <c r="D2679" t="s">
        <v>4303</v>
      </c>
      <c r="E2679" t="s">
        <v>18</v>
      </c>
      <c r="F2679" t="s">
        <v>4295</v>
      </c>
      <c r="G2679" s="1">
        <v>43971</v>
      </c>
      <c r="H2679" t="s">
        <v>20</v>
      </c>
      <c r="I2679" t="s">
        <v>21</v>
      </c>
      <c r="J2679" s="2">
        <v>11727.98</v>
      </c>
      <c r="K2679" s="2">
        <v>234.56</v>
      </c>
      <c r="L2679" s="2">
        <f>(J2679/ABS(W2679))*1000</f>
        <v>5863990</v>
      </c>
      <c r="M2679" s="2"/>
      <c r="N2679" s="2"/>
      <c r="O2679" s="2"/>
      <c r="P2679" s="2"/>
      <c r="Q2679" s="2"/>
      <c r="R2679" s="2"/>
      <c r="S2679" s="2">
        <v>0</v>
      </c>
      <c r="T2679" s="2">
        <v>0</v>
      </c>
      <c r="U2679" s="2">
        <v>0</v>
      </c>
      <c r="V2679" t="s">
        <v>153</v>
      </c>
      <c r="W2679">
        <v>2</v>
      </c>
    </row>
    <row r="2680" spans="1:23" hidden="1" x14ac:dyDescent="0.25">
      <c r="A2680">
        <v>6</v>
      </c>
      <c r="B2680" t="s">
        <v>4304</v>
      </c>
      <c r="C2680">
        <v>1079190290770</v>
      </c>
      <c r="D2680" t="s">
        <v>4305</v>
      </c>
      <c r="E2680" t="s">
        <v>18</v>
      </c>
      <c r="F2680" t="s">
        <v>4295</v>
      </c>
      <c r="G2680" s="1">
        <v>43971</v>
      </c>
      <c r="H2680" t="s">
        <v>20</v>
      </c>
      <c r="I2680" t="s">
        <v>21</v>
      </c>
      <c r="J2680" s="2">
        <v>11727.98</v>
      </c>
      <c r="K2680" s="2">
        <v>234.56</v>
      </c>
      <c r="L2680" s="2">
        <f>(J2680/ABS(W2680))*1000</f>
        <v>5863990</v>
      </c>
      <c r="M2680" s="2"/>
      <c r="N2680" s="2"/>
      <c r="O2680" s="2"/>
      <c r="P2680" s="2"/>
      <c r="Q2680" s="2"/>
      <c r="R2680" s="2"/>
      <c r="S2680" s="2">
        <v>0</v>
      </c>
      <c r="T2680" s="2">
        <v>0</v>
      </c>
      <c r="U2680" s="2">
        <v>0</v>
      </c>
      <c r="V2680" t="s">
        <v>153</v>
      </c>
      <c r="W2680">
        <v>2</v>
      </c>
    </row>
    <row r="2681" spans="1:23" hidden="1" x14ac:dyDescent="0.25">
      <c r="A2681">
        <v>6</v>
      </c>
      <c r="B2681" t="s">
        <v>4306</v>
      </c>
      <c r="C2681">
        <v>1079190290070</v>
      </c>
      <c r="D2681" t="s">
        <v>4307</v>
      </c>
      <c r="E2681" t="s">
        <v>18</v>
      </c>
      <c r="F2681" t="s">
        <v>4295</v>
      </c>
      <c r="G2681" s="1">
        <v>43971</v>
      </c>
      <c r="H2681" t="s">
        <v>20</v>
      </c>
      <c r="I2681" t="s">
        <v>21</v>
      </c>
      <c r="J2681" s="2">
        <v>11727.98</v>
      </c>
      <c r="K2681" s="2">
        <v>234.56</v>
      </c>
      <c r="L2681" s="2">
        <f>(J2681/ABS(W2681))*1000</f>
        <v>5863990</v>
      </c>
      <c r="M2681" s="2"/>
      <c r="N2681" s="2"/>
      <c r="O2681" s="2"/>
      <c r="P2681" s="2"/>
      <c r="Q2681" s="2"/>
      <c r="R2681" s="2"/>
      <c r="S2681" s="2">
        <v>0</v>
      </c>
      <c r="T2681" s="2">
        <v>0</v>
      </c>
      <c r="U2681" s="2">
        <v>0</v>
      </c>
      <c r="V2681" t="s">
        <v>153</v>
      </c>
      <c r="W2681">
        <v>2</v>
      </c>
    </row>
    <row r="2682" spans="1:23" hidden="1" x14ac:dyDescent="0.25">
      <c r="A2682">
        <v>6</v>
      </c>
      <c r="B2682" t="s">
        <v>4308</v>
      </c>
      <c r="C2682">
        <v>1079190290140</v>
      </c>
      <c r="D2682" t="s">
        <v>4309</v>
      </c>
      <c r="E2682" t="s">
        <v>18</v>
      </c>
      <c r="F2682" t="s">
        <v>4295</v>
      </c>
      <c r="G2682" s="1">
        <v>43971</v>
      </c>
      <c r="H2682" t="s">
        <v>20</v>
      </c>
      <c r="I2682" t="s">
        <v>21</v>
      </c>
      <c r="J2682" s="2">
        <v>11727.98</v>
      </c>
      <c r="K2682" s="2">
        <v>234.56</v>
      </c>
      <c r="L2682" s="2">
        <f>(J2682/ABS(W2682))*1000</f>
        <v>5863990</v>
      </c>
      <c r="M2682" s="2"/>
      <c r="N2682" s="2"/>
      <c r="O2682" s="2"/>
      <c r="P2682" s="2"/>
      <c r="Q2682" s="2"/>
      <c r="R2682" s="2"/>
      <c r="S2682" s="2">
        <v>0</v>
      </c>
      <c r="T2682" s="2">
        <v>0</v>
      </c>
      <c r="U2682" s="2">
        <v>0</v>
      </c>
      <c r="V2682" t="s">
        <v>153</v>
      </c>
      <c r="W2682">
        <v>2</v>
      </c>
    </row>
    <row r="2683" spans="1:23" hidden="1" x14ac:dyDescent="0.25">
      <c r="A2683">
        <v>6</v>
      </c>
      <c r="B2683" t="s">
        <v>4310</v>
      </c>
      <c r="C2683">
        <v>1079190290050</v>
      </c>
      <c r="D2683" t="s">
        <v>4311</v>
      </c>
      <c r="E2683" t="s">
        <v>18</v>
      </c>
      <c r="F2683" t="s">
        <v>4295</v>
      </c>
      <c r="G2683" s="1">
        <v>43971</v>
      </c>
      <c r="H2683" t="s">
        <v>20</v>
      </c>
      <c r="I2683" t="s">
        <v>21</v>
      </c>
      <c r="J2683" s="2">
        <v>11727.98</v>
      </c>
      <c r="K2683" s="2">
        <v>234.56</v>
      </c>
      <c r="L2683" s="2">
        <f>(J2683/ABS(W2683))*1000</f>
        <v>5863990</v>
      </c>
      <c r="M2683" s="2"/>
      <c r="N2683" s="2"/>
      <c r="O2683" s="2"/>
      <c r="P2683" s="2"/>
      <c r="Q2683" s="2"/>
      <c r="R2683" s="2"/>
      <c r="S2683" s="2">
        <v>0</v>
      </c>
      <c r="T2683" s="2">
        <v>0</v>
      </c>
      <c r="U2683" s="2">
        <v>0</v>
      </c>
      <c r="V2683" t="s">
        <v>153</v>
      </c>
      <c r="W2683">
        <v>2</v>
      </c>
    </row>
    <row r="2684" spans="1:23" hidden="1" x14ac:dyDescent="0.25">
      <c r="A2684">
        <v>6</v>
      </c>
      <c r="B2684" t="s">
        <v>4312</v>
      </c>
      <c r="C2684">
        <v>1079190290020</v>
      </c>
      <c r="D2684" t="s">
        <v>4313</v>
      </c>
      <c r="E2684" t="s">
        <v>18</v>
      </c>
      <c r="F2684" t="s">
        <v>4295</v>
      </c>
      <c r="G2684" s="1">
        <v>43973</v>
      </c>
      <c r="H2684" t="s">
        <v>20</v>
      </c>
      <c r="I2684" t="s">
        <v>21</v>
      </c>
      <c r="J2684" s="2">
        <v>11727.98</v>
      </c>
      <c r="K2684" s="2">
        <v>234.56</v>
      </c>
      <c r="L2684" s="2">
        <f>(J2684/ABS(W2684))*1000</f>
        <v>5863990</v>
      </c>
      <c r="M2684" s="2"/>
      <c r="N2684" s="2"/>
      <c r="O2684" s="2"/>
      <c r="P2684" s="2"/>
      <c r="Q2684" s="2"/>
      <c r="R2684" s="2"/>
      <c r="S2684" s="2">
        <v>0</v>
      </c>
      <c r="T2684" s="2">
        <v>0</v>
      </c>
      <c r="U2684" s="2">
        <v>0</v>
      </c>
      <c r="V2684" t="s">
        <v>153</v>
      </c>
      <c r="W2684">
        <v>2</v>
      </c>
    </row>
    <row r="2685" spans="1:23" hidden="1" x14ac:dyDescent="0.25">
      <c r="A2685">
        <v>6</v>
      </c>
      <c r="B2685" t="s">
        <v>4314</v>
      </c>
      <c r="C2685">
        <v>1079210010233</v>
      </c>
      <c r="D2685" t="s">
        <v>4315</v>
      </c>
      <c r="E2685" t="s">
        <v>18</v>
      </c>
      <c r="F2685" t="s">
        <v>4316</v>
      </c>
      <c r="G2685" s="1">
        <v>43832</v>
      </c>
      <c r="H2685" t="s">
        <v>20</v>
      </c>
      <c r="I2685" t="s">
        <v>21</v>
      </c>
      <c r="J2685" s="2">
        <v>9578.07</v>
      </c>
      <c r="K2685" s="2">
        <v>191.56</v>
      </c>
      <c r="L2685" s="2">
        <f>(J2685/ABS(W2685))*1000</f>
        <v>9578070</v>
      </c>
      <c r="M2685" s="2"/>
      <c r="N2685" s="2"/>
      <c r="O2685" s="2"/>
      <c r="P2685" s="2"/>
      <c r="Q2685" s="2"/>
      <c r="R2685" s="2"/>
      <c r="S2685" s="2">
        <v>0</v>
      </c>
      <c r="T2685" s="2">
        <v>0</v>
      </c>
      <c r="U2685" s="2">
        <v>0</v>
      </c>
      <c r="V2685" t="s">
        <v>81</v>
      </c>
      <c r="W2685">
        <v>1</v>
      </c>
    </row>
    <row r="2686" spans="1:23" hidden="1" x14ac:dyDescent="0.25">
      <c r="A2686">
        <v>6</v>
      </c>
      <c r="B2686" t="s">
        <v>4317</v>
      </c>
      <c r="C2686">
        <v>1079210010233</v>
      </c>
      <c r="D2686" t="s">
        <v>4318</v>
      </c>
      <c r="E2686" t="s">
        <v>18</v>
      </c>
      <c r="F2686" t="s">
        <v>4319</v>
      </c>
      <c r="G2686" s="1">
        <v>43957</v>
      </c>
      <c r="H2686" t="s">
        <v>20</v>
      </c>
      <c r="I2686" t="s">
        <v>21</v>
      </c>
      <c r="J2686" s="2">
        <v>9578.07</v>
      </c>
      <c r="K2686" s="2">
        <v>191.56</v>
      </c>
      <c r="L2686" s="2">
        <f>(J2686/ABS(W2686))*1000</f>
        <v>9578070</v>
      </c>
      <c r="M2686" s="2"/>
      <c r="N2686" s="2"/>
      <c r="O2686" s="2"/>
      <c r="P2686" s="2"/>
      <c r="Q2686" s="2"/>
      <c r="R2686" s="2"/>
      <c r="S2686" s="2">
        <v>0</v>
      </c>
      <c r="T2686" s="2">
        <v>0</v>
      </c>
      <c r="U2686" s="2">
        <v>0</v>
      </c>
      <c r="V2686" t="s">
        <v>81</v>
      </c>
      <c r="W2686">
        <v>1</v>
      </c>
    </row>
    <row r="2687" spans="1:23" hidden="1" x14ac:dyDescent="0.25">
      <c r="A2687">
        <v>6</v>
      </c>
      <c r="B2687" t="s">
        <v>4320</v>
      </c>
      <c r="C2687">
        <v>1079210010233</v>
      </c>
      <c r="D2687" t="s">
        <v>4321</v>
      </c>
      <c r="E2687" t="s">
        <v>18</v>
      </c>
      <c r="F2687" t="s">
        <v>4322</v>
      </c>
      <c r="G2687" s="1">
        <v>43882</v>
      </c>
      <c r="H2687" t="s">
        <v>20</v>
      </c>
      <c r="I2687" t="s">
        <v>21</v>
      </c>
      <c r="J2687" s="2">
        <v>9578.07</v>
      </c>
      <c r="K2687" s="2">
        <v>191.56</v>
      </c>
      <c r="L2687" s="2">
        <f>(J2687/ABS(W2687))*1000</f>
        <v>9578070</v>
      </c>
      <c r="M2687" s="2"/>
      <c r="N2687" s="2"/>
      <c r="O2687" s="2"/>
      <c r="P2687" s="2"/>
      <c r="Q2687" s="2"/>
      <c r="R2687" s="2"/>
      <c r="S2687" s="2">
        <v>0</v>
      </c>
      <c r="T2687" s="2">
        <v>0</v>
      </c>
      <c r="U2687" s="2">
        <v>0</v>
      </c>
      <c r="V2687" t="s">
        <v>81</v>
      </c>
      <c r="W2687">
        <v>1</v>
      </c>
    </row>
    <row r="2688" spans="1:23" hidden="1" x14ac:dyDescent="0.25">
      <c r="A2688">
        <v>6</v>
      </c>
      <c r="B2688" t="s">
        <v>4323</v>
      </c>
      <c r="C2688">
        <v>1079210010233</v>
      </c>
      <c r="D2688" t="s">
        <v>4324</v>
      </c>
      <c r="E2688" t="s">
        <v>18</v>
      </c>
      <c r="F2688" t="s">
        <v>4325</v>
      </c>
      <c r="G2688" s="1">
        <v>43875</v>
      </c>
      <c r="H2688" t="s">
        <v>20</v>
      </c>
      <c r="I2688" t="s">
        <v>21</v>
      </c>
      <c r="J2688" s="2">
        <v>9578.07</v>
      </c>
      <c r="K2688" s="2">
        <v>191.56</v>
      </c>
      <c r="L2688" s="2">
        <f>(J2688/ABS(W2688))*1000</f>
        <v>9578070</v>
      </c>
      <c r="M2688" s="2"/>
      <c r="N2688" s="2"/>
      <c r="O2688" s="2"/>
      <c r="P2688" s="2"/>
      <c r="Q2688" s="2"/>
      <c r="R2688" s="2"/>
      <c r="S2688" s="2">
        <v>0</v>
      </c>
      <c r="T2688" s="2">
        <v>0</v>
      </c>
      <c r="U2688" s="2">
        <v>0</v>
      </c>
      <c r="V2688" t="s">
        <v>81</v>
      </c>
      <c r="W2688">
        <v>1</v>
      </c>
    </row>
    <row r="2689" spans="1:23" hidden="1" x14ac:dyDescent="0.25">
      <c r="A2689">
        <v>6</v>
      </c>
      <c r="B2689" t="s">
        <v>4326</v>
      </c>
      <c r="C2689">
        <v>1079210010233</v>
      </c>
      <c r="D2689" t="s">
        <v>4327</v>
      </c>
      <c r="E2689" t="s">
        <v>18</v>
      </c>
      <c r="F2689" t="s">
        <v>4328</v>
      </c>
      <c r="G2689" s="1">
        <v>44120</v>
      </c>
      <c r="H2689" t="s">
        <v>20</v>
      </c>
      <c r="I2689" t="s">
        <v>21</v>
      </c>
      <c r="J2689" s="2">
        <v>9895.76</v>
      </c>
      <c r="K2689" s="2">
        <v>197.92</v>
      </c>
      <c r="L2689" s="2">
        <f>(J2689/ABS(W2689))*1000</f>
        <v>9895760</v>
      </c>
      <c r="M2689" s="2"/>
      <c r="N2689" s="2"/>
      <c r="O2689" s="2"/>
      <c r="P2689" s="2"/>
      <c r="Q2689" s="2"/>
      <c r="R2689" s="2"/>
      <c r="S2689" s="2">
        <v>0</v>
      </c>
      <c r="T2689" s="2">
        <v>0</v>
      </c>
      <c r="U2689" s="2">
        <v>0</v>
      </c>
      <c r="V2689" t="s">
        <v>81</v>
      </c>
      <c r="W2689">
        <v>1</v>
      </c>
    </row>
    <row r="2690" spans="1:23" hidden="1" x14ac:dyDescent="0.25">
      <c r="A2690">
        <v>6</v>
      </c>
      <c r="B2690" t="s">
        <v>4329</v>
      </c>
      <c r="C2690">
        <v>1079210010233</v>
      </c>
      <c r="D2690" t="s">
        <v>4330</v>
      </c>
      <c r="E2690" t="s">
        <v>18</v>
      </c>
      <c r="F2690" t="s">
        <v>4331</v>
      </c>
      <c r="G2690" s="1">
        <v>44120</v>
      </c>
      <c r="H2690" t="s">
        <v>20</v>
      </c>
      <c r="I2690" t="s">
        <v>21</v>
      </c>
      <c r="J2690" s="2">
        <v>9895.76</v>
      </c>
      <c r="K2690" s="2">
        <v>197.92</v>
      </c>
      <c r="L2690" s="2">
        <f>(J2690/ABS(W2690))*1000</f>
        <v>9895760</v>
      </c>
      <c r="M2690" s="2"/>
      <c r="N2690" s="2"/>
      <c r="O2690" s="2"/>
      <c r="P2690" s="2"/>
      <c r="Q2690" s="2"/>
      <c r="R2690" s="2"/>
      <c r="S2690" s="2">
        <v>0</v>
      </c>
      <c r="T2690" s="2">
        <v>0</v>
      </c>
      <c r="U2690" s="2">
        <v>0</v>
      </c>
      <c r="V2690" t="s">
        <v>81</v>
      </c>
      <c r="W2690">
        <v>1</v>
      </c>
    </row>
    <row r="2691" spans="1:23" hidden="1" x14ac:dyDescent="0.25">
      <c r="A2691">
        <v>6</v>
      </c>
      <c r="B2691" t="s">
        <v>4332</v>
      </c>
      <c r="C2691">
        <v>1079210010233</v>
      </c>
      <c r="D2691" t="s">
        <v>4333</v>
      </c>
      <c r="E2691" t="s">
        <v>18</v>
      </c>
      <c r="F2691" t="s">
        <v>4334</v>
      </c>
      <c r="G2691" s="1">
        <v>44120</v>
      </c>
      <c r="H2691" t="s">
        <v>20</v>
      </c>
      <c r="I2691" t="s">
        <v>21</v>
      </c>
      <c r="J2691" s="2">
        <v>9895.76</v>
      </c>
      <c r="K2691" s="2">
        <v>197.92</v>
      </c>
      <c r="L2691" s="2">
        <f>(J2691/ABS(W2691))*1000</f>
        <v>9895760</v>
      </c>
      <c r="M2691" s="2"/>
      <c r="N2691" s="2"/>
      <c r="O2691" s="2"/>
      <c r="P2691" s="2"/>
      <c r="Q2691" s="2"/>
      <c r="R2691" s="2"/>
      <c r="S2691" s="2">
        <v>0</v>
      </c>
      <c r="T2691" s="2">
        <v>0</v>
      </c>
      <c r="U2691" s="2">
        <v>0</v>
      </c>
      <c r="V2691" t="s">
        <v>81</v>
      </c>
      <c r="W2691">
        <v>1</v>
      </c>
    </row>
    <row r="2692" spans="1:23" hidden="1" x14ac:dyDescent="0.25">
      <c r="A2692">
        <v>6</v>
      </c>
      <c r="B2692" t="s">
        <v>4335</v>
      </c>
      <c r="C2692">
        <v>1079210010233</v>
      </c>
      <c r="D2692" t="s">
        <v>4336</v>
      </c>
      <c r="E2692" t="s">
        <v>18</v>
      </c>
      <c r="F2692" t="s">
        <v>4337</v>
      </c>
      <c r="G2692" s="1">
        <v>44012</v>
      </c>
      <c r="H2692" t="s">
        <v>20</v>
      </c>
      <c r="I2692" t="s">
        <v>21</v>
      </c>
      <c r="J2692" s="2">
        <v>9578.07</v>
      </c>
      <c r="K2692" s="2">
        <v>191.56</v>
      </c>
      <c r="L2692" s="2">
        <f>(J2692/ABS(W2692))*1000</f>
        <v>9578070</v>
      </c>
      <c r="M2692" s="2"/>
      <c r="N2692" s="2"/>
      <c r="O2692" s="2"/>
      <c r="P2692" s="2"/>
      <c r="Q2692" s="2"/>
      <c r="R2692" s="2"/>
      <c r="S2692" s="2">
        <v>0</v>
      </c>
      <c r="T2692" s="2">
        <v>0</v>
      </c>
      <c r="U2692" s="2">
        <v>0</v>
      </c>
      <c r="V2692" t="s">
        <v>81</v>
      </c>
      <c r="W2692">
        <v>1</v>
      </c>
    </row>
    <row r="2693" spans="1:23" hidden="1" x14ac:dyDescent="0.25">
      <c r="A2693">
        <v>6</v>
      </c>
      <c r="B2693" t="s">
        <v>4338</v>
      </c>
      <c r="C2693">
        <v>1079210010233</v>
      </c>
      <c r="D2693" t="s">
        <v>4339</v>
      </c>
      <c r="E2693" t="s">
        <v>18</v>
      </c>
      <c r="F2693" t="s">
        <v>4337</v>
      </c>
      <c r="G2693" s="1">
        <v>44012</v>
      </c>
      <c r="H2693" t="s">
        <v>20</v>
      </c>
      <c r="I2693" t="s">
        <v>21</v>
      </c>
      <c r="J2693" s="2">
        <v>9578.07</v>
      </c>
      <c r="K2693" s="2">
        <v>191.56</v>
      </c>
      <c r="L2693" s="2">
        <f>(J2693/ABS(W2693))*1000</f>
        <v>9578070</v>
      </c>
      <c r="M2693" s="2"/>
      <c r="N2693" s="2"/>
      <c r="O2693" s="2"/>
      <c r="P2693" s="2"/>
      <c r="Q2693" s="2"/>
      <c r="R2693" s="2"/>
      <c r="S2693" s="2">
        <v>0</v>
      </c>
      <c r="T2693" s="2">
        <v>0</v>
      </c>
      <c r="U2693" s="2">
        <v>0</v>
      </c>
      <c r="V2693" t="s">
        <v>81</v>
      </c>
      <c r="W2693">
        <v>1</v>
      </c>
    </row>
    <row r="2694" spans="1:23" hidden="1" x14ac:dyDescent="0.25">
      <c r="A2694">
        <v>6</v>
      </c>
      <c r="B2694" t="s">
        <v>4340</v>
      </c>
      <c r="C2694">
        <v>1079210010233</v>
      </c>
      <c r="D2694" t="s">
        <v>4341</v>
      </c>
      <c r="E2694" t="s">
        <v>18</v>
      </c>
      <c r="F2694" t="s">
        <v>4342</v>
      </c>
      <c r="G2694" s="1">
        <v>44020</v>
      </c>
      <c r="H2694" t="s">
        <v>20</v>
      </c>
      <c r="I2694" t="s">
        <v>21</v>
      </c>
      <c r="J2694" s="2">
        <v>9578.07</v>
      </c>
      <c r="K2694" s="2">
        <v>191.56</v>
      </c>
      <c r="L2694" s="2">
        <f>(J2694/ABS(W2694))*1000</f>
        <v>9578070</v>
      </c>
      <c r="M2694" s="2"/>
      <c r="N2694" s="2"/>
      <c r="O2694" s="2"/>
      <c r="P2694" s="2"/>
      <c r="Q2694" s="2"/>
      <c r="R2694" s="2"/>
      <c r="S2694" s="2">
        <v>0</v>
      </c>
      <c r="T2694" s="2">
        <v>0</v>
      </c>
      <c r="U2694" s="2">
        <v>0</v>
      </c>
      <c r="V2694" t="s">
        <v>81</v>
      </c>
      <c r="W2694">
        <v>1</v>
      </c>
    </row>
    <row r="2695" spans="1:23" hidden="1" x14ac:dyDescent="0.25">
      <c r="A2695">
        <v>6</v>
      </c>
      <c r="B2695" t="s">
        <v>4343</v>
      </c>
      <c r="C2695">
        <v>1079210010233</v>
      </c>
      <c r="D2695" t="s">
        <v>4344</v>
      </c>
      <c r="E2695" t="s">
        <v>18</v>
      </c>
      <c r="F2695" t="s">
        <v>4345</v>
      </c>
      <c r="G2695" s="1">
        <v>43950</v>
      </c>
      <c r="H2695" t="s">
        <v>20</v>
      </c>
      <c r="I2695" t="s">
        <v>21</v>
      </c>
      <c r="J2695" s="2">
        <v>9578.07</v>
      </c>
      <c r="K2695" s="2">
        <v>191.56</v>
      </c>
      <c r="L2695" s="2">
        <f>(J2695/ABS(W2695))*1000</f>
        <v>9578070</v>
      </c>
      <c r="M2695" s="2"/>
      <c r="N2695" s="2"/>
      <c r="O2695" s="2"/>
      <c r="P2695" s="2"/>
      <c r="Q2695" s="2"/>
      <c r="R2695" s="2"/>
      <c r="S2695" s="2">
        <v>0</v>
      </c>
      <c r="T2695" s="2">
        <v>0</v>
      </c>
      <c r="U2695" s="2">
        <v>0</v>
      </c>
      <c r="V2695" t="s">
        <v>81</v>
      </c>
      <c r="W2695">
        <v>1</v>
      </c>
    </row>
    <row r="2696" spans="1:23" hidden="1" x14ac:dyDescent="0.25">
      <c r="A2696">
        <v>6</v>
      </c>
      <c r="B2696" t="s">
        <v>4346</v>
      </c>
      <c r="C2696">
        <v>1079210010233</v>
      </c>
      <c r="D2696" t="s">
        <v>4347</v>
      </c>
      <c r="E2696" t="s">
        <v>18</v>
      </c>
      <c r="F2696" t="s">
        <v>4348</v>
      </c>
      <c r="G2696" s="1">
        <v>43881</v>
      </c>
      <c r="H2696" t="s">
        <v>20</v>
      </c>
      <c r="I2696" t="s">
        <v>21</v>
      </c>
      <c r="J2696" s="2">
        <v>9578.07</v>
      </c>
      <c r="K2696" s="2">
        <v>191.56</v>
      </c>
      <c r="L2696" s="2">
        <f>(J2696/ABS(W2696))*1000</f>
        <v>9578070</v>
      </c>
      <c r="M2696" s="2"/>
      <c r="N2696" s="2"/>
      <c r="O2696" s="2"/>
      <c r="P2696" s="2"/>
      <c r="Q2696" s="2"/>
      <c r="R2696" s="2"/>
      <c r="S2696" s="2">
        <v>0</v>
      </c>
      <c r="T2696" s="2">
        <v>0</v>
      </c>
      <c r="U2696" s="2">
        <v>0</v>
      </c>
      <c r="V2696" t="s">
        <v>81</v>
      </c>
      <c r="W2696">
        <v>1</v>
      </c>
    </row>
    <row r="2697" spans="1:23" hidden="1" x14ac:dyDescent="0.25">
      <c r="A2697">
        <v>6</v>
      </c>
      <c r="B2697" t="s">
        <v>4349</v>
      </c>
      <c r="C2697">
        <v>1079210010233</v>
      </c>
      <c r="D2697" t="s">
        <v>4350</v>
      </c>
      <c r="E2697" t="s">
        <v>18</v>
      </c>
      <c r="F2697" t="s">
        <v>4351</v>
      </c>
      <c r="G2697" s="1">
        <v>44020</v>
      </c>
      <c r="H2697" t="s">
        <v>20</v>
      </c>
      <c r="I2697" t="s">
        <v>21</v>
      </c>
      <c r="J2697" s="2">
        <v>9578.07</v>
      </c>
      <c r="K2697" s="2">
        <v>191.56</v>
      </c>
      <c r="L2697" s="2">
        <f>(J2697/ABS(W2697))*1000</f>
        <v>9578070</v>
      </c>
      <c r="M2697" s="2"/>
      <c r="N2697" s="2"/>
      <c r="O2697" s="2"/>
      <c r="P2697" s="2"/>
      <c r="Q2697" s="2"/>
      <c r="R2697" s="2"/>
      <c r="S2697" s="2">
        <v>0</v>
      </c>
      <c r="T2697" s="2">
        <v>0</v>
      </c>
      <c r="U2697" s="2">
        <v>0</v>
      </c>
      <c r="V2697" t="s">
        <v>81</v>
      </c>
      <c r="W2697">
        <v>1</v>
      </c>
    </row>
    <row r="2698" spans="1:23" hidden="1" x14ac:dyDescent="0.25">
      <c r="A2698">
        <v>6</v>
      </c>
      <c r="B2698" t="s">
        <v>4352</v>
      </c>
      <c r="C2698">
        <v>1079210010233</v>
      </c>
      <c r="D2698" t="s">
        <v>4353</v>
      </c>
      <c r="E2698" t="s">
        <v>18</v>
      </c>
      <c r="F2698" t="s">
        <v>4354</v>
      </c>
      <c r="G2698" s="1">
        <v>43872</v>
      </c>
      <c r="H2698" t="s">
        <v>20</v>
      </c>
      <c r="I2698" t="s">
        <v>21</v>
      </c>
      <c r="J2698" s="2">
        <v>9578.07</v>
      </c>
      <c r="K2698" s="2">
        <v>191.56</v>
      </c>
      <c r="L2698" s="2">
        <f>(J2698/ABS(W2698))*1000</f>
        <v>9578070</v>
      </c>
      <c r="M2698" s="2"/>
      <c r="N2698" s="2"/>
      <c r="O2698" s="2"/>
      <c r="P2698" s="2"/>
      <c r="Q2698" s="2"/>
      <c r="R2698" s="2"/>
      <c r="S2698" s="2">
        <v>0</v>
      </c>
      <c r="T2698" s="2">
        <v>0</v>
      </c>
      <c r="U2698" s="2">
        <v>0</v>
      </c>
      <c r="V2698" t="s">
        <v>81</v>
      </c>
      <c r="W2698">
        <v>1</v>
      </c>
    </row>
    <row r="2699" spans="1:23" hidden="1" x14ac:dyDescent="0.25">
      <c r="A2699">
        <v>6</v>
      </c>
      <c r="B2699" t="s">
        <v>4355</v>
      </c>
      <c r="C2699">
        <v>1079210010233</v>
      </c>
      <c r="D2699" t="s">
        <v>4356</v>
      </c>
      <c r="E2699" t="s">
        <v>18</v>
      </c>
      <c r="F2699" t="s">
        <v>4357</v>
      </c>
      <c r="G2699" s="1">
        <v>43875</v>
      </c>
      <c r="H2699" t="s">
        <v>20</v>
      </c>
      <c r="I2699" t="s">
        <v>21</v>
      </c>
      <c r="J2699" s="2">
        <v>9578.07</v>
      </c>
      <c r="K2699" s="2">
        <v>191.56</v>
      </c>
      <c r="L2699" s="2">
        <f>(J2699/ABS(W2699))*1000</f>
        <v>9578070</v>
      </c>
      <c r="M2699" s="2"/>
      <c r="N2699" s="2"/>
      <c r="O2699" s="2"/>
      <c r="P2699" s="2"/>
      <c r="Q2699" s="2"/>
      <c r="R2699" s="2"/>
      <c r="S2699" s="2">
        <v>0</v>
      </c>
      <c r="T2699" s="2">
        <v>0</v>
      </c>
      <c r="U2699" s="2">
        <v>0</v>
      </c>
      <c r="V2699" t="s">
        <v>81</v>
      </c>
      <c r="W2699">
        <v>1</v>
      </c>
    </row>
    <row r="2700" spans="1:23" hidden="1" x14ac:dyDescent="0.25">
      <c r="A2700">
        <v>6</v>
      </c>
      <c r="B2700" t="s">
        <v>4358</v>
      </c>
      <c r="C2700">
        <v>1079210010233</v>
      </c>
      <c r="D2700" t="s">
        <v>4359</v>
      </c>
      <c r="E2700" t="s">
        <v>18</v>
      </c>
      <c r="F2700" t="s">
        <v>4360</v>
      </c>
      <c r="G2700" s="1">
        <v>43951</v>
      </c>
      <c r="H2700" t="s">
        <v>20</v>
      </c>
      <c r="I2700" t="s">
        <v>21</v>
      </c>
      <c r="J2700" s="2">
        <v>9578.07</v>
      </c>
      <c r="K2700" s="2">
        <v>191.56</v>
      </c>
      <c r="L2700" s="2">
        <f>(J2700/ABS(W2700))*1000</f>
        <v>9578070</v>
      </c>
      <c r="M2700" s="2"/>
      <c r="N2700" s="2"/>
      <c r="O2700" s="2"/>
      <c r="P2700" s="2"/>
      <c r="Q2700" s="2"/>
      <c r="R2700" s="2"/>
      <c r="S2700" s="2">
        <v>0</v>
      </c>
      <c r="T2700" s="2">
        <v>0</v>
      </c>
      <c r="U2700" s="2">
        <v>0</v>
      </c>
      <c r="V2700" t="s">
        <v>81</v>
      </c>
      <c r="W2700">
        <v>1</v>
      </c>
    </row>
    <row r="2701" spans="1:23" hidden="1" x14ac:dyDescent="0.25">
      <c r="A2701">
        <v>6</v>
      </c>
      <c r="B2701" t="s">
        <v>4361</v>
      </c>
      <c r="C2701">
        <v>1079210010233</v>
      </c>
      <c r="D2701" t="s">
        <v>4362</v>
      </c>
      <c r="E2701" t="s">
        <v>18</v>
      </c>
      <c r="F2701" t="s">
        <v>4363</v>
      </c>
      <c r="G2701" s="1">
        <v>43965</v>
      </c>
      <c r="H2701" t="s">
        <v>20</v>
      </c>
      <c r="I2701" t="s">
        <v>21</v>
      </c>
      <c r="J2701" s="2">
        <v>9578.07</v>
      </c>
      <c r="K2701" s="2">
        <v>191.56</v>
      </c>
      <c r="L2701" s="2">
        <f>(J2701/ABS(W2701))*1000</f>
        <v>9578070</v>
      </c>
      <c r="M2701" s="2"/>
      <c r="N2701" s="2"/>
      <c r="O2701" s="2"/>
      <c r="P2701" s="2"/>
      <c r="Q2701" s="2"/>
      <c r="R2701" s="2"/>
      <c r="S2701" s="2">
        <v>0</v>
      </c>
      <c r="T2701" s="2">
        <v>0</v>
      </c>
      <c r="U2701" s="2">
        <v>0</v>
      </c>
      <c r="V2701" t="s">
        <v>81</v>
      </c>
      <c r="W2701">
        <v>1</v>
      </c>
    </row>
    <row r="2702" spans="1:23" hidden="1" x14ac:dyDescent="0.25">
      <c r="A2702">
        <v>6</v>
      </c>
      <c r="B2702" t="s">
        <v>4364</v>
      </c>
      <c r="C2702">
        <v>1079210010233</v>
      </c>
      <c r="D2702" t="s">
        <v>4365</v>
      </c>
      <c r="E2702" t="s">
        <v>18</v>
      </c>
      <c r="F2702" t="s">
        <v>4366</v>
      </c>
      <c r="G2702" s="1">
        <v>43951</v>
      </c>
      <c r="H2702" t="s">
        <v>20</v>
      </c>
      <c r="I2702" t="s">
        <v>21</v>
      </c>
      <c r="J2702" s="2">
        <v>9578.07</v>
      </c>
      <c r="K2702" s="2">
        <v>191.56</v>
      </c>
      <c r="L2702" s="2">
        <f>(J2702/ABS(W2702))*1000</f>
        <v>9578070</v>
      </c>
      <c r="M2702" s="2"/>
      <c r="N2702" s="2"/>
      <c r="O2702" s="2"/>
      <c r="P2702" s="2"/>
      <c r="Q2702" s="2"/>
      <c r="R2702" s="2"/>
      <c r="S2702" s="2">
        <v>0</v>
      </c>
      <c r="T2702" s="2">
        <v>0</v>
      </c>
      <c r="U2702" s="2">
        <v>0</v>
      </c>
      <c r="V2702" t="s">
        <v>81</v>
      </c>
      <c r="W2702">
        <v>1</v>
      </c>
    </row>
    <row r="2703" spans="1:23" hidden="1" x14ac:dyDescent="0.25">
      <c r="A2703">
        <v>6</v>
      </c>
      <c r="B2703" t="s">
        <v>4367</v>
      </c>
      <c r="C2703">
        <v>1079210264045</v>
      </c>
      <c r="D2703" t="s">
        <v>4368</v>
      </c>
      <c r="E2703" t="s">
        <v>18</v>
      </c>
      <c r="F2703" t="s">
        <v>4369</v>
      </c>
      <c r="G2703" s="1">
        <v>44102</v>
      </c>
      <c r="H2703" t="s">
        <v>20</v>
      </c>
      <c r="I2703" t="s">
        <v>21</v>
      </c>
      <c r="J2703" s="2">
        <v>41047.94</v>
      </c>
      <c r="K2703" s="2">
        <v>820.96</v>
      </c>
      <c r="L2703" s="2">
        <f>(J2703/ABS(W2703))*1000</f>
        <v>5863991.4285714282</v>
      </c>
      <c r="M2703" s="2"/>
      <c r="N2703" s="2"/>
      <c r="O2703" s="2"/>
      <c r="P2703" s="2"/>
      <c r="Q2703" s="2"/>
      <c r="R2703" s="2"/>
      <c r="S2703" s="2">
        <v>0</v>
      </c>
      <c r="T2703" s="2">
        <v>0</v>
      </c>
      <c r="U2703" s="2">
        <v>0</v>
      </c>
      <c r="V2703" t="s">
        <v>246</v>
      </c>
      <c r="W2703">
        <v>7</v>
      </c>
    </row>
    <row r="2704" spans="1:23" hidden="1" x14ac:dyDescent="0.25">
      <c r="A2704">
        <v>6</v>
      </c>
      <c r="B2704" t="s">
        <v>4370</v>
      </c>
      <c r="C2704">
        <v>1079210010233</v>
      </c>
      <c r="D2704" t="s">
        <v>4371</v>
      </c>
      <c r="E2704" t="s">
        <v>18</v>
      </c>
      <c r="F2704" t="s">
        <v>4372</v>
      </c>
      <c r="G2704" s="1">
        <v>44020</v>
      </c>
      <c r="H2704" t="s">
        <v>20</v>
      </c>
      <c r="I2704" t="s">
        <v>21</v>
      </c>
      <c r="J2704" s="2">
        <v>46911.94</v>
      </c>
      <c r="K2704" s="2">
        <v>938.24</v>
      </c>
      <c r="L2704" s="2">
        <f>(J2704/ABS(W2704))*1000</f>
        <v>5863992.5</v>
      </c>
      <c r="M2704" s="2"/>
      <c r="N2704" s="2"/>
      <c r="O2704" s="2"/>
      <c r="P2704" s="2"/>
      <c r="Q2704" s="2"/>
      <c r="R2704" s="2"/>
      <c r="S2704" s="2">
        <v>0</v>
      </c>
      <c r="T2704" s="2">
        <v>0</v>
      </c>
      <c r="U2704" s="2">
        <v>0</v>
      </c>
      <c r="V2704" t="s">
        <v>246</v>
      </c>
      <c r="W2704">
        <v>8</v>
      </c>
    </row>
    <row r="2705" spans="1:23" hidden="1" x14ac:dyDescent="0.25">
      <c r="A2705">
        <v>6</v>
      </c>
      <c r="B2705" t="s">
        <v>4373</v>
      </c>
      <c r="C2705">
        <v>1079210010233</v>
      </c>
      <c r="D2705" t="s">
        <v>4374</v>
      </c>
      <c r="E2705" t="s">
        <v>18</v>
      </c>
      <c r="F2705" t="s">
        <v>4363</v>
      </c>
      <c r="G2705" s="1">
        <v>43957</v>
      </c>
      <c r="H2705" t="s">
        <v>20</v>
      </c>
      <c r="I2705" t="s">
        <v>21</v>
      </c>
      <c r="J2705" s="2">
        <v>41047.94</v>
      </c>
      <c r="K2705" s="2">
        <v>820.96</v>
      </c>
      <c r="L2705" s="2">
        <f>(J2705/ABS(W2705))*1000</f>
        <v>5863991.4285714282</v>
      </c>
      <c r="M2705" s="2"/>
      <c r="N2705" s="2"/>
      <c r="O2705" s="2"/>
      <c r="P2705" s="2"/>
      <c r="Q2705" s="2"/>
      <c r="R2705" s="2"/>
      <c r="S2705" s="2">
        <v>0</v>
      </c>
      <c r="T2705" s="2">
        <v>0</v>
      </c>
      <c r="U2705" s="2">
        <v>0</v>
      </c>
      <c r="V2705" t="s">
        <v>246</v>
      </c>
      <c r="W2705">
        <v>7</v>
      </c>
    </row>
    <row r="2706" spans="1:23" hidden="1" x14ac:dyDescent="0.25">
      <c r="A2706">
        <v>6</v>
      </c>
      <c r="B2706" t="s">
        <v>4375</v>
      </c>
      <c r="C2706">
        <v>1079210264045</v>
      </c>
      <c r="D2706" t="s">
        <v>4376</v>
      </c>
      <c r="E2706" t="s">
        <v>18</v>
      </c>
      <c r="F2706" t="s">
        <v>4377</v>
      </c>
      <c r="G2706" s="1">
        <v>44075</v>
      </c>
      <c r="H2706" t="s">
        <v>20</v>
      </c>
      <c r="I2706" t="s">
        <v>21</v>
      </c>
      <c r="J2706" s="2">
        <v>46911.94</v>
      </c>
      <c r="K2706" s="2">
        <v>938.24</v>
      </c>
      <c r="L2706" s="2">
        <f>(J2706/ABS(W2706))*1000</f>
        <v>5863992.5</v>
      </c>
      <c r="M2706" s="2"/>
      <c r="N2706" s="2"/>
      <c r="O2706" s="2"/>
      <c r="P2706" s="2"/>
      <c r="Q2706" s="2"/>
      <c r="R2706" s="2"/>
      <c r="S2706" s="2">
        <v>0</v>
      </c>
      <c r="T2706" s="2">
        <v>0</v>
      </c>
      <c r="U2706" s="2">
        <v>0</v>
      </c>
      <c r="V2706" t="s">
        <v>246</v>
      </c>
      <c r="W2706">
        <v>8</v>
      </c>
    </row>
    <row r="2707" spans="1:23" hidden="1" x14ac:dyDescent="0.25">
      <c r="A2707">
        <v>6</v>
      </c>
      <c r="B2707" t="s">
        <v>4378</v>
      </c>
      <c r="C2707">
        <v>1079210010233</v>
      </c>
      <c r="D2707" t="s">
        <v>4379</v>
      </c>
      <c r="E2707" t="s">
        <v>18</v>
      </c>
      <c r="F2707" t="s">
        <v>4380</v>
      </c>
      <c r="G2707" s="1">
        <v>44057</v>
      </c>
      <c r="H2707" t="s">
        <v>20</v>
      </c>
      <c r="I2707" t="s">
        <v>21</v>
      </c>
      <c r="J2707" s="2">
        <v>64503.91</v>
      </c>
      <c r="K2707" s="2">
        <v>1290.08</v>
      </c>
      <c r="L2707" s="2">
        <f>(J2707/ABS(W2707))*1000</f>
        <v>5863991.8181818184</v>
      </c>
      <c r="M2707" s="2"/>
      <c r="N2707" s="2"/>
      <c r="O2707" s="2"/>
      <c r="P2707" s="2"/>
      <c r="Q2707" s="2"/>
      <c r="R2707" s="2"/>
      <c r="S2707" s="2">
        <v>0</v>
      </c>
      <c r="T2707" s="2">
        <v>0</v>
      </c>
      <c r="U2707" s="2">
        <v>0</v>
      </c>
      <c r="V2707" t="s">
        <v>246</v>
      </c>
      <c r="W2707">
        <v>11</v>
      </c>
    </row>
    <row r="2708" spans="1:23" hidden="1" x14ac:dyDescent="0.25">
      <c r="A2708">
        <v>6</v>
      </c>
      <c r="B2708" t="s">
        <v>4381</v>
      </c>
      <c r="C2708">
        <v>1079210264045</v>
      </c>
      <c r="D2708" t="s">
        <v>4382</v>
      </c>
      <c r="E2708" t="s">
        <v>18</v>
      </c>
      <c r="F2708" t="s">
        <v>4383</v>
      </c>
      <c r="G2708" s="1">
        <v>44014</v>
      </c>
      <c r="H2708" t="s">
        <v>20</v>
      </c>
      <c r="I2708" t="s">
        <v>21</v>
      </c>
      <c r="J2708" s="2">
        <v>29319.96</v>
      </c>
      <c r="K2708" s="2">
        <v>586.4</v>
      </c>
      <c r="L2708" s="2">
        <f>(J2708/ABS(W2708))*1000</f>
        <v>5863992</v>
      </c>
      <c r="M2708" s="2"/>
      <c r="N2708" s="2"/>
      <c r="O2708" s="2"/>
      <c r="P2708" s="2"/>
      <c r="Q2708" s="2"/>
      <c r="R2708" s="2"/>
      <c r="S2708" s="2">
        <v>0</v>
      </c>
      <c r="T2708" s="2">
        <v>0</v>
      </c>
      <c r="U2708" s="2">
        <v>0</v>
      </c>
      <c r="V2708" t="s">
        <v>246</v>
      </c>
      <c r="W2708">
        <v>5</v>
      </c>
    </row>
    <row r="2709" spans="1:23" hidden="1" x14ac:dyDescent="0.25">
      <c r="A2709">
        <v>6</v>
      </c>
      <c r="B2709" t="s">
        <v>4384</v>
      </c>
      <c r="C2709">
        <v>1079210010233</v>
      </c>
      <c r="D2709" t="s">
        <v>4385</v>
      </c>
      <c r="E2709" t="s">
        <v>18</v>
      </c>
      <c r="F2709" t="s">
        <v>4386</v>
      </c>
      <c r="G2709" s="1">
        <v>43956</v>
      </c>
      <c r="H2709" t="s">
        <v>20</v>
      </c>
      <c r="I2709" t="s">
        <v>21</v>
      </c>
      <c r="J2709" s="2">
        <v>23455.97</v>
      </c>
      <c r="K2709" s="2">
        <v>469.12</v>
      </c>
      <c r="L2709" s="2">
        <f>(J2709/ABS(W2709))*1000</f>
        <v>5863992.5</v>
      </c>
      <c r="M2709" s="2"/>
      <c r="N2709" s="2"/>
      <c r="O2709" s="2"/>
      <c r="P2709" s="2"/>
      <c r="Q2709" s="2"/>
      <c r="R2709" s="2"/>
      <c r="S2709" s="2">
        <v>0</v>
      </c>
      <c r="T2709" s="2">
        <v>0</v>
      </c>
      <c r="U2709" s="2">
        <v>0</v>
      </c>
      <c r="V2709" t="s">
        <v>246</v>
      </c>
      <c r="W2709">
        <v>4</v>
      </c>
    </row>
    <row r="2710" spans="1:23" hidden="1" x14ac:dyDescent="0.25">
      <c r="A2710">
        <v>6</v>
      </c>
      <c r="B2710" t="s">
        <v>4387</v>
      </c>
      <c r="C2710">
        <v>1079210264045</v>
      </c>
      <c r="D2710" t="s">
        <v>4388</v>
      </c>
      <c r="E2710" t="s">
        <v>18</v>
      </c>
      <c r="F2710" t="s">
        <v>4389</v>
      </c>
      <c r="G2710" s="1">
        <v>44011</v>
      </c>
      <c r="H2710" t="s">
        <v>20</v>
      </c>
      <c r="I2710" t="s">
        <v>21</v>
      </c>
      <c r="J2710" s="2">
        <v>29319.96</v>
      </c>
      <c r="K2710" s="2">
        <v>586.4</v>
      </c>
      <c r="L2710" s="2">
        <f>(J2710/ABS(W2710))*1000</f>
        <v>5863992</v>
      </c>
      <c r="M2710" s="2"/>
      <c r="N2710" s="2"/>
      <c r="O2710" s="2"/>
      <c r="P2710" s="2"/>
      <c r="Q2710" s="2"/>
      <c r="R2710" s="2"/>
      <c r="S2710" s="2">
        <v>0</v>
      </c>
      <c r="T2710" s="2">
        <v>0</v>
      </c>
      <c r="U2710" s="2">
        <v>0</v>
      </c>
      <c r="V2710" t="s">
        <v>246</v>
      </c>
      <c r="W2710">
        <v>5</v>
      </c>
    </row>
    <row r="2711" spans="1:23" hidden="1" x14ac:dyDescent="0.25">
      <c r="A2711">
        <v>6</v>
      </c>
      <c r="B2711" t="s">
        <v>4390</v>
      </c>
      <c r="C2711">
        <v>1079210010233</v>
      </c>
      <c r="D2711" t="s">
        <v>4391</v>
      </c>
      <c r="E2711" t="s">
        <v>18</v>
      </c>
      <c r="F2711" t="s">
        <v>4392</v>
      </c>
      <c r="G2711" s="1">
        <v>43894</v>
      </c>
      <c r="H2711" t="s">
        <v>20</v>
      </c>
      <c r="I2711" t="s">
        <v>21</v>
      </c>
      <c r="J2711" s="2">
        <v>46911.94</v>
      </c>
      <c r="K2711" s="2">
        <v>938.24</v>
      </c>
      <c r="L2711" s="2">
        <f>(J2711/ABS(W2711))*1000</f>
        <v>5863992.5</v>
      </c>
      <c r="M2711" s="2"/>
      <c r="N2711" s="2"/>
      <c r="O2711" s="2"/>
      <c r="P2711" s="2"/>
      <c r="Q2711" s="2"/>
      <c r="R2711" s="2"/>
      <c r="S2711" s="2">
        <v>0</v>
      </c>
      <c r="T2711" s="2">
        <v>0</v>
      </c>
      <c r="U2711" s="2">
        <v>0</v>
      </c>
      <c r="V2711" t="s">
        <v>246</v>
      </c>
      <c r="W2711">
        <v>8</v>
      </c>
    </row>
    <row r="2712" spans="1:23" hidden="1" x14ac:dyDescent="0.25">
      <c r="A2712">
        <v>6</v>
      </c>
      <c r="B2712" t="s">
        <v>4393</v>
      </c>
      <c r="C2712">
        <v>1079210010233</v>
      </c>
      <c r="D2712" t="s">
        <v>4394</v>
      </c>
      <c r="E2712" t="s">
        <v>18</v>
      </c>
      <c r="F2712" t="s">
        <v>4395</v>
      </c>
      <c r="G2712" s="1">
        <v>43866</v>
      </c>
      <c r="H2712" t="s">
        <v>20</v>
      </c>
      <c r="I2712" t="s">
        <v>21</v>
      </c>
      <c r="J2712" s="2">
        <v>70367.899999999994</v>
      </c>
      <c r="K2712" s="2">
        <v>1407.36</v>
      </c>
      <c r="L2712" s="2">
        <f>(J2712/ABS(W2712))*1000</f>
        <v>5863991.666666666</v>
      </c>
      <c r="M2712" s="2"/>
      <c r="N2712" s="2"/>
      <c r="O2712" s="2"/>
      <c r="P2712" s="2"/>
      <c r="Q2712" s="2"/>
      <c r="R2712" s="2"/>
      <c r="S2712" s="2">
        <v>0</v>
      </c>
      <c r="T2712" s="2">
        <v>0</v>
      </c>
      <c r="U2712" s="2">
        <v>0</v>
      </c>
      <c r="V2712" t="s">
        <v>246</v>
      </c>
      <c r="W2712">
        <v>12</v>
      </c>
    </row>
    <row r="2713" spans="1:23" hidden="1" x14ac:dyDescent="0.25">
      <c r="A2713">
        <v>6</v>
      </c>
      <c r="B2713" t="s">
        <v>4396</v>
      </c>
      <c r="C2713">
        <v>1079210010233</v>
      </c>
      <c r="D2713" t="s">
        <v>4397</v>
      </c>
      <c r="E2713" t="s">
        <v>18</v>
      </c>
      <c r="F2713" t="s">
        <v>4398</v>
      </c>
      <c r="G2713" s="1">
        <v>43840</v>
      </c>
      <c r="H2713" t="s">
        <v>20</v>
      </c>
      <c r="I2713" t="s">
        <v>21</v>
      </c>
      <c r="J2713" s="2">
        <v>58639.92</v>
      </c>
      <c r="K2713" s="2">
        <v>1172.8</v>
      </c>
      <c r="L2713" s="2">
        <f>(J2713/ABS(W2713))*1000</f>
        <v>5863992</v>
      </c>
      <c r="M2713" s="2"/>
      <c r="N2713" s="2"/>
      <c r="O2713" s="2"/>
      <c r="P2713" s="2"/>
      <c r="Q2713" s="2"/>
      <c r="R2713" s="2"/>
      <c r="S2713" s="2">
        <v>0</v>
      </c>
      <c r="T2713" s="2">
        <v>0</v>
      </c>
      <c r="U2713" s="2">
        <v>0</v>
      </c>
      <c r="V2713" t="s">
        <v>246</v>
      </c>
      <c r="W2713">
        <v>10</v>
      </c>
    </row>
    <row r="2714" spans="1:23" hidden="1" x14ac:dyDescent="0.25">
      <c r="A2714">
        <v>6</v>
      </c>
      <c r="B2714" t="s">
        <v>4399</v>
      </c>
      <c r="C2714">
        <v>1079210264045</v>
      </c>
      <c r="D2714" t="s">
        <v>4400</v>
      </c>
      <c r="E2714" t="s">
        <v>18</v>
      </c>
      <c r="F2714" t="s">
        <v>4401</v>
      </c>
      <c r="G2714" s="1">
        <v>44001</v>
      </c>
      <c r="H2714" t="s">
        <v>20</v>
      </c>
      <c r="I2714" t="s">
        <v>21</v>
      </c>
      <c r="J2714" s="2">
        <v>35183.949999999997</v>
      </c>
      <c r="K2714" s="2">
        <v>703.68</v>
      </c>
      <c r="L2714" s="2">
        <f>(J2714/ABS(W2714))*1000</f>
        <v>5863991.666666666</v>
      </c>
      <c r="M2714" s="2"/>
      <c r="N2714" s="2"/>
      <c r="O2714" s="2"/>
      <c r="P2714" s="2"/>
      <c r="Q2714" s="2"/>
      <c r="R2714" s="2"/>
      <c r="S2714" s="2">
        <v>0</v>
      </c>
      <c r="T2714" s="2">
        <v>0</v>
      </c>
      <c r="U2714" s="2">
        <v>0</v>
      </c>
      <c r="V2714" t="s">
        <v>246</v>
      </c>
      <c r="W2714">
        <v>6</v>
      </c>
    </row>
    <row r="2715" spans="1:23" hidden="1" x14ac:dyDescent="0.25">
      <c r="A2715">
        <v>6</v>
      </c>
      <c r="B2715" t="s">
        <v>4402</v>
      </c>
      <c r="C2715">
        <v>1079210010233</v>
      </c>
      <c r="D2715" t="s">
        <v>4403</v>
      </c>
      <c r="E2715" t="s">
        <v>18</v>
      </c>
      <c r="F2715" t="s">
        <v>4404</v>
      </c>
      <c r="G2715" s="1">
        <v>44095</v>
      </c>
      <c r="H2715" t="s">
        <v>20</v>
      </c>
      <c r="I2715" t="s">
        <v>21</v>
      </c>
      <c r="J2715" s="2">
        <v>58639.92</v>
      </c>
      <c r="K2715" s="2">
        <v>1172.8</v>
      </c>
      <c r="L2715" s="2">
        <f>(J2715/ABS(W2715))*1000</f>
        <v>5863992</v>
      </c>
      <c r="M2715" s="2"/>
      <c r="N2715" s="2"/>
      <c r="O2715" s="2"/>
      <c r="P2715" s="2"/>
      <c r="Q2715" s="2"/>
      <c r="R2715" s="2"/>
      <c r="S2715" s="2">
        <v>0</v>
      </c>
      <c r="T2715" s="2">
        <v>0</v>
      </c>
      <c r="U2715" s="2">
        <v>0</v>
      </c>
      <c r="V2715" t="s">
        <v>246</v>
      </c>
      <c r="W2715">
        <v>10</v>
      </c>
    </row>
    <row r="2716" spans="1:23" hidden="1" x14ac:dyDescent="0.25">
      <c r="A2716">
        <v>6</v>
      </c>
      <c r="B2716" t="s">
        <v>4405</v>
      </c>
      <c r="C2716">
        <v>1079210010233</v>
      </c>
      <c r="D2716" t="s">
        <v>4406</v>
      </c>
      <c r="E2716" t="s">
        <v>18</v>
      </c>
      <c r="F2716" t="s">
        <v>4407</v>
      </c>
      <c r="G2716" s="1">
        <v>44096</v>
      </c>
      <c r="H2716" t="s">
        <v>20</v>
      </c>
      <c r="I2716" t="s">
        <v>21</v>
      </c>
      <c r="J2716" s="2">
        <v>41047.94</v>
      </c>
      <c r="K2716" s="2">
        <v>820.96</v>
      </c>
      <c r="L2716" s="2">
        <f>(J2716/ABS(W2716))*1000</f>
        <v>5863991.4285714282</v>
      </c>
      <c r="M2716" s="2"/>
      <c r="N2716" s="2"/>
      <c r="O2716" s="2"/>
      <c r="P2716" s="2"/>
      <c r="Q2716" s="2"/>
      <c r="R2716" s="2"/>
      <c r="S2716" s="2">
        <v>0</v>
      </c>
      <c r="T2716" s="2">
        <v>0</v>
      </c>
      <c r="U2716" s="2">
        <v>0</v>
      </c>
      <c r="V2716" t="s">
        <v>246</v>
      </c>
      <c r="W2716">
        <v>7</v>
      </c>
    </row>
    <row r="2717" spans="1:23" hidden="1" x14ac:dyDescent="0.25">
      <c r="A2717">
        <v>6</v>
      </c>
      <c r="B2717" t="s">
        <v>4408</v>
      </c>
      <c r="C2717">
        <v>1079210010233</v>
      </c>
      <c r="D2717" t="s">
        <v>4409</v>
      </c>
      <c r="E2717" t="s">
        <v>18</v>
      </c>
      <c r="F2717" t="s">
        <v>4410</v>
      </c>
      <c r="G2717" s="1">
        <v>43840</v>
      </c>
      <c r="H2717" t="s">
        <v>20</v>
      </c>
      <c r="I2717" t="s">
        <v>21</v>
      </c>
      <c r="J2717" s="2">
        <v>46911.94</v>
      </c>
      <c r="K2717" s="2">
        <v>938.24</v>
      </c>
      <c r="L2717" s="2">
        <f>(J2717/ABS(W2717))*1000</f>
        <v>5863992.5</v>
      </c>
      <c r="M2717" s="2"/>
      <c r="N2717" s="2"/>
      <c r="O2717" s="2"/>
      <c r="P2717" s="2"/>
      <c r="Q2717" s="2"/>
      <c r="R2717" s="2"/>
      <c r="S2717" s="2">
        <v>0</v>
      </c>
      <c r="T2717" s="2">
        <v>0</v>
      </c>
      <c r="U2717" s="2">
        <v>0</v>
      </c>
      <c r="V2717" t="s">
        <v>246</v>
      </c>
      <c r="W2717">
        <v>8</v>
      </c>
    </row>
    <row r="2718" spans="1:23" hidden="1" x14ac:dyDescent="0.25">
      <c r="A2718">
        <v>6</v>
      </c>
      <c r="B2718" t="s">
        <v>4411</v>
      </c>
      <c r="C2718">
        <v>1079210010233</v>
      </c>
      <c r="D2718" t="s">
        <v>4412</v>
      </c>
      <c r="E2718" t="s">
        <v>18</v>
      </c>
      <c r="F2718" t="s">
        <v>4413</v>
      </c>
      <c r="G2718" s="1">
        <v>43840</v>
      </c>
      <c r="H2718" t="s">
        <v>20</v>
      </c>
      <c r="I2718" t="s">
        <v>21</v>
      </c>
      <c r="J2718" s="2">
        <v>58639.92</v>
      </c>
      <c r="K2718" s="2">
        <v>1172.8</v>
      </c>
      <c r="L2718" s="2">
        <f>(J2718/ABS(W2718))*1000</f>
        <v>5863992</v>
      </c>
      <c r="M2718" s="2"/>
      <c r="N2718" s="2"/>
      <c r="O2718" s="2"/>
      <c r="P2718" s="2"/>
      <c r="Q2718" s="2"/>
      <c r="R2718" s="2"/>
      <c r="S2718" s="2">
        <v>0</v>
      </c>
      <c r="T2718" s="2">
        <v>0</v>
      </c>
      <c r="U2718" s="2">
        <v>0</v>
      </c>
      <c r="V2718" t="s">
        <v>246</v>
      </c>
      <c r="W2718">
        <v>10</v>
      </c>
    </row>
    <row r="2719" spans="1:23" hidden="1" x14ac:dyDescent="0.25">
      <c r="A2719">
        <v>6</v>
      </c>
      <c r="B2719" t="s">
        <v>4414</v>
      </c>
      <c r="C2719">
        <v>1079210264035</v>
      </c>
      <c r="D2719" t="s">
        <v>4415</v>
      </c>
      <c r="E2719" t="s">
        <v>18</v>
      </c>
      <c r="F2719" t="s">
        <v>4416</v>
      </c>
      <c r="G2719" s="1">
        <v>44166</v>
      </c>
      <c r="H2719" t="s">
        <v>20</v>
      </c>
      <c r="I2719" t="s">
        <v>21</v>
      </c>
      <c r="J2719" s="2">
        <v>36740</v>
      </c>
      <c r="K2719" s="2">
        <v>969.36</v>
      </c>
      <c r="L2719" s="2">
        <f>(J2719/ABS(W2719))*1000</f>
        <v>4592500</v>
      </c>
      <c r="M2719" s="2"/>
      <c r="N2719" s="2"/>
      <c r="O2719" s="2"/>
      <c r="P2719" s="2"/>
      <c r="Q2719" s="2"/>
      <c r="R2719" s="2"/>
      <c r="S2719" s="2">
        <v>0</v>
      </c>
      <c r="T2719" s="2">
        <v>0</v>
      </c>
      <c r="U2719" s="2">
        <v>0</v>
      </c>
      <c r="V2719" t="s">
        <v>246</v>
      </c>
      <c r="W2719">
        <v>8</v>
      </c>
    </row>
    <row r="2720" spans="1:23" hidden="1" x14ac:dyDescent="0.25">
      <c r="A2720">
        <v>6</v>
      </c>
      <c r="B2720" t="s">
        <v>4417</v>
      </c>
      <c r="C2720">
        <v>1079210264035</v>
      </c>
      <c r="D2720" t="s">
        <v>4418</v>
      </c>
      <c r="E2720" t="s">
        <v>18</v>
      </c>
      <c r="F2720" t="s">
        <v>4419</v>
      </c>
      <c r="G2720" s="1">
        <v>44166</v>
      </c>
      <c r="H2720" t="s">
        <v>20</v>
      </c>
      <c r="I2720" t="s">
        <v>21</v>
      </c>
      <c r="J2720" s="2">
        <v>24623.01</v>
      </c>
      <c r="K2720" s="2">
        <v>727.02</v>
      </c>
      <c r="L2720" s="2">
        <f>(J2720/ABS(W2720))*1000</f>
        <v>4103835</v>
      </c>
      <c r="M2720" s="2"/>
      <c r="N2720" s="2"/>
      <c r="O2720" s="2"/>
      <c r="P2720" s="2"/>
      <c r="Q2720" s="2"/>
      <c r="R2720" s="2"/>
      <c r="S2720" s="2">
        <v>0</v>
      </c>
      <c r="T2720" s="2">
        <v>0</v>
      </c>
      <c r="U2720" s="2">
        <v>0</v>
      </c>
      <c r="V2720" t="s">
        <v>246</v>
      </c>
      <c r="W2720">
        <v>6</v>
      </c>
    </row>
    <row r="2721" spans="1:23" hidden="1" x14ac:dyDescent="0.25">
      <c r="A2721">
        <v>6</v>
      </c>
      <c r="B2721" t="s">
        <v>4420</v>
      </c>
      <c r="C2721">
        <v>1079210264035</v>
      </c>
      <c r="D2721" t="s">
        <v>4421</v>
      </c>
      <c r="E2721" t="s">
        <v>18</v>
      </c>
      <c r="F2721" t="s">
        <v>4422</v>
      </c>
      <c r="G2721" s="1">
        <v>44166</v>
      </c>
      <c r="H2721" t="s">
        <v>20</v>
      </c>
      <c r="I2721" t="s">
        <v>21</v>
      </c>
      <c r="J2721" s="2">
        <v>30681.51</v>
      </c>
      <c r="K2721" s="2">
        <v>848.19</v>
      </c>
      <c r="L2721" s="2">
        <f>(J2721/ABS(W2721))*1000</f>
        <v>4383072.8571428573</v>
      </c>
      <c r="M2721" s="2"/>
      <c r="N2721" s="2"/>
      <c r="O2721" s="2"/>
      <c r="P2721" s="2"/>
      <c r="Q2721" s="2"/>
      <c r="R2721" s="2"/>
      <c r="S2721" s="2">
        <v>0</v>
      </c>
      <c r="T2721" s="2">
        <v>0</v>
      </c>
      <c r="U2721" s="2">
        <v>0</v>
      </c>
      <c r="V2721" t="s">
        <v>246</v>
      </c>
      <c r="W2721">
        <v>7</v>
      </c>
    </row>
    <row r="2722" spans="1:23" hidden="1" x14ac:dyDescent="0.25">
      <c r="A2722">
        <v>6</v>
      </c>
      <c r="B2722" t="s">
        <v>4423</v>
      </c>
      <c r="C2722">
        <v>1079210264035</v>
      </c>
      <c r="D2722" t="s">
        <v>4424</v>
      </c>
      <c r="E2722" t="s">
        <v>18</v>
      </c>
      <c r="F2722" t="s">
        <v>4425</v>
      </c>
      <c r="G2722" s="1">
        <v>44166</v>
      </c>
      <c r="H2722" t="s">
        <v>20</v>
      </c>
      <c r="I2722" t="s">
        <v>21</v>
      </c>
      <c r="J2722" s="2">
        <v>36740</v>
      </c>
      <c r="K2722" s="2">
        <v>969.36</v>
      </c>
      <c r="L2722" s="2">
        <f>(J2722/ABS(W2722))*1000</f>
        <v>4592500</v>
      </c>
      <c r="M2722" s="2"/>
      <c r="N2722" s="2"/>
      <c r="O2722" s="2"/>
      <c r="P2722" s="2"/>
      <c r="Q2722" s="2"/>
      <c r="R2722" s="2"/>
      <c r="S2722" s="2">
        <v>0</v>
      </c>
      <c r="T2722" s="2">
        <v>0</v>
      </c>
      <c r="U2722" s="2">
        <v>0</v>
      </c>
      <c r="V2722" t="s">
        <v>246</v>
      </c>
      <c r="W2722">
        <v>8</v>
      </c>
    </row>
    <row r="2723" spans="1:23" hidden="1" x14ac:dyDescent="0.25">
      <c r="A2723">
        <v>6</v>
      </c>
      <c r="B2723" t="s">
        <v>4426</v>
      </c>
      <c r="C2723">
        <v>1079210010233</v>
      </c>
      <c r="D2723" t="s">
        <v>4427</v>
      </c>
      <c r="E2723" t="s">
        <v>18</v>
      </c>
      <c r="F2723" t="s">
        <v>4428</v>
      </c>
      <c r="G2723" s="1">
        <v>44110</v>
      </c>
      <c r="H2723" t="s">
        <v>20</v>
      </c>
      <c r="I2723" t="s">
        <v>21</v>
      </c>
      <c r="J2723" s="2">
        <v>29319.96</v>
      </c>
      <c r="K2723" s="2">
        <v>586.4</v>
      </c>
      <c r="L2723" s="2">
        <f>(J2723/ABS(W2723))*1000</f>
        <v>5863992</v>
      </c>
      <c r="M2723" s="2"/>
      <c r="N2723" s="2"/>
      <c r="O2723" s="2"/>
      <c r="P2723" s="2"/>
      <c r="Q2723" s="2"/>
      <c r="R2723" s="2"/>
      <c r="S2723" s="2">
        <v>0</v>
      </c>
      <c r="T2723" s="2">
        <v>0</v>
      </c>
      <c r="U2723" s="2">
        <v>0</v>
      </c>
      <c r="V2723" t="s">
        <v>246</v>
      </c>
      <c r="W2723">
        <v>5</v>
      </c>
    </row>
    <row r="2724" spans="1:23" hidden="1" x14ac:dyDescent="0.25">
      <c r="A2724">
        <v>6</v>
      </c>
      <c r="B2724" t="s">
        <v>4429</v>
      </c>
      <c r="C2724">
        <v>1079210010233</v>
      </c>
      <c r="D2724" t="s">
        <v>4430</v>
      </c>
      <c r="E2724" t="s">
        <v>18</v>
      </c>
      <c r="F2724" t="s">
        <v>4431</v>
      </c>
      <c r="G2724" s="1">
        <v>44110</v>
      </c>
      <c r="H2724" t="s">
        <v>20</v>
      </c>
      <c r="I2724" t="s">
        <v>21</v>
      </c>
      <c r="J2724" s="2">
        <v>58639.92</v>
      </c>
      <c r="K2724" s="2">
        <v>1172.8</v>
      </c>
      <c r="L2724" s="2">
        <f>(J2724/ABS(W2724))*1000</f>
        <v>5863992</v>
      </c>
      <c r="M2724" s="2"/>
      <c r="N2724" s="2"/>
      <c r="O2724" s="2"/>
      <c r="P2724" s="2"/>
      <c r="Q2724" s="2"/>
      <c r="R2724" s="2"/>
      <c r="S2724" s="2">
        <v>0</v>
      </c>
      <c r="T2724" s="2">
        <v>0</v>
      </c>
      <c r="U2724" s="2">
        <v>0</v>
      </c>
      <c r="V2724" t="s">
        <v>246</v>
      </c>
      <c r="W2724">
        <v>10</v>
      </c>
    </row>
    <row r="2725" spans="1:23" hidden="1" x14ac:dyDescent="0.25">
      <c r="A2725">
        <v>6</v>
      </c>
      <c r="B2725" t="s">
        <v>4432</v>
      </c>
      <c r="C2725">
        <v>1079210010233</v>
      </c>
      <c r="D2725" t="s">
        <v>4433</v>
      </c>
      <c r="E2725" t="s">
        <v>18</v>
      </c>
      <c r="F2725" t="s">
        <v>4434</v>
      </c>
      <c r="G2725" s="1">
        <v>44110</v>
      </c>
      <c r="H2725" t="s">
        <v>20</v>
      </c>
      <c r="I2725" t="s">
        <v>21</v>
      </c>
      <c r="J2725" s="2">
        <v>41047.94</v>
      </c>
      <c r="K2725" s="2">
        <v>820.96</v>
      </c>
      <c r="L2725" s="2">
        <f>(J2725/ABS(W2725))*1000</f>
        <v>5863991.4285714282</v>
      </c>
      <c r="M2725" s="2"/>
      <c r="N2725" s="2"/>
      <c r="O2725" s="2"/>
      <c r="P2725" s="2"/>
      <c r="Q2725" s="2"/>
      <c r="R2725" s="2"/>
      <c r="S2725" s="2">
        <v>0</v>
      </c>
      <c r="T2725" s="2">
        <v>0</v>
      </c>
      <c r="U2725" s="2">
        <v>0</v>
      </c>
      <c r="V2725" t="s">
        <v>246</v>
      </c>
      <c r="W2725">
        <v>7</v>
      </c>
    </row>
    <row r="2726" spans="1:23" hidden="1" x14ac:dyDescent="0.25">
      <c r="A2726">
        <v>6</v>
      </c>
      <c r="B2726" t="s">
        <v>4435</v>
      </c>
      <c r="C2726">
        <v>1079210010233</v>
      </c>
      <c r="D2726" t="s">
        <v>4436</v>
      </c>
      <c r="E2726" t="s">
        <v>18</v>
      </c>
      <c r="F2726" t="s">
        <v>4437</v>
      </c>
      <c r="G2726" s="1">
        <v>44090</v>
      </c>
      <c r="H2726" t="s">
        <v>20</v>
      </c>
      <c r="I2726" t="s">
        <v>21</v>
      </c>
      <c r="J2726" s="2">
        <v>35183.949999999997</v>
      </c>
      <c r="K2726" s="2">
        <v>703.68</v>
      </c>
      <c r="L2726" s="2">
        <f>(J2726/ABS(W2726))*1000</f>
        <v>5863991.666666666</v>
      </c>
      <c r="M2726" s="2"/>
      <c r="N2726" s="2"/>
      <c r="O2726" s="2"/>
      <c r="P2726" s="2"/>
      <c r="Q2726" s="2"/>
      <c r="R2726" s="2"/>
      <c r="S2726" s="2">
        <v>0</v>
      </c>
      <c r="T2726" s="2">
        <v>0</v>
      </c>
      <c r="U2726" s="2">
        <v>0</v>
      </c>
      <c r="V2726" t="s">
        <v>246</v>
      </c>
      <c r="W2726">
        <v>6</v>
      </c>
    </row>
    <row r="2727" spans="1:23" hidden="1" x14ac:dyDescent="0.25">
      <c r="A2727">
        <v>6</v>
      </c>
      <c r="B2727" t="s">
        <v>4438</v>
      </c>
      <c r="C2727">
        <v>1079210264045</v>
      </c>
      <c r="D2727" t="s">
        <v>4439</v>
      </c>
      <c r="E2727" t="s">
        <v>18</v>
      </c>
      <c r="F2727" t="s">
        <v>4440</v>
      </c>
      <c r="G2727" s="1">
        <v>44027</v>
      </c>
      <c r="H2727" t="s">
        <v>20</v>
      </c>
      <c r="I2727" t="s">
        <v>21</v>
      </c>
      <c r="J2727" s="2">
        <v>35183.949999999997</v>
      </c>
      <c r="K2727" s="2">
        <v>703.68</v>
      </c>
      <c r="L2727" s="2">
        <f>(J2727/ABS(W2727))*1000</f>
        <v>5863991.666666666</v>
      </c>
      <c r="M2727" s="2"/>
      <c r="N2727" s="2"/>
      <c r="O2727" s="2"/>
      <c r="P2727" s="2"/>
      <c r="Q2727" s="2"/>
      <c r="R2727" s="2"/>
      <c r="S2727" s="2">
        <v>0</v>
      </c>
      <c r="T2727" s="2">
        <v>0</v>
      </c>
      <c r="U2727" s="2">
        <v>0</v>
      </c>
      <c r="V2727" t="s">
        <v>246</v>
      </c>
      <c r="W2727">
        <v>6</v>
      </c>
    </row>
    <row r="2728" spans="1:23" hidden="1" x14ac:dyDescent="0.25">
      <c r="A2728">
        <v>6</v>
      </c>
      <c r="B2728" t="s">
        <v>4441</v>
      </c>
      <c r="C2728">
        <v>1079210264045</v>
      </c>
      <c r="D2728" t="s">
        <v>4442</v>
      </c>
      <c r="E2728" t="s">
        <v>18</v>
      </c>
      <c r="F2728" t="s">
        <v>4443</v>
      </c>
      <c r="G2728" s="1">
        <v>44074</v>
      </c>
      <c r="H2728" t="s">
        <v>20</v>
      </c>
      <c r="I2728" t="s">
        <v>21</v>
      </c>
      <c r="J2728" s="2">
        <v>35183.949999999997</v>
      </c>
      <c r="K2728" s="2">
        <v>703.68</v>
      </c>
      <c r="L2728" s="2">
        <f>(J2728/ABS(W2728))*1000</f>
        <v>5863991.666666666</v>
      </c>
      <c r="M2728" s="2"/>
      <c r="N2728" s="2"/>
      <c r="O2728" s="2"/>
      <c r="P2728" s="2"/>
      <c r="Q2728" s="2"/>
      <c r="R2728" s="2"/>
      <c r="S2728" s="2">
        <v>0</v>
      </c>
      <c r="T2728" s="2">
        <v>0</v>
      </c>
      <c r="U2728" s="2">
        <v>0</v>
      </c>
      <c r="V2728" t="s">
        <v>246</v>
      </c>
      <c r="W2728">
        <v>6</v>
      </c>
    </row>
    <row r="2729" spans="1:23" hidden="1" x14ac:dyDescent="0.25">
      <c r="A2729">
        <v>6</v>
      </c>
      <c r="B2729" t="s">
        <v>4444</v>
      </c>
      <c r="C2729">
        <v>1079210264045</v>
      </c>
      <c r="D2729" t="s">
        <v>4445</v>
      </c>
      <c r="E2729" t="s">
        <v>18</v>
      </c>
      <c r="F2729" t="s">
        <v>4440</v>
      </c>
      <c r="G2729" s="1">
        <v>44028</v>
      </c>
      <c r="H2729" t="s">
        <v>20</v>
      </c>
      <c r="I2729" t="s">
        <v>21</v>
      </c>
      <c r="J2729" s="2">
        <v>35183.949999999997</v>
      </c>
      <c r="K2729" s="2">
        <v>703.68</v>
      </c>
      <c r="L2729" s="2">
        <f>(J2729/ABS(W2729))*1000</f>
        <v>5863991.666666666</v>
      </c>
      <c r="M2729" s="2"/>
      <c r="N2729" s="2"/>
      <c r="O2729" s="2"/>
      <c r="P2729" s="2"/>
      <c r="Q2729" s="2"/>
      <c r="R2729" s="2"/>
      <c r="S2729" s="2">
        <v>0</v>
      </c>
      <c r="T2729" s="2">
        <v>0</v>
      </c>
      <c r="U2729" s="2">
        <v>0</v>
      </c>
      <c r="V2729" t="s">
        <v>246</v>
      </c>
      <c r="W2729">
        <v>6</v>
      </c>
    </row>
    <row r="2730" spans="1:23" hidden="1" x14ac:dyDescent="0.25">
      <c r="A2730">
        <v>6</v>
      </c>
      <c r="B2730" t="s">
        <v>4446</v>
      </c>
      <c r="C2730">
        <v>1079210010233</v>
      </c>
      <c r="D2730" t="s">
        <v>4447</v>
      </c>
      <c r="E2730" t="s">
        <v>18</v>
      </c>
      <c r="F2730" t="s">
        <v>4448</v>
      </c>
      <c r="G2730" s="1">
        <v>44041</v>
      </c>
      <c r="H2730" t="s">
        <v>20</v>
      </c>
      <c r="I2730" t="s">
        <v>21</v>
      </c>
      <c r="J2730" s="2">
        <v>35183.949999999997</v>
      </c>
      <c r="K2730" s="2">
        <v>703.68</v>
      </c>
      <c r="L2730" s="2">
        <f>(J2730/ABS(W2730))*1000</f>
        <v>5863991.666666666</v>
      </c>
      <c r="M2730" s="2"/>
      <c r="N2730" s="2"/>
      <c r="O2730" s="2"/>
      <c r="P2730" s="2"/>
      <c r="Q2730" s="2"/>
      <c r="R2730" s="2"/>
      <c r="S2730" s="2">
        <v>0</v>
      </c>
      <c r="T2730" s="2">
        <v>0</v>
      </c>
      <c r="U2730" s="2">
        <v>0</v>
      </c>
      <c r="V2730" t="s">
        <v>246</v>
      </c>
      <c r="W2730">
        <v>6</v>
      </c>
    </row>
    <row r="2731" spans="1:23" hidden="1" x14ac:dyDescent="0.25">
      <c r="A2731">
        <v>6</v>
      </c>
      <c r="B2731" t="s">
        <v>4449</v>
      </c>
      <c r="C2731">
        <v>1079210010233</v>
      </c>
      <c r="D2731" t="s">
        <v>4450</v>
      </c>
      <c r="E2731" t="s">
        <v>18</v>
      </c>
      <c r="F2731" t="s">
        <v>4363</v>
      </c>
      <c r="G2731" s="1">
        <v>43950</v>
      </c>
      <c r="H2731" t="s">
        <v>20</v>
      </c>
      <c r="I2731" t="s">
        <v>21</v>
      </c>
      <c r="J2731" s="2">
        <v>58639.92</v>
      </c>
      <c r="K2731" s="2">
        <v>1172.8</v>
      </c>
      <c r="L2731" s="2">
        <f>(J2731/ABS(W2731))*1000</f>
        <v>5863992</v>
      </c>
      <c r="M2731" s="2"/>
      <c r="N2731" s="2"/>
      <c r="O2731" s="2"/>
      <c r="P2731" s="2"/>
      <c r="Q2731" s="2"/>
      <c r="R2731" s="2"/>
      <c r="S2731" s="2">
        <v>0</v>
      </c>
      <c r="T2731" s="2">
        <v>0</v>
      </c>
      <c r="U2731" s="2">
        <v>0</v>
      </c>
      <c r="V2731" t="s">
        <v>246</v>
      </c>
      <c r="W2731">
        <v>10</v>
      </c>
    </row>
    <row r="2732" spans="1:23" hidden="1" x14ac:dyDescent="0.25">
      <c r="A2732">
        <v>6</v>
      </c>
      <c r="B2732" t="s">
        <v>4451</v>
      </c>
      <c r="C2732">
        <v>1079210010233</v>
      </c>
      <c r="D2732" t="s">
        <v>4452</v>
      </c>
      <c r="E2732" t="s">
        <v>18</v>
      </c>
      <c r="F2732" t="s">
        <v>2625</v>
      </c>
      <c r="G2732" s="1">
        <v>43964</v>
      </c>
      <c r="H2732" t="s">
        <v>20</v>
      </c>
      <c r="I2732" t="s">
        <v>21</v>
      </c>
      <c r="J2732" s="2">
        <v>35183.949999999997</v>
      </c>
      <c r="K2732" s="2">
        <v>703.68</v>
      </c>
      <c r="L2732" s="2">
        <f>(J2732/ABS(W2732))*1000</f>
        <v>5863991.666666666</v>
      </c>
      <c r="M2732" s="2"/>
      <c r="N2732" s="2"/>
      <c r="O2732" s="2"/>
      <c r="P2732" s="2"/>
      <c r="Q2732" s="2"/>
      <c r="R2732" s="2"/>
      <c r="S2732" s="2">
        <v>0</v>
      </c>
      <c r="T2732" s="2">
        <v>0</v>
      </c>
      <c r="U2732" s="2">
        <v>0</v>
      </c>
      <c r="V2732" t="s">
        <v>246</v>
      </c>
      <c r="W2732">
        <v>6</v>
      </c>
    </row>
    <row r="2733" spans="1:23" hidden="1" x14ac:dyDescent="0.25">
      <c r="A2733">
        <v>6</v>
      </c>
      <c r="B2733" t="s">
        <v>4453</v>
      </c>
      <c r="C2733">
        <v>1079210010233</v>
      </c>
      <c r="D2733" t="s">
        <v>4454</v>
      </c>
      <c r="E2733" t="s">
        <v>18</v>
      </c>
      <c r="F2733" t="s">
        <v>4455</v>
      </c>
      <c r="G2733" s="1">
        <v>43951</v>
      </c>
      <c r="H2733" t="s">
        <v>20</v>
      </c>
      <c r="I2733" t="s">
        <v>21</v>
      </c>
      <c r="J2733" s="2">
        <v>46911.94</v>
      </c>
      <c r="K2733" s="2">
        <v>938.24</v>
      </c>
      <c r="L2733" s="2">
        <f>(J2733/ABS(W2733))*1000</f>
        <v>5863992.5</v>
      </c>
      <c r="M2733" s="2"/>
      <c r="N2733" s="2"/>
      <c r="O2733" s="2"/>
      <c r="P2733" s="2"/>
      <c r="Q2733" s="2"/>
      <c r="R2733" s="2"/>
      <c r="S2733" s="2">
        <v>0</v>
      </c>
      <c r="T2733" s="2">
        <v>0</v>
      </c>
      <c r="U2733" s="2">
        <v>0</v>
      </c>
      <c r="V2733" t="s">
        <v>246</v>
      </c>
      <c r="W2733">
        <v>8</v>
      </c>
    </row>
    <row r="2734" spans="1:23" hidden="1" x14ac:dyDescent="0.25">
      <c r="A2734">
        <v>6</v>
      </c>
      <c r="B2734" t="s">
        <v>4456</v>
      </c>
      <c r="C2734">
        <v>1079210010233</v>
      </c>
      <c r="D2734" t="s">
        <v>4457</v>
      </c>
      <c r="E2734" t="s">
        <v>18</v>
      </c>
      <c r="F2734" t="s">
        <v>4458</v>
      </c>
      <c r="G2734" s="1">
        <v>44067</v>
      </c>
      <c r="H2734" t="s">
        <v>20</v>
      </c>
      <c r="I2734" t="s">
        <v>21</v>
      </c>
      <c r="J2734" s="2">
        <v>41047.94</v>
      </c>
      <c r="K2734" s="2">
        <v>820.96</v>
      </c>
      <c r="L2734" s="2">
        <f>(J2734/ABS(W2734))*1000</f>
        <v>5863991.4285714282</v>
      </c>
      <c r="M2734" s="2"/>
      <c r="N2734" s="2"/>
      <c r="O2734" s="2"/>
      <c r="P2734" s="2"/>
      <c r="Q2734" s="2"/>
      <c r="R2734" s="2"/>
      <c r="S2734" s="2">
        <v>0</v>
      </c>
      <c r="T2734" s="2">
        <v>0</v>
      </c>
      <c r="U2734" s="2">
        <v>0</v>
      </c>
      <c r="V2734" t="s">
        <v>246</v>
      </c>
      <c r="W2734">
        <v>7</v>
      </c>
    </row>
    <row r="2735" spans="1:23" hidden="1" x14ac:dyDescent="0.25">
      <c r="A2735">
        <v>6</v>
      </c>
      <c r="B2735" t="s">
        <v>4459</v>
      </c>
      <c r="C2735">
        <v>1079210010233</v>
      </c>
      <c r="D2735" t="s">
        <v>4460</v>
      </c>
      <c r="E2735" t="s">
        <v>18</v>
      </c>
      <c r="F2735" t="s">
        <v>4461</v>
      </c>
      <c r="G2735" s="1">
        <v>43949</v>
      </c>
      <c r="H2735" t="s">
        <v>20</v>
      </c>
      <c r="I2735" t="s">
        <v>21</v>
      </c>
      <c r="J2735" s="2">
        <v>58639.92</v>
      </c>
      <c r="K2735" s="2">
        <v>1172.8</v>
      </c>
      <c r="L2735" s="2">
        <f>(J2735/ABS(W2735))*1000</f>
        <v>5863992</v>
      </c>
      <c r="M2735" s="2"/>
      <c r="N2735" s="2"/>
      <c r="O2735" s="2"/>
      <c r="P2735" s="2"/>
      <c r="Q2735" s="2"/>
      <c r="R2735" s="2"/>
      <c r="S2735" s="2">
        <v>0</v>
      </c>
      <c r="T2735" s="2">
        <v>0</v>
      </c>
      <c r="U2735" s="2">
        <v>0</v>
      </c>
      <c r="V2735" t="s">
        <v>246</v>
      </c>
      <c r="W2735">
        <v>10</v>
      </c>
    </row>
    <row r="2736" spans="1:23" hidden="1" x14ac:dyDescent="0.25">
      <c r="A2736">
        <v>6</v>
      </c>
      <c r="B2736" t="s">
        <v>4462</v>
      </c>
      <c r="C2736">
        <v>1079210264045</v>
      </c>
      <c r="D2736" t="s">
        <v>4463</v>
      </c>
      <c r="E2736" t="s">
        <v>18</v>
      </c>
      <c r="F2736" t="s">
        <v>4464</v>
      </c>
      <c r="G2736" s="1">
        <v>44012</v>
      </c>
      <c r="H2736" t="s">
        <v>20</v>
      </c>
      <c r="I2736" t="s">
        <v>21</v>
      </c>
      <c r="J2736" s="2">
        <v>29319.96</v>
      </c>
      <c r="K2736" s="2">
        <v>586.4</v>
      </c>
      <c r="L2736" s="2">
        <f>(J2736/ABS(W2736))*1000</f>
        <v>5863992</v>
      </c>
      <c r="M2736" s="2"/>
      <c r="N2736" s="2"/>
      <c r="O2736" s="2"/>
      <c r="P2736" s="2"/>
      <c r="Q2736" s="2"/>
      <c r="R2736" s="2"/>
      <c r="S2736" s="2">
        <v>0</v>
      </c>
      <c r="T2736" s="2">
        <v>0</v>
      </c>
      <c r="U2736" s="2">
        <v>0</v>
      </c>
      <c r="V2736" t="s">
        <v>246</v>
      </c>
      <c r="W2736">
        <v>5</v>
      </c>
    </row>
    <row r="2737" spans="1:23" hidden="1" x14ac:dyDescent="0.25">
      <c r="A2737">
        <v>6</v>
      </c>
      <c r="B2737" t="s">
        <v>4465</v>
      </c>
      <c r="C2737">
        <v>1079210010233</v>
      </c>
      <c r="D2737" t="s">
        <v>4466</v>
      </c>
      <c r="E2737" t="s">
        <v>18</v>
      </c>
      <c r="F2737" t="s">
        <v>4467</v>
      </c>
      <c r="G2737" s="1">
        <v>44047</v>
      </c>
      <c r="H2737" t="s">
        <v>20</v>
      </c>
      <c r="I2737" t="s">
        <v>21</v>
      </c>
      <c r="J2737" s="2">
        <v>64503.91</v>
      </c>
      <c r="K2737" s="2">
        <v>1290.08</v>
      </c>
      <c r="L2737" s="2">
        <f>(J2737/ABS(W2737))*1000</f>
        <v>5863991.8181818184</v>
      </c>
      <c r="M2737" s="2"/>
      <c r="N2737" s="2"/>
      <c r="O2737" s="2"/>
      <c r="P2737" s="2"/>
      <c r="Q2737" s="2"/>
      <c r="R2737" s="2"/>
      <c r="S2737" s="2">
        <v>0</v>
      </c>
      <c r="T2737" s="2">
        <v>0</v>
      </c>
      <c r="U2737" s="2">
        <v>0</v>
      </c>
      <c r="V2737" t="s">
        <v>246</v>
      </c>
      <c r="W2737">
        <v>11</v>
      </c>
    </row>
    <row r="2738" spans="1:23" hidden="1" x14ac:dyDescent="0.25">
      <c r="A2738">
        <v>6</v>
      </c>
      <c r="B2738" t="s">
        <v>4468</v>
      </c>
      <c r="C2738">
        <v>1079210264045</v>
      </c>
      <c r="D2738" t="s">
        <v>4469</v>
      </c>
      <c r="E2738" t="s">
        <v>18</v>
      </c>
      <c r="F2738" t="s">
        <v>4470</v>
      </c>
      <c r="G2738" s="1">
        <v>44103</v>
      </c>
      <c r="H2738" t="s">
        <v>20</v>
      </c>
      <c r="I2738" t="s">
        <v>21</v>
      </c>
      <c r="J2738" s="2">
        <v>29319.96</v>
      </c>
      <c r="K2738" s="2">
        <v>586.4</v>
      </c>
      <c r="L2738" s="2">
        <f>(J2738/ABS(W2738))*1000</f>
        <v>5863992</v>
      </c>
      <c r="M2738" s="2"/>
      <c r="N2738" s="2"/>
      <c r="O2738" s="2"/>
      <c r="P2738" s="2"/>
      <c r="Q2738" s="2"/>
      <c r="R2738" s="2"/>
      <c r="S2738" s="2">
        <v>0</v>
      </c>
      <c r="T2738" s="2">
        <v>0</v>
      </c>
      <c r="U2738" s="2">
        <v>0</v>
      </c>
      <c r="V2738" t="s">
        <v>246</v>
      </c>
      <c r="W2738">
        <v>5</v>
      </c>
    </row>
    <row r="2739" spans="1:23" hidden="1" x14ac:dyDescent="0.25">
      <c r="A2739">
        <v>6</v>
      </c>
      <c r="B2739" t="s">
        <v>4471</v>
      </c>
      <c r="C2739">
        <v>1079210010233</v>
      </c>
      <c r="D2739" t="s">
        <v>4472</v>
      </c>
      <c r="E2739" t="s">
        <v>18</v>
      </c>
      <c r="F2739" t="s">
        <v>4473</v>
      </c>
      <c r="G2739" s="1">
        <v>43965</v>
      </c>
      <c r="H2739" t="s">
        <v>20</v>
      </c>
      <c r="I2739" t="s">
        <v>21</v>
      </c>
      <c r="J2739" s="2">
        <v>41047.94</v>
      </c>
      <c r="K2739" s="2">
        <v>820.96</v>
      </c>
      <c r="L2739" s="2">
        <f>(J2739/ABS(W2739))*1000</f>
        <v>5863991.4285714282</v>
      </c>
      <c r="M2739" s="2"/>
      <c r="N2739" s="2"/>
      <c r="O2739" s="2"/>
      <c r="P2739" s="2"/>
      <c r="Q2739" s="2"/>
      <c r="R2739" s="2"/>
      <c r="S2739" s="2">
        <v>0</v>
      </c>
      <c r="T2739" s="2">
        <v>0</v>
      </c>
      <c r="U2739" s="2">
        <v>0</v>
      </c>
      <c r="V2739" t="s">
        <v>246</v>
      </c>
      <c r="W2739">
        <v>7</v>
      </c>
    </row>
    <row r="2740" spans="1:23" hidden="1" x14ac:dyDescent="0.25">
      <c r="A2740">
        <v>6</v>
      </c>
      <c r="B2740" t="s">
        <v>4474</v>
      </c>
      <c r="C2740">
        <v>1079210010233</v>
      </c>
      <c r="D2740" t="s">
        <v>4475</v>
      </c>
      <c r="E2740" t="s">
        <v>18</v>
      </c>
      <c r="F2740" t="s">
        <v>4476</v>
      </c>
      <c r="G2740" s="1">
        <v>44068</v>
      </c>
      <c r="H2740" t="s">
        <v>20</v>
      </c>
      <c r="I2740" t="s">
        <v>21</v>
      </c>
      <c r="J2740" s="2">
        <v>64503.91</v>
      </c>
      <c r="K2740" s="2">
        <v>1290.08</v>
      </c>
      <c r="L2740" s="2">
        <f>(J2740/ABS(W2740))*1000</f>
        <v>5863991.8181818184</v>
      </c>
      <c r="M2740" s="2"/>
      <c r="N2740" s="2"/>
      <c r="O2740" s="2"/>
      <c r="P2740" s="2"/>
      <c r="Q2740" s="2"/>
      <c r="R2740" s="2"/>
      <c r="S2740" s="2">
        <v>0</v>
      </c>
      <c r="T2740" s="2">
        <v>0</v>
      </c>
      <c r="U2740" s="2">
        <v>0</v>
      </c>
      <c r="V2740" t="s">
        <v>246</v>
      </c>
      <c r="W2740">
        <v>11</v>
      </c>
    </row>
    <row r="2741" spans="1:23" hidden="1" x14ac:dyDescent="0.25">
      <c r="A2741">
        <v>6</v>
      </c>
      <c r="B2741" t="s">
        <v>4477</v>
      </c>
      <c r="C2741">
        <v>1079210010233</v>
      </c>
      <c r="D2741" t="s">
        <v>4478</v>
      </c>
      <c r="E2741" t="s">
        <v>18</v>
      </c>
      <c r="F2741" t="s">
        <v>4479</v>
      </c>
      <c r="G2741" s="1">
        <v>44092</v>
      </c>
      <c r="H2741" t="s">
        <v>20</v>
      </c>
      <c r="I2741" t="s">
        <v>21</v>
      </c>
      <c r="J2741" s="2">
        <v>64503.91</v>
      </c>
      <c r="K2741" s="2">
        <v>1290.08</v>
      </c>
      <c r="L2741" s="2">
        <f>(J2741/ABS(W2741))*1000</f>
        <v>5863991.8181818184</v>
      </c>
      <c r="M2741" s="2"/>
      <c r="N2741" s="2"/>
      <c r="O2741" s="2"/>
      <c r="P2741" s="2"/>
      <c r="Q2741" s="2"/>
      <c r="R2741" s="2"/>
      <c r="S2741" s="2">
        <v>0</v>
      </c>
      <c r="T2741" s="2">
        <v>0</v>
      </c>
      <c r="U2741" s="2">
        <v>0</v>
      </c>
      <c r="V2741" t="s">
        <v>246</v>
      </c>
      <c r="W2741">
        <v>11</v>
      </c>
    </row>
    <row r="2742" spans="1:23" hidden="1" x14ac:dyDescent="0.25">
      <c r="A2742">
        <v>6</v>
      </c>
      <c r="B2742" t="s">
        <v>4480</v>
      </c>
      <c r="C2742">
        <v>1079210010233</v>
      </c>
      <c r="D2742" t="s">
        <v>4481</v>
      </c>
      <c r="E2742" t="s">
        <v>18</v>
      </c>
      <c r="F2742" t="s">
        <v>4482</v>
      </c>
      <c r="G2742" s="1">
        <v>44092</v>
      </c>
      <c r="H2742" t="s">
        <v>20</v>
      </c>
      <c r="I2742" t="s">
        <v>21</v>
      </c>
      <c r="J2742" s="2">
        <v>52775.93</v>
      </c>
      <c r="K2742" s="2">
        <v>1055.52</v>
      </c>
      <c r="L2742" s="2">
        <f>(J2742/ABS(W2742))*1000</f>
        <v>5863992.222222222</v>
      </c>
      <c r="M2742" s="2"/>
      <c r="N2742" s="2"/>
      <c r="O2742" s="2"/>
      <c r="P2742" s="2"/>
      <c r="Q2742" s="2"/>
      <c r="R2742" s="2"/>
      <c r="S2742" s="2">
        <v>0</v>
      </c>
      <c r="T2742" s="2">
        <v>0</v>
      </c>
      <c r="U2742" s="2">
        <v>0</v>
      </c>
      <c r="V2742" t="s">
        <v>246</v>
      </c>
      <c r="W2742">
        <v>9</v>
      </c>
    </row>
    <row r="2743" spans="1:23" hidden="1" x14ac:dyDescent="0.25">
      <c r="A2743">
        <v>6</v>
      </c>
      <c r="B2743" t="s">
        <v>4483</v>
      </c>
      <c r="C2743">
        <v>1079210264035</v>
      </c>
      <c r="D2743" t="s">
        <v>4484</v>
      </c>
      <c r="E2743" t="s">
        <v>18</v>
      </c>
      <c r="F2743" t="s">
        <v>4485</v>
      </c>
      <c r="G2743" s="1">
        <v>44166</v>
      </c>
      <c r="H2743" t="s">
        <v>20</v>
      </c>
      <c r="I2743" t="s">
        <v>21</v>
      </c>
      <c r="J2743" s="2">
        <v>42798.5</v>
      </c>
      <c r="K2743" s="2">
        <v>1090.53</v>
      </c>
      <c r="L2743" s="2">
        <f>(J2743/ABS(W2743))*1000</f>
        <v>4755388.888888889</v>
      </c>
      <c r="M2743" s="2"/>
      <c r="N2743" s="2"/>
      <c r="O2743" s="2"/>
      <c r="P2743" s="2"/>
      <c r="Q2743" s="2"/>
      <c r="R2743" s="2"/>
      <c r="S2743" s="2">
        <v>0</v>
      </c>
      <c r="T2743" s="2">
        <v>0</v>
      </c>
      <c r="U2743" s="2">
        <v>0</v>
      </c>
      <c r="V2743" t="s">
        <v>246</v>
      </c>
      <c r="W2743">
        <v>9</v>
      </c>
    </row>
    <row r="2744" spans="1:23" hidden="1" x14ac:dyDescent="0.25">
      <c r="A2744">
        <v>6</v>
      </c>
      <c r="B2744" t="s">
        <v>4486</v>
      </c>
      <c r="C2744">
        <v>1079210264045</v>
      </c>
      <c r="D2744" t="s">
        <v>4487</v>
      </c>
      <c r="E2744" t="s">
        <v>18</v>
      </c>
      <c r="F2744" t="s">
        <v>4369</v>
      </c>
      <c r="G2744" s="1">
        <v>44099</v>
      </c>
      <c r="H2744" t="s">
        <v>20</v>
      </c>
      <c r="I2744" t="s">
        <v>21</v>
      </c>
      <c r="J2744" s="2">
        <v>41047.94</v>
      </c>
      <c r="K2744" s="2">
        <v>820.96</v>
      </c>
      <c r="L2744" s="2">
        <f>(J2744/ABS(W2744))*1000</f>
        <v>5863991.4285714282</v>
      </c>
      <c r="M2744" s="2"/>
      <c r="N2744" s="2"/>
      <c r="O2744" s="2"/>
      <c r="P2744" s="2"/>
      <c r="Q2744" s="2"/>
      <c r="R2744" s="2"/>
      <c r="S2744" s="2">
        <v>0</v>
      </c>
      <c r="T2744" s="2">
        <v>0</v>
      </c>
      <c r="U2744" s="2">
        <v>0</v>
      </c>
      <c r="V2744" t="s">
        <v>246</v>
      </c>
      <c r="W2744">
        <v>7</v>
      </c>
    </row>
    <row r="2745" spans="1:23" hidden="1" x14ac:dyDescent="0.25">
      <c r="A2745">
        <v>6</v>
      </c>
      <c r="B2745" t="s">
        <v>4488</v>
      </c>
      <c r="C2745">
        <v>1079210264045</v>
      </c>
      <c r="D2745" t="s">
        <v>4489</v>
      </c>
      <c r="E2745" t="s">
        <v>18</v>
      </c>
      <c r="F2745" t="s">
        <v>4490</v>
      </c>
      <c r="G2745" s="1">
        <v>44011</v>
      </c>
      <c r="H2745" t="s">
        <v>20</v>
      </c>
      <c r="I2745" t="s">
        <v>21</v>
      </c>
      <c r="J2745" s="2">
        <v>29319.96</v>
      </c>
      <c r="K2745" s="2">
        <v>586.4</v>
      </c>
      <c r="L2745" s="2">
        <f>(J2745/ABS(W2745))*1000</f>
        <v>5863992</v>
      </c>
      <c r="M2745" s="2"/>
      <c r="N2745" s="2"/>
      <c r="O2745" s="2"/>
      <c r="P2745" s="2"/>
      <c r="Q2745" s="2"/>
      <c r="R2745" s="2"/>
      <c r="S2745" s="2">
        <v>0</v>
      </c>
      <c r="T2745" s="2">
        <v>0</v>
      </c>
      <c r="U2745" s="2">
        <v>0</v>
      </c>
      <c r="V2745" t="s">
        <v>246</v>
      </c>
      <c r="W2745">
        <v>5</v>
      </c>
    </row>
    <row r="2746" spans="1:23" hidden="1" x14ac:dyDescent="0.25">
      <c r="A2746">
        <v>6</v>
      </c>
      <c r="B2746" t="s">
        <v>4491</v>
      </c>
      <c r="C2746">
        <v>1079210010233</v>
      </c>
      <c r="D2746" t="s">
        <v>4492</v>
      </c>
      <c r="E2746" t="s">
        <v>18</v>
      </c>
      <c r="F2746" t="s">
        <v>4493</v>
      </c>
      <c r="G2746" s="1">
        <v>44067</v>
      </c>
      <c r="H2746" t="s">
        <v>20</v>
      </c>
      <c r="I2746" t="s">
        <v>21</v>
      </c>
      <c r="J2746" s="2">
        <v>35183.949999999997</v>
      </c>
      <c r="K2746" s="2">
        <v>703.68</v>
      </c>
      <c r="L2746" s="2">
        <f>(J2746/ABS(W2746))*1000</f>
        <v>5863991.666666666</v>
      </c>
      <c r="M2746" s="2"/>
      <c r="N2746" s="2"/>
      <c r="O2746" s="2"/>
      <c r="P2746" s="2"/>
      <c r="Q2746" s="2"/>
      <c r="R2746" s="2"/>
      <c r="S2746" s="2">
        <v>0</v>
      </c>
      <c r="T2746" s="2">
        <v>0</v>
      </c>
      <c r="U2746" s="2">
        <v>0</v>
      </c>
      <c r="V2746" t="s">
        <v>246</v>
      </c>
      <c r="W2746">
        <v>6</v>
      </c>
    </row>
    <row r="2747" spans="1:23" hidden="1" x14ac:dyDescent="0.25">
      <c r="A2747">
        <v>6</v>
      </c>
      <c r="B2747" t="s">
        <v>4494</v>
      </c>
      <c r="C2747">
        <v>1079210010233</v>
      </c>
      <c r="D2747" t="s">
        <v>4495</v>
      </c>
      <c r="E2747" t="s">
        <v>18</v>
      </c>
      <c r="F2747" t="s">
        <v>4496</v>
      </c>
      <c r="G2747" s="1">
        <v>43865</v>
      </c>
      <c r="H2747" t="s">
        <v>20</v>
      </c>
      <c r="I2747" t="s">
        <v>21</v>
      </c>
      <c r="J2747" s="2">
        <v>70367.899999999994</v>
      </c>
      <c r="K2747" s="2">
        <v>1407.36</v>
      </c>
      <c r="L2747" s="2">
        <f>(J2747/ABS(W2747))*1000</f>
        <v>5863991.666666666</v>
      </c>
      <c r="M2747" s="2"/>
      <c r="N2747" s="2"/>
      <c r="O2747" s="2"/>
      <c r="P2747" s="2"/>
      <c r="Q2747" s="2"/>
      <c r="R2747" s="2"/>
      <c r="S2747" s="2">
        <v>0</v>
      </c>
      <c r="T2747" s="2">
        <v>0</v>
      </c>
      <c r="U2747" s="2">
        <v>0</v>
      </c>
      <c r="V2747" t="s">
        <v>246</v>
      </c>
      <c r="W2747">
        <v>12</v>
      </c>
    </row>
    <row r="2748" spans="1:23" hidden="1" x14ac:dyDescent="0.25">
      <c r="A2748">
        <v>6</v>
      </c>
      <c r="B2748" t="s">
        <v>4497</v>
      </c>
      <c r="C2748">
        <v>1079210010233</v>
      </c>
      <c r="D2748" t="s">
        <v>4498</v>
      </c>
      <c r="E2748" t="s">
        <v>18</v>
      </c>
      <c r="F2748" t="s">
        <v>4499</v>
      </c>
      <c r="G2748" s="1">
        <v>44110</v>
      </c>
      <c r="H2748" t="s">
        <v>20</v>
      </c>
      <c r="I2748" t="s">
        <v>21</v>
      </c>
      <c r="J2748" s="2">
        <v>41047.94</v>
      </c>
      <c r="K2748" s="2">
        <v>820.96</v>
      </c>
      <c r="L2748" s="2">
        <f>(J2748/ABS(W2748))*1000</f>
        <v>5863991.4285714282</v>
      </c>
      <c r="M2748" s="2"/>
      <c r="N2748" s="2"/>
      <c r="O2748" s="2"/>
      <c r="P2748" s="2"/>
      <c r="Q2748" s="2"/>
      <c r="R2748" s="2"/>
      <c r="S2748" s="2">
        <v>0</v>
      </c>
      <c r="T2748" s="2">
        <v>0</v>
      </c>
      <c r="U2748" s="2">
        <v>0</v>
      </c>
      <c r="V2748" t="s">
        <v>246</v>
      </c>
      <c r="W2748">
        <v>7</v>
      </c>
    </row>
    <row r="2749" spans="1:23" hidden="1" x14ac:dyDescent="0.25">
      <c r="A2749">
        <v>6</v>
      </c>
      <c r="B2749" t="s">
        <v>4500</v>
      </c>
      <c r="C2749">
        <v>1079210010233</v>
      </c>
      <c r="D2749" t="s">
        <v>4501</v>
      </c>
      <c r="E2749" t="s">
        <v>18</v>
      </c>
      <c r="F2749" t="s">
        <v>4502</v>
      </c>
      <c r="G2749" s="1">
        <v>44019</v>
      </c>
      <c r="H2749" t="s">
        <v>20</v>
      </c>
      <c r="I2749" t="s">
        <v>21</v>
      </c>
      <c r="J2749" s="2">
        <v>23455.97</v>
      </c>
      <c r="K2749" s="2">
        <v>469.12</v>
      </c>
      <c r="L2749" s="2">
        <f>(J2749/ABS(W2749))*1000</f>
        <v>5863992.5</v>
      </c>
      <c r="M2749" s="2"/>
      <c r="N2749" s="2"/>
      <c r="O2749" s="2"/>
      <c r="P2749" s="2"/>
      <c r="Q2749" s="2"/>
      <c r="R2749" s="2"/>
      <c r="S2749" s="2">
        <v>0</v>
      </c>
      <c r="T2749" s="2">
        <v>0</v>
      </c>
      <c r="U2749" s="2">
        <v>0</v>
      </c>
      <c r="V2749" t="s">
        <v>246</v>
      </c>
      <c r="W2749">
        <v>4</v>
      </c>
    </row>
    <row r="2750" spans="1:23" hidden="1" x14ac:dyDescent="0.25">
      <c r="A2750">
        <v>6</v>
      </c>
      <c r="B2750" t="s">
        <v>4503</v>
      </c>
      <c r="C2750">
        <v>1079210010233</v>
      </c>
      <c r="D2750" t="s">
        <v>4504</v>
      </c>
      <c r="E2750" t="s">
        <v>18</v>
      </c>
      <c r="F2750" t="s">
        <v>4505</v>
      </c>
      <c r="G2750" s="1">
        <v>44020</v>
      </c>
      <c r="H2750" t="s">
        <v>20</v>
      </c>
      <c r="I2750" t="s">
        <v>21</v>
      </c>
      <c r="J2750" s="2">
        <v>41047.94</v>
      </c>
      <c r="K2750" s="2">
        <v>820.96</v>
      </c>
      <c r="L2750" s="2">
        <f>(J2750/ABS(W2750))*1000</f>
        <v>5863991.4285714282</v>
      </c>
      <c r="M2750" s="2"/>
      <c r="N2750" s="2"/>
      <c r="O2750" s="2"/>
      <c r="P2750" s="2"/>
      <c r="Q2750" s="2"/>
      <c r="R2750" s="2"/>
      <c r="S2750" s="2">
        <v>0</v>
      </c>
      <c r="T2750" s="2">
        <v>0</v>
      </c>
      <c r="U2750" s="2">
        <v>0</v>
      </c>
      <c r="V2750" t="s">
        <v>246</v>
      </c>
      <c r="W2750">
        <v>7</v>
      </c>
    </row>
    <row r="2751" spans="1:23" hidden="1" x14ac:dyDescent="0.25">
      <c r="A2751">
        <v>6</v>
      </c>
      <c r="B2751" t="s">
        <v>4506</v>
      </c>
      <c r="C2751">
        <v>1079210264045</v>
      </c>
      <c r="D2751" t="s">
        <v>4507</v>
      </c>
      <c r="E2751" t="s">
        <v>18</v>
      </c>
      <c r="F2751" t="s">
        <v>4369</v>
      </c>
      <c r="G2751" s="1">
        <v>44099</v>
      </c>
      <c r="H2751" t="s">
        <v>20</v>
      </c>
      <c r="I2751" t="s">
        <v>21</v>
      </c>
      <c r="J2751" s="2">
        <v>52775.93</v>
      </c>
      <c r="K2751" s="2">
        <v>1055.52</v>
      </c>
      <c r="L2751" s="2">
        <f>(J2751/ABS(W2751))*1000</f>
        <v>5863992.222222222</v>
      </c>
      <c r="M2751" s="2"/>
      <c r="N2751" s="2"/>
      <c r="O2751" s="2"/>
      <c r="P2751" s="2"/>
      <c r="Q2751" s="2"/>
      <c r="R2751" s="2"/>
      <c r="S2751" s="2">
        <v>0</v>
      </c>
      <c r="T2751" s="2">
        <v>0</v>
      </c>
      <c r="U2751" s="2">
        <v>0</v>
      </c>
      <c r="V2751" t="s">
        <v>246</v>
      </c>
      <c r="W2751">
        <v>9</v>
      </c>
    </row>
    <row r="2752" spans="1:23" hidden="1" x14ac:dyDescent="0.25">
      <c r="A2752">
        <v>6</v>
      </c>
      <c r="B2752" t="s">
        <v>4508</v>
      </c>
      <c r="C2752">
        <v>1079210264045</v>
      </c>
      <c r="D2752" t="s">
        <v>4509</v>
      </c>
      <c r="E2752" t="s">
        <v>18</v>
      </c>
      <c r="F2752" t="s">
        <v>4369</v>
      </c>
      <c r="G2752" s="1">
        <v>44099</v>
      </c>
      <c r="H2752" t="s">
        <v>20</v>
      </c>
      <c r="I2752" t="s">
        <v>21</v>
      </c>
      <c r="J2752" s="2">
        <v>41047.94</v>
      </c>
      <c r="K2752" s="2">
        <v>820.96</v>
      </c>
      <c r="L2752" s="2">
        <f>(J2752/ABS(W2752))*1000</f>
        <v>5863991.4285714282</v>
      </c>
      <c r="M2752" s="2"/>
      <c r="N2752" s="2"/>
      <c r="O2752" s="2"/>
      <c r="P2752" s="2"/>
      <c r="Q2752" s="2"/>
      <c r="R2752" s="2"/>
      <c r="S2752" s="2">
        <v>0</v>
      </c>
      <c r="T2752" s="2">
        <v>0</v>
      </c>
      <c r="U2752" s="2">
        <v>0</v>
      </c>
      <c r="V2752" t="s">
        <v>246</v>
      </c>
      <c r="W2752">
        <v>7</v>
      </c>
    </row>
    <row r="2753" spans="1:23" hidden="1" x14ac:dyDescent="0.25">
      <c r="A2753">
        <v>6</v>
      </c>
      <c r="B2753" t="s">
        <v>4510</v>
      </c>
      <c r="C2753">
        <v>1079210010233</v>
      </c>
      <c r="D2753" t="s">
        <v>4511</v>
      </c>
      <c r="E2753" t="s">
        <v>18</v>
      </c>
      <c r="F2753" t="s">
        <v>2655</v>
      </c>
      <c r="G2753" s="1">
        <v>44026</v>
      </c>
      <c r="H2753" t="s">
        <v>20</v>
      </c>
      <c r="I2753" t="s">
        <v>21</v>
      </c>
      <c r="J2753" s="2">
        <v>17591.98</v>
      </c>
      <c r="K2753" s="2">
        <v>351.84</v>
      </c>
      <c r="L2753" s="2">
        <f>(J2753/ABS(W2753))*1000</f>
        <v>5863993.333333333</v>
      </c>
      <c r="M2753" s="2"/>
      <c r="N2753" s="2"/>
      <c r="O2753" s="2"/>
      <c r="P2753" s="2"/>
      <c r="Q2753" s="2"/>
      <c r="R2753" s="2"/>
      <c r="S2753" s="2">
        <v>0</v>
      </c>
      <c r="T2753" s="2">
        <v>0</v>
      </c>
      <c r="U2753" s="2">
        <v>0</v>
      </c>
      <c r="V2753" t="s">
        <v>246</v>
      </c>
      <c r="W2753">
        <v>3</v>
      </c>
    </row>
    <row r="2754" spans="1:23" hidden="1" x14ac:dyDescent="0.25">
      <c r="A2754">
        <v>6</v>
      </c>
      <c r="B2754" t="s">
        <v>4512</v>
      </c>
      <c r="C2754">
        <v>1079210264045</v>
      </c>
      <c r="D2754" t="s">
        <v>4513</v>
      </c>
      <c r="E2754" t="s">
        <v>18</v>
      </c>
      <c r="F2754" t="s">
        <v>4514</v>
      </c>
      <c r="G2754" s="1">
        <v>44011</v>
      </c>
      <c r="H2754" t="s">
        <v>20</v>
      </c>
      <c r="I2754" t="s">
        <v>21</v>
      </c>
      <c r="J2754" s="2">
        <v>35183.949999999997</v>
      </c>
      <c r="K2754" s="2">
        <v>703.68</v>
      </c>
      <c r="L2754" s="2">
        <f>(J2754/ABS(W2754))*1000</f>
        <v>5863991.666666666</v>
      </c>
      <c r="M2754" s="2"/>
      <c r="N2754" s="2"/>
      <c r="O2754" s="2"/>
      <c r="P2754" s="2"/>
      <c r="Q2754" s="2"/>
      <c r="R2754" s="2"/>
      <c r="S2754" s="2">
        <v>0</v>
      </c>
      <c r="T2754" s="2">
        <v>0</v>
      </c>
      <c r="U2754" s="2">
        <v>0</v>
      </c>
      <c r="V2754" t="s">
        <v>246</v>
      </c>
      <c r="W2754">
        <v>6</v>
      </c>
    </row>
    <row r="2755" spans="1:23" hidden="1" x14ac:dyDescent="0.25">
      <c r="A2755">
        <v>6</v>
      </c>
      <c r="B2755" t="s">
        <v>4515</v>
      </c>
      <c r="C2755">
        <v>1079210010233</v>
      </c>
      <c r="D2755" t="s">
        <v>4516</v>
      </c>
      <c r="E2755" t="s">
        <v>18</v>
      </c>
      <c r="F2755" t="s">
        <v>4517</v>
      </c>
      <c r="G2755" s="1">
        <v>43864</v>
      </c>
      <c r="H2755" t="s">
        <v>20</v>
      </c>
      <c r="I2755" t="s">
        <v>21</v>
      </c>
      <c r="J2755" s="2">
        <v>46911.94</v>
      </c>
      <c r="K2755" s="2">
        <v>938.24</v>
      </c>
      <c r="L2755" s="2">
        <f>(J2755/ABS(W2755))*1000</f>
        <v>5863992.5</v>
      </c>
      <c r="M2755" s="2"/>
      <c r="N2755" s="2"/>
      <c r="O2755" s="2"/>
      <c r="P2755" s="2"/>
      <c r="Q2755" s="2"/>
      <c r="R2755" s="2"/>
      <c r="S2755" s="2">
        <v>0</v>
      </c>
      <c r="T2755" s="2">
        <v>0</v>
      </c>
      <c r="U2755" s="2">
        <v>0</v>
      </c>
      <c r="V2755" t="s">
        <v>246</v>
      </c>
      <c r="W2755">
        <v>8</v>
      </c>
    </row>
    <row r="2756" spans="1:23" hidden="1" x14ac:dyDescent="0.25">
      <c r="A2756">
        <v>6</v>
      </c>
      <c r="B2756" t="s">
        <v>4518</v>
      </c>
      <c r="C2756">
        <v>1079210010233</v>
      </c>
      <c r="D2756" t="s">
        <v>4519</v>
      </c>
      <c r="E2756" t="s">
        <v>18</v>
      </c>
      <c r="F2756" t="s">
        <v>2655</v>
      </c>
      <c r="G2756" s="1">
        <v>43948</v>
      </c>
      <c r="H2756" t="s">
        <v>20</v>
      </c>
      <c r="I2756" t="s">
        <v>21</v>
      </c>
      <c r="J2756" s="2">
        <v>58639.92</v>
      </c>
      <c r="K2756" s="2">
        <v>1172.8</v>
      </c>
      <c r="L2756" s="2">
        <f>(J2756/ABS(W2756))*1000</f>
        <v>5863992</v>
      </c>
      <c r="M2756" s="2"/>
      <c r="N2756" s="2"/>
      <c r="O2756" s="2"/>
      <c r="P2756" s="2"/>
      <c r="Q2756" s="2"/>
      <c r="R2756" s="2"/>
      <c r="S2756" s="2">
        <v>0</v>
      </c>
      <c r="T2756" s="2">
        <v>0</v>
      </c>
      <c r="U2756" s="2">
        <v>0</v>
      </c>
      <c r="V2756" t="s">
        <v>246</v>
      </c>
      <c r="W2756">
        <v>10</v>
      </c>
    </row>
    <row r="2757" spans="1:23" hidden="1" x14ac:dyDescent="0.25">
      <c r="A2757">
        <v>6</v>
      </c>
      <c r="B2757" t="s">
        <v>4520</v>
      </c>
      <c r="C2757">
        <v>1079210010233</v>
      </c>
      <c r="D2757" t="s">
        <v>4521</v>
      </c>
      <c r="E2757" t="s">
        <v>18</v>
      </c>
      <c r="F2757" t="s">
        <v>4522</v>
      </c>
      <c r="G2757" s="1">
        <v>43948</v>
      </c>
      <c r="H2757" t="s">
        <v>20</v>
      </c>
      <c r="I2757" t="s">
        <v>21</v>
      </c>
      <c r="J2757" s="2">
        <v>29319.96</v>
      </c>
      <c r="K2757" s="2">
        <v>586.4</v>
      </c>
      <c r="L2757" s="2">
        <f>(J2757/ABS(W2757))*1000</f>
        <v>5863992</v>
      </c>
      <c r="M2757" s="2"/>
      <c r="N2757" s="2"/>
      <c r="O2757" s="2"/>
      <c r="P2757" s="2"/>
      <c r="Q2757" s="2"/>
      <c r="R2757" s="2"/>
      <c r="S2757" s="2">
        <v>0</v>
      </c>
      <c r="T2757" s="2">
        <v>0</v>
      </c>
      <c r="U2757" s="2">
        <v>0</v>
      </c>
      <c r="V2757" t="s">
        <v>246</v>
      </c>
      <c r="W2757">
        <v>5</v>
      </c>
    </row>
    <row r="2758" spans="1:23" hidden="1" x14ac:dyDescent="0.25">
      <c r="A2758">
        <v>6</v>
      </c>
      <c r="B2758" t="s">
        <v>4523</v>
      </c>
      <c r="C2758">
        <v>1079210264035</v>
      </c>
      <c r="D2758" t="s">
        <v>4524</v>
      </c>
      <c r="E2758" t="s">
        <v>18</v>
      </c>
      <c r="F2758" t="s">
        <v>4525</v>
      </c>
      <c r="G2758" s="1">
        <v>44166</v>
      </c>
      <c r="H2758" t="s">
        <v>20</v>
      </c>
      <c r="I2758" t="s">
        <v>21</v>
      </c>
      <c r="J2758" s="2">
        <v>36740</v>
      </c>
      <c r="K2758" s="2">
        <v>969.36</v>
      </c>
      <c r="L2758" s="2">
        <f>(J2758/ABS(W2758))*1000</f>
        <v>4592500</v>
      </c>
      <c r="M2758" s="2"/>
      <c r="N2758" s="2"/>
      <c r="O2758" s="2"/>
      <c r="P2758" s="2"/>
      <c r="Q2758" s="2"/>
      <c r="R2758" s="2"/>
      <c r="S2758" s="2">
        <v>0</v>
      </c>
      <c r="T2758" s="2">
        <v>0</v>
      </c>
      <c r="U2758" s="2">
        <v>0</v>
      </c>
      <c r="V2758" t="s">
        <v>246</v>
      </c>
      <c r="W2758">
        <v>8</v>
      </c>
    </row>
    <row r="2759" spans="1:23" hidden="1" x14ac:dyDescent="0.25">
      <c r="A2759">
        <v>6</v>
      </c>
      <c r="B2759" t="s">
        <v>4526</v>
      </c>
      <c r="C2759">
        <v>1079210264035</v>
      </c>
      <c r="D2759" t="s">
        <v>4527</v>
      </c>
      <c r="E2759" t="s">
        <v>18</v>
      </c>
      <c r="F2759" t="s">
        <v>4528</v>
      </c>
      <c r="G2759" s="1">
        <v>44166</v>
      </c>
      <c r="H2759" t="s">
        <v>20</v>
      </c>
      <c r="I2759" t="s">
        <v>21</v>
      </c>
      <c r="J2759" s="2">
        <v>24623.01</v>
      </c>
      <c r="K2759" s="2">
        <v>727.02</v>
      </c>
      <c r="L2759" s="2">
        <f>(J2759/ABS(W2759))*1000</f>
        <v>4103835</v>
      </c>
      <c r="M2759" s="2"/>
      <c r="N2759" s="2"/>
      <c r="O2759" s="2"/>
      <c r="P2759" s="2"/>
      <c r="Q2759" s="2"/>
      <c r="R2759" s="2"/>
      <c r="S2759" s="2">
        <v>0</v>
      </c>
      <c r="T2759" s="2">
        <v>0</v>
      </c>
      <c r="U2759" s="2">
        <v>0</v>
      </c>
      <c r="V2759" t="s">
        <v>246</v>
      </c>
      <c r="W2759">
        <v>6</v>
      </c>
    </row>
    <row r="2760" spans="1:23" hidden="1" x14ac:dyDescent="0.25">
      <c r="A2760">
        <v>6</v>
      </c>
      <c r="B2760" t="s">
        <v>4529</v>
      </c>
      <c r="C2760">
        <v>1079210010233</v>
      </c>
      <c r="D2760" t="s">
        <v>4530</v>
      </c>
      <c r="E2760" t="s">
        <v>18</v>
      </c>
      <c r="F2760" t="s">
        <v>4531</v>
      </c>
      <c r="G2760" s="1">
        <v>44110</v>
      </c>
      <c r="H2760" t="s">
        <v>20</v>
      </c>
      <c r="I2760" t="s">
        <v>21</v>
      </c>
      <c r="J2760" s="2">
        <v>29319.96</v>
      </c>
      <c r="K2760" s="2">
        <v>586.4</v>
      </c>
      <c r="L2760" s="2">
        <f>(J2760/ABS(W2760))*1000</f>
        <v>5863992</v>
      </c>
      <c r="M2760" s="2"/>
      <c r="N2760" s="2"/>
      <c r="O2760" s="2"/>
      <c r="P2760" s="2"/>
      <c r="Q2760" s="2"/>
      <c r="R2760" s="2"/>
      <c r="S2760" s="2">
        <v>0</v>
      </c>
      <c r="T2760" s="2">
        <v>0</v>
      </c>
      <c r="U2760" s="2">
        <v>0</v>
      </c>
      <c r="V2760" t="s">
        <v>246</v>
      </c>
      <c r="W2760">
        <v>5</v>
      </c>
    </row>
    <row r="2761" spans="1:23" hidden="1" x14ac:dyDescent="0.25">
      <c r="A2761">
        <v>6</v>
      </c>
      <c r="B2761" t="s">
        <v>4532</v>
      </c>
      <c r="C2761">
        <v>1079210010233</v>
      </c>
      <c r="D2761" t="s">
        <v>4533</v>
      </c>
      <c r="E2761" t="s">
        <v>18</v>
      </c>
      <c r="F2761" t="s">
        <v>4534</v>
      </c>
      <c r="G2761" s="1">
        <v>44111</v>
      </c>
      <c r="H2761" t="s">
        <v>20</v>
      </c>
      <c r="I2761" t="s">
        <v>21</v>
      </c>
      <c r="J2761" s="2">
        <v>36350.99</v>
      </c>
      <c r="K2761" s="2">
        <v>727.02</v>
      </c>
      <c r="L2761" s="2">
        <f>(J2761/ABS(W2761))*1000</f>
        <v>6058498.333333333</v>
      </c>
      <c r="M2761" s="2"/>
      <c r="N2761" s="2"/>
      <c r="O2761" s="2"/>
      <c r="P2761" s="2"/>
      <c r="Q2761" s="2"/>
      <c r="R2761" s="2"/>
      <c r="S2761" s="2">
        <v>0</v>
      </c>
      <c r="T2761" s="2">
        <v>0</v>
      </c>
      <c r="U2761" s="2">
        <v>0</v>
      </c>
      <c r="V2761" t="s">
        <v>246</v>
      </c>
      <c r="W2761">
        <v>6</v>
      </c>
    </row>
    <row r="2762" spans="1:23" hidden="1" x14ac:dyDescent="0.25">
      <c r="A2762">
        <v>6</v>
      </c>
      <c r="B2762" t="s">
        <v>4535</v>
      </c>
      <c r="C2762">
        <v>1079210010233</v>
      </c>
      <c r="D2762" t="s">
        <v>4536</v>
      </c>
      <c r="E2762" t="s">
        <v>18</v>
      </c>
      <c r="F2762" t="s">
        <v>4537</v>
      </c>
      <c r="G2762" s="1">
        <v>44111</v>
      </c>
      <c r="H2762" t="s">
        <v>20</v>
      </c>
      <c r="I2762" t="s">
        <v>21</v>
      </c>
      <c r="J2762" s="2">
        <v>36350.99</v>
      </c>
      <c r="K2762" s="2">
        <v>727.02</v>
      </c>
      <c r="L2762" s="2">
        <f>(J2762/ABS(W2762))*1000</f>
        <v>6058498.333333333</v>
      </c>
      <c r="M2762" s="2"/>
      <c r="N2762" s="2"/>
      <c r="O2762" s="2"/>
      <c r="P2762" s="2"/>
      <c r="Q2762" s="2"/>
      <c r="R2762" s="2"/>
      <c r="S2762" s="2">
        <v>0</v>
      </c>
      <c r="T2762" s="2">
        <v>0</v>
      </c>
      <c r="U2762" s="2">
        <v>0</v>
      </c>
      <c r="V2762" t="s">
        <v>246</v>
      </c>
      <c r="W2762">
        <v>6</v>
      </c>
    </row>
    <row r="2763" spans="1:23" hidden="1" x14ac:dyDescent="0.25">
      <c r="A2763">
        <v>6</v>
      </c>
      <c r="B2763" t="s">
        <v>4538</v>
      </c>
      <c r="C2763">
        <v>1079210264045</v>
      </c>
      <c r="D2763" t="s">
        <v>4539</v>
      </c>
      <c r="E2763" t="s">
        <v>18</v>
      </c>
      <c r="F2763" t="s">
        <v>4540</v>
      </c>
      <c r="G2763" s="1">
        <v>44027</v>
      </c>
      <c r="H2763" t="s">
        <v>20</v>
      </c>
      <c r="I2763" t="s">
        <v>21</v>
      </c>
      <c r="J2763" s="2">
        <v>35183.949999999997</v>
      </c>
      <c r="K2763" s="2">
        <v>703.68</v>
      </c>
      <c r="L2763" s="2">
        <f>(J2763/ABS(W2763))*1000</f>
        <v>5863991.666666666</v>
      </c>
      <c r="M2763" s="2"/>
      <c r="N2763" s="2"/>
      <c r="O2763" s="2"/>
      <c r="P2763" s="2"/>
      <c r="Q2763" s="2"/>
      <c r="R2763" s="2"/>
      <c r="S2763" s="2">
        <v>0</v>
      </c>
      <c r="T2763" s="2">
        <v>0</v>
      </c>
      <c r="U2763" s="2">
        <v>0</v>
      </c>
      <c r="V2763" t="s">
        <v>246</v>
      </c>
      <c r="W2763">
        <v>6</v>
      </c>
    </row>
    <row r="2764" spans="1:23" hidden="1" x14ac:dyDescent="0.25">
      <c r="A2764">
        <v>6</v>
      </c>
      <c r="B2764" t="s">
        <v>4541</v>
      </c>
      <c r="C2764">
        <v>1079210264045</v>
      </c>
      <c r="D2764" t="s">
        <v>4542</v>
      </c>
      <c r="E2764" t="s">
        <v>18</v>
      </c>
      <c r="F2764" t="s">
        <v>4540</v>
      </c>
      <c r="G2764" s="1">
        <v>44027</v>
      </c>
      <c r="H2764" t="s">
        <v>20</v>
      </c>
      <c r="I2764" t="s">
        <v>21</v>
      </c>
      <c r="J2764" s="2">
        <v>29319.96</v>
      </c>
      <c r="K2764" s="2">
        <v>586.4</v>
      </c>
      <c r="L2764" s="2">
        <f>(J2764/ABS(W2764))*1000</f>
        <v>5863992</v>
      </c>
      <c r="M2764" s="2"/>
      <c r="N2764" s="2"/>
      <c r="O2764" s="2"/>
      <c r="P2764" s="2"/>
      <c r="Q2764" s="2"/>
      <c r="R2764" s="2"/>
      <c r="S2764" s="2">
        <v>0</v>
      </c>
      <c r="T2764" s="2">
        <v>0</v>
      </c>
      <c r="U2764" s="2">
        <v>0</v>
      </c>
      <c r="V2764" t="s">
        <v>246</v>
      </c>
      <c r="W2764">
        <v>5</v>
      </c>
    </row>
    <row r="2765" spans="1:23" hidden="1" x14ac:dyDescent="0.25">
      <c r="A2765">
        <v>6</v>
      </c>
      <c r="B2765" t="s">
        <v>4543</v>
      </c>
      <c r="C2765">
        <v>1079210010233</v>
      </c>
      <c r="D2765" t="s">
        <v>4544</v>
      </c>
      <c r="E2765" t="s">
        <v>18</v>
      </c>
      <c r="F2765" t="s">
        <v>4545</v>
      </c>
      <c r="G2765" s="1">
        <v>43852</v>
      </c>
      <c r="H2765" t="s">
        <v>20</v>
      </c>
      <c r="I2765" t="s">
        <v>21</v>
      </c>
      <c r="J2765" s="2">
        <v>64503.91</v>
      </c>
      <c r="K2765" s="2">
        <v>1290.08</v>
      </c>
      <c r="L2765" s="2">
        <f>(J2765/ABS(W2765))*1000</f>
        <v>5863991.8181818184</v>
      </c>
      <c r="M2765" s="2"/>
      <c r="N2765" s="2"/>
      <c r="O2765" s="2"/>
      <c r="P2765" s="2"/>
      <c r="Q2765" s="2"/>
      <c r="R2765" s="2"/>
      <c r="S2765" s="2">
        <v>0</v>
      </c>
      <c r="T2765" s="2">
        <v>0</v>
      </c>
      <c r="U2765" s="2">
        <v>0</v>
      </c>
      <c r="V2765" t="s">
        <v>246</v>
      </c>
      <c r="W2765">
        <v>11</v>
      </c>
    </row>
    <row r="2766" spans="1:23" hidden="1" x14ac:dyDescent="0.25">
      <c r="A2766">
        <v>6</v>
      </c>
      <c r="B2766" t="s">
        <v>4546</v>
      </c>
      <c r="C2766">
        <v>1079210010233</v>
      </c>
      <c r="D2766" t="s">
        <v>4547</v>
      </c>
      <c r="E2766" t="s">
        <v>18</v>
      </c>
      <c r="F2766" t="s">
        <v>4191</v>
      </c>
      <c r="G2766" s="1">
        <v>43948</v>
      </c>
      <c r="H2766" t="s">
        <v>20</v>
      </c>
      <c r="I2766" t="s">
        <v>21</v>
      </c>
      <c r="J2766" s="2">
        <v>35183.949999999997</v>
      </c>
      <c r="K2766" s="2">
        <v>703.68</v>
      </c>
      <c r="L2766" s="2">
        <f>(J2766/ABS(W2766))*1000</f>
        <v>5863991.666666666</v>
      </c>
      <c r="M2766" s="2"/>
      <c r="N2766" s="2"/>
      <c r="O2766" s="2"/>
      <c r="P2766" s="2"/>
      <c r="Q2766" s="2"/>
      <c r="R2766" s="2"/>
      <c r="S2766" s="2">
        <v>0</v>
      </c>
      <c r="T2766" s="2">
        <v>0</v>
      </c>
      <c r="U2766" s="2">
        <v>0</v>
      </c>
      <c r="V2766" t="s">
        <v>246</v>
      </c>
      <c r="W2766">
        <v>6</v>
      </c>
    </row>
    <row r="2767" spans="1:23" hidden="1" x14ac:dyDescent="0.25">
      <c r="A2767">
        <v>6</v>
      </c>
      <c r="B2767" t="s">
        <v>4548</v>
      </c>
      <c r="C2767">
        <v>1079210010233</v>
      </c>
      <c r="D2767" t="s">
        <v>4549</v>
      </c>
      <c r="E2767" t="s">
        <v>18</v>
      </c>
      <c r="F2767" t="s">
        <v>4550</v>
      </c>
      <c r="G2767" s="1">
        <v>44047</v>
      </c>
      <c r="H2767" t="s">
        <v>20</v>
      </c>
      <c r="I2767" t="s">
        <v>21</v>
      </c>
      <c r="J2767" s="2">
        <v>64503.91</v>
      </c>
      <c r="K2767" s="2">
        <v>1290.08</v>
      </c>
      <c r="L2767" s="2">
        <f>(J2767/ABS(W2767))*1000</f>
        <v>5863991.8181818184</v>
      </c>
      <c r="M2767" s="2"/>
      <c r="N2767" s="2"/>
      <c r="O2767" s="2"/>
      <c r="P2767" s="2"/>
      <c r="Q2767" s="2"/>
      <c r="R2767" s="2"/>
      <c r="S2767" s="2">
        <v>0</v>
      </c>
      <c r="T2767" s="2">
        <v>0</v>
      </c>
      <c r="U2767" s="2">
        <v>0</v>
      </c>
      <c r="V2767" t="s">
        <v>246</v>
      </c>
      <c r="W2767">
        <v>11</v>
      </c>
    </row>
    <row r="2768" spans="1:23" hidden="1" x14ac:dyDescent="0.25">
      <c r="A2768">
        <v>6</v>
      </c>
      <c r="B2768" t="s">
        <v>4551</v>
      </c>
      <c r="C2768">
        <v>1079210010233</v>
      </c>
      <c r="D2768" t="s">
        <v>4552</v>
      </c>
      <c r="E2768" t="s">
        <v>18</v>
      </c>
      <c r="F2768" t="s">
        <v>4553</v>
      </c>
      <c r="G2768" s="1">
        <v>44097</v>
      </c>
      <c r="H2768" t="s">
        <v>20</v>
      </c>
      <c r="I2768" t="s">
        <v>21</v>
      </c>
      <c r="J2768" s="2">
        <v>64503.91</v>
      </c>
      <c r="K2768" s="2">
        <v>1290.08</v>
      </c>
      <c r="L2768" s="2">
        <f>(J2768/ABS(W2768))*1000</f>
        <v>5863991.8181818184</v>
      </c>
      <c r="M2768" s="2"/>
      <c r="N2768" s="2"/>
      <c r="O2768" s="2"/>
      <c r="P2768" s="2"/>
      <c r="Q2768" s="2"/>
      <c r="R2768" s="2"/>
      <c r="S2768" s="2">
        <v>0</v>
      </c>
      <c r="T2768" s="2">
        <v>0</v>
      </c>
      <c r="U2768" s="2">
        <v>0</v>
      </c>
      <c r="V2768" t="s">
        <v>246</v>
      </c>
      <c r="W2768">
        <v>11</v>
      </c>
    </row>
    <row r="2769" spans="1:23" hidden="1" x14ac:dyDescent="0.25">
      <c r="A2769">
        <v>6</v>
      </c>
      <c r="B2769" t="s">
        <v>4554</v>
      </c>
      <c r="C2769">
        <v>1079210010233</v>
      </c>
      <c r="D2769" t="s">
        <v>4555</v>
      </c>
      <c r="E2769" t="s">
        <v>18</v>
      </c>
      <c r="F2769" t="s">
        <v>4556</v>
      </c>
      <c r="G2769" s="1">
        <v>44012</v>
      </c>
      <c r="H2769" t="s">
        <v>20</v>
      </c>
      <c r="I2769" t="s">
        <v>21</v>
      </c>
      <c r="J2769" s="2">
        <v>9578.07</v>
      </c>
      <c r="K2769" s="2">
        <v>191.56</v>
      </c>
      <c r="L2769" s="2">
        <f>(J2769/ABS(W2769))*1000</f>
        <v>9578070</v>
      </c>
      <c r="M2769" s="2"/>
      <c r="N2769" s="2"/>
      <c r="O2769" s="2"/>
      <c r="P2769" s="2"/>
      <c r="Q2769" s="2"/>
      <c r="R2769" s="2"/>
      <c r="S2769" s="2">
        <v>0</v>
      </c>
      <c r="T2769" s="2">
        <v>0</v>
      </c>
      <c r="U2769" s="2">
        <v>0</v>
      </c>
      <c r="V2769" t="s">
        <v>81</v>
      </c>
      <c r="W2769">
        <v>1</v>
      </c>
    </row>
    <row r="2770" spans="1:23" hidden="1" x14ac:dyDescent="0.25">
      <c r="A2770">
        <v>6</v>
      </c>
      <c r="B2770" t="s">
        <v>4557</v>
      </c>
      <c r="C2770">
        <v>1079210010233</v>
      </c>
      <c r="D2770" t="s">
        <v>4558</v>
      </c>
      <c r="E2770" t="s">
        <v>18</v>
      </c>
      <c r="F2770" t="s">
        <v>4559</v>
      </c>
      <c r="G2770" s="1">
        <v>43875</v>
      </c>
      <c r="H2770" t="s">
        <v>20</v>
      </c>
      <c r="I2770" t="s">
        <v>21</v>
      </c>
      <c r="J2770" s="2">
        <v>9578.07</v>
      </c>
      <c r="K2770" s="2">
        <v>191.56</v>
      </c>
      <c r="L2770" s="2">
        <f>(J2770/ABS(W2770))*1000</f>
        <v>9578070</v>
      </c>
      <c r="M2770" s="2"/>
      <c r="N2770" s="2"/>
      <c r="O2770" s="2"/>
      <c r="P2770" s="2"/>
      <c r="Q2770" s="2"/>
      <c r="R2770" s="2"/>
      <c r="S2770" s="2">
        <v>0</v>
      </c>
      <c r="T2770" s="2">
        <v>0</v>
      </c>
      <c r="U2770" s="2">
        <v>0</v>
      </c>
      <c r="V2770" t="s">
        <v>81</v>
      </c>
      <c r="W2770">
        <v>1</v>
      </c>
    </row>
    <row r="2771" spans="1:23" hidden="1" x14ac:dyDescent="0.25">
      <c r="A2771">
        <v>6</v>
      </c>
      <c r="B2771" t="s">
        <v>4560</v>
      </c>
      <c r="C2771">
        <v>1079210264045</v>
      </c>
      <c r="D2771" t="s">
        <v>4561</v>
      </c>
      <c r="E2771" t="s">
        <v>18</v>
      </c>
      <c r="F2771" t="s">
        <v>4562</v>
      </c>
      <c r="G2771" s="1">
        <v>44075</v>
      </c>
      <c r="H2771" t="s">
        <v>20</v>
      </c>
      <c r="I2771" t="s">
        <v>21</v>
      </c>
      <c r="J2771" s="2">
        <v>46911.94</v>
      </c>
      <c r="K2771" s="2">
        <v>938.24</v>
      </c>
      <c r="L2771" s="2">
        <f>(J2771/ABS(W2771))*1000</f>
        <v>5863992.5</v>
      </c>
      <c r="M2771" s="2"/>
      <c r="N2771" s="2"/>
      <c r="O2771" s="2"/>
      <c r="P2771" s="2"/>
      <c r="Q2771" s="2"/>
      <c r="R2771" s="2"/>
      <c r="S2771" s="2">
        <v>0</v>
      </c>
      <c r="T2771" s="2">
        <v>0</v>
      </c>
      <c r="U2771" s="2">
        <v>0</v>
      </c>
      <c r="V2771" t="s">
        <v>246</v>
      </c>
      <c r="W2771">
        <v>8</v>
      </c>
    </row>
    <row r="2772" spans="1:23" hidden="1" x14ac:dyDescent="0.25">
      <c r="A2772">
        <v>6</v>
      </c>
      <c r="B2772" t="s">
        <v>4563</v>
      </c>
      <c r="C2772">
        <v>1079210010233</v>
      </c>
      <c r="D2772" t="s">
        <v>4564</v>
      </c>
      <c r="E2772" t="s">
        <v>18</v>
      </c>
      <c r="F2772" t="s">
        <v>4565</v>
      </c>
      <c r="G2772" s="1">
        <v>43874</v>
      </c>
      <c r="H2772" t="s">
        <v>20</v>
      </c>
      <c r="I2772" t="s">
        <v>21</v>
      </c>
      <c r="J2772" s="2">
        <v>9578.07</v>
      </c>
      <c r="K2772" s="2">
        <v>191.56</v>
      </c>
      <c r="L2772" s="2">
        <f>(J2772/ABS(W2772))*1000</f>
        <v>9578070</v>
      </c>
      <c r="M2772" s="2"/>
      <c r="N2772" s="2"/>
      <c r="O2772" s="2"/>
      <c r="P2772" s="2"/>
      <c r="Q2772" s="2"/>
      <c r="R2772" s="2"/>
      <c r="S2772" s="2">
        <v>0</v>
      </c>
      <c r="T2772" s="2">
        <v>0</v>
      </c>
      <c r="U2772" s="2">
        <v>0</v>
      </c>
      <c r="V2772" t="s">
        <v>81</v>
      </c>
      <c r="W2772">
        <v>1</v>
      </c>
    </row>
    <row r="2773" spans="1:23" hidden="1" x14ac:dyDescent="0.25">
      <c r="A2773">
        <v>6</v>
      </c>
      <c r="B2773" t="s">
        <v>4566</v>
      </c>
      <c r="C2773">
        <v>1079210010233</v>
      </c>
      <c r="D2773" t="s">
        <v>4567</v>
      </c>
      <c r="E2773" t="s">
        <v>18</v>
      </c>
      <c r="F2773" t="s">
        <v>4568</v>
      </c>
      <c r="G2773" s="1">
        <v>44012</v>
      </c>
      <c r="H2773" t="s">
        <v>20</v>
      </c>
      <c r="I2773" t="s">
        <v>21</v>
      </c>
      <c r="J2773" s="2">
        <v>9578.07</v>
      </c>
      <c r="K2773" s="2">
        <v>191.56</v>
      </c>
      <c r="L2773" s="2">
        <f>(J2773/ABS(W2773))*1000</f>
        <v>9578070</v>
      </c>
      <c r="M2773" s="2"/>
      <c r="N2773" s="2"/>
      <c r="O2773" s="2"/>
      <c r="P2773" s="2"/>
      <c r="Q2773" s="2"/>
      <c r="R2773" s="2"/>
      <c r="S2773" s="2">
        <v>0</v>
      </c>
      <c r="T2773" s="2">
        <v>0</v>
      </c>
      <c r="U2773" s="2">
        <v>0</v>
      </c>
      <c r="V2773" t="s">
        <v>81</v>
      </c>
      <c r="W2773">
        <v>1</v>
      </c>
    </row>
    <row r="2774" spans="1:23" hidden="1" x14ac:dyDescent="0.25">
      <c r="A2774">
        <v>6</v>
      </c>
      <c r="B2774" t="s">
        <v>4569</v>
      </c>
      <c r="C2774">
        <v>1079210010233</v>
      </c>
      <c r="D2774" t="s">
        <v>4570</v>
      </c>
      <c r="E2774" t="s">
        <v>18</v>
      </c>
      <c r="F2774" t="s">
        <v>4571</v>
      </c>
      <c r="G2774" s="1">
        <v>44012</v>
      </c>
      <c r="H2774" t="s">
        <v>20</v>
      </c>
      <c r="I2774" t="s">
        <v>21</v>
      </c>
      <c r="J2774" s="2">
        <v>9578.07</v>
      </c>
      <c r="K2774" s="2">
        <v>191.56</v>
      </c>
      <c r="L2774" s="2">
        <f>(J2774/ABS(W2774))*1000</f>
        <v>9578070</v>
      </c>
      <c r="M2774" s="2"/>
      <c r="N2774" s="2"/>
      <c r="O2774" s="2"/>
      <c r="P2774" s="2"/>
      <c r="Q2774" s="2"/>
      <c r="R2774" s="2"/>
      <c r="S2774" s="2">
        <v>0</v>
      </c>
      <c r="T2774" s="2">
        <v>0</v>
      </c>
      <c r="U2774" s="2">
        <v>0</v>
      </c>
      <c r="V2774" t="s">
        <v>81</v>
      </c>
      <c r="W2774">
        <v>1</v>
      </c>
    </row>
    <row r="2775" spans="1:23" hidden="1" x14ac:dyDescent="0.25">
      <c r="A2775">
        <v>6</v>
      </c>
      <c r="B2775" t="s">
        <v>4572</v>
      </c>
      <c r="C2775">
        <v>1079210010233</v>
      </c>
      <c r="D2775" t="s">
        <v>4573</v>
      </c>
      <c r="E2775" t="s">
        <v>18</v>
      </c>
      <c r="F2775" t="s">
        <v>4574</v>
      </c>
      <c r="G2775" s="1">
        <v>44012</v>
      </c>
      <c r="H2775" t="s">
        <v>20</v>
      </c>
      <c r="I2775" t="s">
        <v>21</v>
      </c>
      <c r="J2775" s="2">
        <v>9578.07</v>
      </c>
      <c r="K2775" s="2">
        <v>191.56</v>
      </c>
      <c r="L2775" s="2">
        <f>(J2775/ABS(W2775))*1000</f>
        <v>9578070</v>
      </c>
      <c r="M2775" s="2"/>
      <c r="N2775" s="2"/>
      <c r="O2775" s="2"/>
      <c r="P2775" s="2"/>
      <c r="Q2775" s="2"/>
      <c r="R2775" s="2"/>
      <c r="S2775" s="2">
        <v>0</v>
      </c>
      <c r="T2775" s="2">
        <v>0</v>
      </c>
      <c r="U2775" s="2">
        <v>0</v>
      </c>
      <c r="V2775" t="s">
        <v>81</v>
      </c>
      <c r="W2775">
        <v>1</v>
      </c>
    </row>
    <row r="2776" spans="1:23" hidden="1" x14ac:dyDescent="0.25">
      <c r="A2776">
        <v>6</v>
      </c>
      <c r="B2776" t="s">
        <v>4575</v>
      </c>
      <c r="C2776">
        <v>1079210010233</v>
      </c>
      <c r="D2776" t="s">
        <v>4576</v>
      </c>
      <c r="E2776" t="s">
        <v>18</v>
      </c>
      <c r="F2776" t="s">
        <v>4577</v>
      </c>
      <c r="G2776" s="1">
        <v>44012</v>
      </c>
      <c r="H2776" t="s">
        <v>20</v>
      </c>
      <c r="I2776" t="s">
        <v>21</v>
      </c>
      <c r="J2776" s="2">
        <v>9578.07</v>
      </c>
      <c r="K2776" s="2">
        <v>191.56</v>
      </c>
      <c r="L2776" s="2">
        <f>(J2776/ABS(W2776))*1000</f>
        <v>9578070</v>
      </c>
      <c r="M2776" s="2"/>
      <c r="N2776" s="2"/>
      <c r="O2776" s="2"/>
      <c r="P2776" s="2"/>
      <c r="Q2776" s="2"/>
      <c r="R2776" s="2"/>
      <c r="S2776" s="2">
        <v>0</v>
      </c>
      <c r="T2776" s="2">
        <v>0</v>
      </c>
      <c r="U2776" s="2">
        <v>0</v>
      </c>
      <c r="V2776" t="s">
        <v>81</v>
      </c>
      <c r="W2776">
        <v>1</v>
      </c>
    </row>
    <row r="2777" spans="1:23" hidden="1" x14ac:dyDescent="0.25">
      <c r="A2777">
        <v>6</v>
      </c>
      <c r="B2777" t="s">
        <v>4578</v>
      </c>
      <c r="C2777">
        <v>1079210010233</v>
      </c>
      <c r="D2777" t="s">
        <v>4579</v>
      </c>
      <c r="E2777" t="s">
        <v>18</v>
      </c>
      <c r="F2777" t="s">
        <v>4363</v>
      </c>
      <c r="G2777" s="1">
        <v>43948</v>
      </c>
      <c r="H2777" t="s">
        <v>20</v>
      </c>
      <c r="I2777" t="s">
        <v>21</v>
      </c>
      <c r="J2777" s="2">
        <v>9578.07</v>
      </c>
      <c r="K2777" s="2">
        <v>191.56</v>
      </c>
      <c r="L2777" s="2">
        <f>(J2777/ABS(W2777))*1000</f>
        <v>9578070</v>
      </c>
      <c r="M2777" s="2"/>
      <c r="N2777" s="2"/>
      <c r="O2777" s="2"/>
      <c r="P2777" s="2"/>
      <c r="Q2777" s="2"/>
      <c r="R2777" s="2"/>
      <c r="S2777" s="2">
        <v>0</v>
      </c>
      <c r="T2777" s="2">
        <v>0</v>
      </c>
      <c r="U2777" s="2">
        <v>0</v>
      </c>
      <c r="V2777" t="s">
        <v>81</v>
      </c>
      <c r="W2777">
        <v>1</v>
      </c>
    </row>
    <row r="2778" spans="1:23" hidden="1" x14ac:dyDescent="0.25">
      <c r="A2778">
        <v>6</v>
      </c>
      <c r="B2778" t="s">
        <v>4580</v>
      </c>
      <c r="C2778">
        <v>1079210010233</v>
      </c>
      <c r="D2778" t="s">
        <v>4581</v>
      </c>
      <c r="E2778" t="s">
        <v>18</v>
      </c>
      <c r="F2778" t="s">
        <v>4582</v>
      </c>
      <c r="G2778" s="1">
        <v>43865</v>
      </c>
      <c r="H2778" t="s">
        <v>20</v>
      </c>
      <c r="I2778" t="s">
        <v>21</v>
      </c>
      <c r="J2778" s="2">
        <v>35183.949999999997</v>
      </c>
      <c r="K2778" s="2">
        <v>703.68</v>
      </c>
      <c r="L2778" s="2">
        <f>(J2778/ABS(W2778))*1000</f>
        <v>5863991.666666666</v>
      </c>
      <c r="M2778" s="2"/>
      <c r="N2778" s="2"/>
      <c r="O2778" s="2"/>
      <c r="P2778" s="2"/>
      <c r="Q2778" s="2"/>
      <c r="R2778" s="2"/>
      <c r="S2778" s="2">
        <v>0</v>
      </c>
      <c r="T2778" s="2">
        <v>0</v>
      </c>
      <c r="U2778" s="2">
        <v>0</v>
      </c>
      <c r="V2778" t="s">
        <v>246</v>
      </c>
      <c r="W2778">
        <v>6</v>
      </c>
    </row>
    <row r="2779" spans="1:23" hidden="1" x14ac:dyDescent="0.25">
      <c r="A2779">
        <v>6</v>
      </c>
      <c r="B2779" t="s">
        <v>4583</v>
      </c>
      <c r="C2779">
        <v>1079210010233</v>
      </c>
      <c r="D2779" t="s">
        <v>4584</v>
      </c>
      <c r="E2779" t="s">
        <v>18</v>
      </c>
      <c r="F2779" t="s">
        <v>4585</v>
      </c>
      <c r="G2779" s="1">
        <v>44018</v>
      </c>
      <c r="H2779" t="s">
        <v>20</v>
      </c>
      <c r="I2779" t="s">
        <v>21</v>
      </c>
      <c r="J2779" s="2">
        <v>9578.07</v>
      </c>
      <c r="K2779" s="2">
        <v>191.56</v>
      </c>
      <c r="L2779" s="2">
        <f>(J2779/ABS(W2779))*1000</f>
        <v>9578070</v>
      </c>
      <c r="M2779" s="2"/>
      <c r="N2779" s="2"/>
      <c r="O2779" s="2"/>
      <c r="P2779" s="2"/>
      <c r="Q2779" s="2"/>
      <c r="R2779" s="2"/>
      <c r="S2779" s="2">
        <v>0</v>
      </c>
      <c r="T2779" s="2">
        <v>0</v>
      </c>
      <c r="U2779" s="2">
        <v>0</v>
      </c>
      <c r="V2779" t="s">
        <v>81</v>
      </c>
      <c r="W2779">
        <v>1</v>
      </c>
    </row>
    <row r="2780" spans="1:23" hidden="1" x14ac:dyDescent="0.25">
      <c r="A2780">
        <v>6</v>
      </c>
      <c r="B2780" t="s">
        <v>4586</v>
      </c>
      <c r="C2780">
        <v>1079210010233</v>
      </c>
      <c r="D2780" t="s">
        <v>4587</v>
      </c>
      <c r="E2780" t="s">
        <v>18</v>
      </c>
      <c r="F2780" t="s">
        <v>4588</v>
      </c>
      <c r="G2780" s="1">
        <v>44018</v>
      </c>
      <c r="H2780" t="s">
        <v>20</v>
      </c>
      <c r="I2780" t="s">
        <v>21</v>
      </c>
      <c r="J2780" s="2">
        <v>9578.07</v>
      </c>
      <c r="K2780" s="2">
        <v>191.56</v>
      </c>
      <c r="L2780" s="2">
        <f>(J2780/ABS(W2780))*1000</f>
        <v>9578070</v>
      </c>
      <c r="M2780" s="2"/>
      <c r="N2780" s="2"/>
      <c r="O2780" s="2"/>
      <c r="P2780" s="2"/>
      <c r="Q2780" s="2"/>
      <c r="R2780" s="2"/>
      <c r="S2780" s="2">
        <v>0</v>
      </c>
      <c r="T2780" s="2">
        <v>0</v>
      </c>
      <c r="U2780" s="2">
        <v>0</v>
      </c>
      <c r="V2780" t="s">
        <v>81</v>
      </c>
      <c r="W2780">
        <v>1</v>
      </c>
    </row>
    <row r="2781" spans="1:23" hidden="1" x14ac:dyDescent="0.25">
      <c r="A2781">
        <v>6</v>
      </c>
      <c r="B2781" t="s">
        <v>4589</v>
      </c>
      <c r="C2781">
        <v>1079210010233</v>
      </c>
      <c r="D2781" t="s">
        <v>4590</v>
      </c>
      <c r="E2781" t="s">
        <v>18</v>
      </c>
      <c r="F2781" t="s">
        <v>4591</v>
      </c>
      <c r="G2781" s="1">
        <v>44018</v>
      </c>
      <c r="H2781" t="s">
        <v>20</v>
      </c>
      <c r="I2781" t="s">
        <v>21</v>
      </c>
      <c r="J2781" s="2">
        <v>9578.07</v>
      </c>
      <c r="K2781" s="2">
        <v>191.56</v>
      </c>
      <c r="L2781" s="2">
        <f>(J2781/ABS(W2781))*1000</f>
        <v>9578070</v>
      </c>
      <c r="M2781" s="2"/>
      <c r="N2781" s="2"/>
      <c r="O2781" s="2"/>
      <c r="P2781" s="2"/>
      <c r="Q2781" s="2"/>
      <c r="R2781" s="2"/>
      <c r="S2781" s="2">
        <v>0</v>
      </c>
      <c r="T2781" s="2">
        <v>0</v>
      </c>
      <c r="U2781" s="2">
        <v>0</v>
      </c>
      <c r="V2781" t="s">
        <v>81</v>
      </c>
      <c r="W2781">
        <v>1</v>
      </c>
    </row>
    <row r="2782" spans="1:23" hidden="1" x14ac:dyDescent="0.25">
      <c r="A2782">
        <v>6</v>
      </c>
      <c r="B2782" t="s">
        <v>4592</v>
      </c>
      <c r="C2782">
        <v>1079210010233</v>
      </c>
      <c r="D2782" t="s">
        <v>4593</v>
      </c>
      <c r="E2782" t="s">
        <v>18</v>
      </c>
      <c r="F2782" t="s">
        <v>4588</v>
      </c>
      <c r="G2782" s="1">
        <v>44018</v>
      </c>
      <c r="H2782" t="s">
        <v>20</v>
      </c>
      <c r="I2782" t="s">
        <v>21</v>
      </c>
      <c r="J2782" s="2">
        <v>9578.07</v>
      </c>
      <c r="K2782" s="2">
        <v>191.56</v>
      </c>
      <c r="L2782" s="2">
        <f>(J2782/ABS(W2782))*1000</f>
        <v>9578070</v>
      </c>
      <c r="M2782" s="2"/>
      <c r="N2782" s="2"/>
      <c r="O2782" s="2"/>
      <c r="P2782" s="2"/>
      <c r="Q2782" s="2"/>
      <c r="R2782" s="2"/>
      <c r="S2782" s="2">
        <v>0</v>
      </c>
      <c r="T2782" s="2">
        <v>0</v>
      </c>
      <c r="U2782" s="2">
        <v>0</v>
      </c>
      <c r="V2782" t="s">
        <v>81</v>
      </c>
      <c r="W2782">
        <v>1</v>
      </c>
    </row>
    <row r="2783" spans="1:23" hidden="1" x14ac:dyDescent="0.25">
      <c r="A2783">
        <v>6</v>
      </c>
      <c r="B2783" t="s">
        <v>4594</v>
      </c>
      <c r="C2783">
        <v>1079210010233</v>
      </c>
      <c r="D2783" t="s">
        <v>4595</v>
      </c>
      <c r="E2783" t="s">
        <v>18</v>
      </c>
      <c r="F2783" t="s">
        <v>4596</v>
      </c>
      <c r="G2783" s="1">
        <v>43868</v>
      </c>
      <c r="H2783" t="s">
        <v>20</v>
      </c>
      <c r="I2783" t="s">
        <v>21</v>
      </c>
      <c r="J2783" s="2">
        <v>9578.07</v>
      </c>
      <c r="K2783" s="2">
        <v>191.56</v>
      </c>
      <c r="L2783" s="2">
        <f>(J2783/ABS(W2783))*1000</f>
        <v>9578070</v>
      </c>
      <c r="M2783" s="2"/>
      <c r="N2783" s="2"/>
      <c r="O2783" s="2"/>
      <c r="P2783" s="2"/>
      <c r="Q2783" s="2"/>
      <c r="R2783" s="2"/>
      <c r="S2783" s="2">
        <v>0</v>
      </c>
      <c r="T2783" s="2">
        <v>0</v>
      </c>
      <c r="U2783" s="2">
        <v>0</v>
      </c>
      <c r="V2783" t="s">
        <v>81</v>
      </c>
      <c r="W2783">
        <v>1</v>
      </c>
    </row>
    <row r="2784" spans="1:23" hidden="1" x14ac:dyDescent="0.25">
      <c r="A2784">
        <v>6</v>
      </c>
      <c r="B2784" t="s">
        <v>4597</v>
      </c>
      <c r="C2784">
        <v>1079210010233</v>
      </c>
      <c r="D2784" t="s">
        <v>4598</v>
      </c>
      <c r="E2784" t="s">
        <v>18</v>
      </c>
      <c r="F2784" t="s">
        <v>4585</v>
      </c>
      <c r="G2784" s="1">
        <v>44022</v>
      </c>
      <c r="H2784" t="s">
        <v>20</v>
      </c>
      <c r="I2784" t="s">
        <v>21</v>
      </c>
      <c r="J2784" s="2">
        <v>9578.07</v>
      </c>
      <c r="K2784" s="2">
        <v>191.56</v>
      </c>
      <c r="L2784" s="2">
        <f>(J2784/ABS(W2784))*1000</f>
        <v>9578070</v>
      </c>
      <c r="M2784" s="2"/>
      <c r="N2784" s="2"/>
      <c r="O2784" s="2"/>
      <c r="P2784" s="2"/>
      <c r="Q2784" s="2"/>
      <c r="R2784" s="2"/>
      <c r="S2784" s="2">
        <v>0</v>
      </c>
      <c r="T2784" s="2">
        <v>0</v>
      </c>
      <c r="U2784" s="2">
        <v>0</v>
      </c>
      <c r="V2784" t="s">
        <v>81</v>
      </c>
      <c r="W2784">
        <v>1</v>
      </c>
    </row>
    <row r="2785" spans="1:23" hidden="1" x14ac:dyDescent="0.25">
      <c r="A2785">
        <v>6</v>
      </c>
      <c r="B2785" t="s">
        <v>4599</v>
      </c>
      <c r="C2785">
        <v>1079210010233</v>
      </c>
      <c r="D2785" t="s">
        <v>4600</v>
      </c>
      <c r="E2785" t="s">
        <v>18</v>
      </c>
      <c r="F2785" t="s">
        <v>4601</v>
      </c>
      <c r="G2785" s="1">
        <v>44028</v>
      </c>
      <c r="H2785" t="s">
        <v>20</v>
      </c>
      <c r="I2785" t="s">
        <v>21</v>
      </c>
      <c r="J2785" s="2">
        <v>9578.07</v>
      </c>
      <c r="K2785" s="2">
        <v>191.56</v>
      </c>
      <c r="L2785" s="2">
        <f>(J2785/ABS(W2785))*1000</f>
        <v>9578070</v>
      </c>
      <c r="M2785" s="2"/>
      <c r="N2785" s="2"/>
      <c r="O2785" s="2"/>
      <c r="P2785" s="2"/>
      <c r="Q2785" s="2"/>
      <c r="R2785" s="2"/>
      <c r="S2785" s="2">
        <v>0</v>
      </c>
      <c r="T2785" s="2">
        <v>0</v>
      </c>
      <c r="U2785" s="2">
        <v>0</v>
      </c>
      <c r="V2785" t="s">
        <v>81</v>
      </c>
      <c r="W2785">
        <v>1</v>
      </c>
    </row>
    <row r="2786" spans="1:23" hidden="1" x14ac:dyDescent="0.25">
      <c r="A2786">
        <v>6</v>
      </c>
      <c r="B2786" t="s">
        <v>4602</v>
      </c>
      <c r="C2786">
        <v>1079210010233</v>
      </c>
      <c r="D2786" t="s">
        <v>4603</v>
      </c>
      <c r="E2786" t="s">
        <v>18</v>
      </c>
      <c r="F2786" t="s">
        <v>4366</v>
      </c>
      <c r="G2786" s="1">
        <v>43958</v>
      </c>
      <c r="H2786" t="s">
        <v>20</v>
      </c>
      <c r="I2786" t="s">
        <v>21</v>
      </c>
      <c r="J2786" s="2">
        <v>9578.07</v>
      </c>
      <c r="K2786" s="2">
        <v>191.56</v>
      </c>
      <c r="L2786" s="2">
        <f>(J2786/ABS(W2786))*1000</f>
        <v>9578070</v>
      </c>
      <c r="M2786" s="2"/>
      <c r="N2786" s="2"/>
      <c r="O2786" s="2"/>
      <c r="P2786" s="2"/>
      <c r="Q2786" s="2"/>
      <c r="R2786" s="2"/>
      <c r="S2786" s="2">
        <v>0</v>
      </c>
      <c r="T2786" s="2">
        <v>0</v>
      </c>
      <c r="U2786" s="2">
        <v>0</v>
      </c>
      <c r="V2786" t="s">
        <v>81</v>
      </c>
      <c r="W2786">
        <v>1</v>
      </c>
    </row>
    <row r="2787" spans="1:23" hidden="1" x14ac:dyDescent="0.25">
      <c r="A2787">
        <v>6</v>
      </c>
      <c r="B2787" t="s">
        <v>4604</v>
      </c>
      <c r="C2787">
        <v>1079210010233</v>
      </c>
      <c r="D2787" t="s">
        <v>4605</v>
      </c>
      <c r="E2787" t="s">
        <v>18</v>
      </c>
      <c r="F2787" t="s">
        <v>4606</v>
      </c>
      <c r="G2787" s="1">
        <v>44020</v>
      </c>
      <c r="H2787" t="s">
        <v>20</v>
      </c>
      <c r="I2787" t="s">
        <v>21</v>
      </c>
      <c r="J2787" s="2">
        <v>9578.07</v>
      </c>
      <c r="K2787" s="2">
        <v>191.56</v>
      </c>
      <c r="L2787" s="2">
        <f>(J2787/ABS(W2787))*1000</f>
        <v>9578070</v>
      </c>
      <c r="M2787" s="2"/>
      <c r="N2787" s="2"/>
      <c r="O2787" s="2"/>
      <c r="P2787" s="2"/>
      <c r="Q2787" s="2"/>
      <c r="R2787" s="2"/>
      <c r="S2787" s="2">
        <v>0</v>
      </c>
      <c r="T2787" s="2">
        <v>0</v>
      </c>
      <c r="U2787" s="2">
        <v>0</v>
      </c>
      <c r="V2787" t="s">
        <v>81</v>
      </c>
      <c r="W2787">
        <v>1</v>
      </c>
    </row>
    <row r="2788" spans="1:23" hidden="1" x14ac:dyDescent="0.25">
      <c r="A2788">
        <v>6</v>
      </c>
      <c r="B2788" t="s">
        <v>4607</v>
      </c>
      <c r="C2788">
        <v>1079210010233</v>
      </c>
      <c r="D2788" t="s">
        <v>4608</v>
      </c>
      <c r="E2788" t="s">
        <v>18</v>
      </c>
      <c r="F2788" t="s">
        <v>4609</v>
      </c>
      <c r="G2788" s="1">
        <v>43867</v>
      </c>
      <c r="H2788" t="s">
        <v>20</v>
      </c>
      <c r="I2788" t="s">
        <v>21</v>
      </c>
      <c r="J2788" s="2">
        <v>9578.07</v>
      </c>
      <c r="K2788" s="2">
        <v>191.56</v>
      </c>
      <c r="L2788" s="2">
        <f>(J2788/ABS(W2788))*1000</f>
        <v>9578070</v>
      </c>
      <c r="M2788" s="2"/>
      <c r="N2788" s="2"/>
      <c r="O2788" s="2"/>
      <c r="P2788" s="2"/>
      <c r="Q2788" s="2"/>
      <c r="R2788" s="2"/>
      <c r="S2788" s="2">
        <v>0</v>
      </c>
      <c r="T2788" s="2">
        <v>0</v>
      </c>
      <c r="U2788" s="2">
        <v>0</v>
      </c>
      <c r="V2788" t="s">
        <v>81</v>
      </c>
      <c r="W2788">
        <v>1</v>
      </c>
    </row>
    <row r="2789" spans="1:23" hidden="1" x14ac:dyDescent="0.25">
      <c r="A2789">
        <v>6</v>
      </c>
      <c r="B2789" t="s">
        <v>4610</v>
      </c>
      <c r="C2789">
        <v>1079210010233</v>
      </c>
      <c r="D2789" t="s">
        <v>4611</v>
      </c>
      <c r="E2789" t="s">
        <v>18</v>
      </c>
      <c r="F2789" t="s">
        <v>4612</v>
      </c>
      <c r="G2789" s="1">
        <v>43880</v>
      </c>
      <c r="H2789" t="s">
        <v>20</v>
      </c>
      <c r="I2789" t="s">
        <v>21</v>
      </c>
      <c r="J2789" s="2">
        <v>9578.07</v>
      </c>
      <c r="K2789" s="2">
        <v>191.56</v>
      </c>
      <c r="L2789" s="2">
        <f>(J2789/ABS(W2789))*1000</f>
        <v>9578070</v>
      </c>
      <c r="M2789" s="2"/>
      <c r="N2789" s="2"/>
      <c r="O2789" s="2"/>
      <c r="P2789" s="2"/>
      <c r="Q2789" s="2"/>
      <c r="R2789" s="2"/>
      <c r="S2789" s="2">
        <v>0</v>
      </c>
      <c r="T2789" s="2">
        <v>0</v>
      </c>
      <c r="U2789" s="2">
        <v>0</v>
      </c>
      <c r="V2789" t="s">
        <v>81</v>
      </c>
      <c r="W2789">
        <v>1</v>
      </c>
    </row>
    <row r="2790" spans="1:23" hidden="1" x14ac:dyDescent="0.25">
      <c r="A2790">
        <v>6</v>
      </c>
      <c r="B2790" t="s">
        <v>4613</v>
      </c>
      <c r="C2790">
        <v>1079210010233</v>
      </c>
      <c r="D2790" t="s">
        <v>4614</v>
      </c>
      <c r="E2790" t="s">
        <v>18</v>
      </c>
      <c r="F2790" t="s">
        <v>4345</v>
      </c>
      <c r="G2790" s="1">
        <v>43957</v>
      </c>
      <c r="H2790" t="s">
        <v>20</v>
      </c>
      <c r="I2790" t="s">
        <v>21</v>
      </c>
      <c r="J2790" s="2">
        <v>9578.07</v>
      </c>
      <c r="K2790" s="2">
        <v>191.56</v>
      </c>
      <c r="L2790" s="2">
        <f>(J2790/ABS(W2790))*1000</f>
        <v>9578070</v>
      </c>
      <c r="M2790" s="2"/>
      <c r="N2790" s="2"/>
      <c r="O2790" s="2"/>
      <c r="P2790" s="2"/>
      <c r="Q2790" s="2"/>
      <c r="R2790" s="2"/>
      <c r="S2790" s="2">
        <v>0</v>
      </c>
      <c r="T2790" s="2">
        <v>0</v>
      </c>
      <c r="U2790" s="2">
        <v>0</v>
      </c>
      <c r="V2790" t="s">
        <v>81</v>
      </c>
      <c r="W2790">
        <v>1</v>
      </c>
    </row>
    <row r="2791" spans="1:23" hidden="1" x14ac:dyDescent="0.25">
      <c r="A2791">
        <v>6</v>
      </c>
      <c r="B2791" t="s">
        <v>4615</v>
      </c>
      <c r="C2791">
        <v>1079210010233</v>
      </c>
      <c r="D2791" t="s">
        <v>4616</v>
      </c>
      <c r="E2791" t="s">
        <v>18</v>
      </c>
      <c r="F2791" t="s">
        <v>4617</v>
      </c>
      <c r="G2791" s="1">
        <v>43958</v>
      </c>
      <c r="H2791" t="s">
        <v>20</v>
      </c>
      <c r="I2791" t="s">
        <v>21</v>
      </c>
      <c r="J2791" s="2">
        <v>9578.07</v>
      </c>
      <c r="K2791" s="2">
        <v>191.56</v>
      </c>
      <c r="L2791" s="2">
        <f>(J2791/ABS(W2791))*1000</f>
        <v>9578070</v>
      </c>
      <c r="M2791" s="2"/>
      <c r="N2791" s="2"/>
      <c r="O2791" s="2"/>
      <c r="P2791" s="2"/>
      <c r="Q2791" s="2"/>
      <c r="R2791" s="2"/>
      <c r="S2791" s="2">
        <v>0</v>
      </c>
      <c r="T2791" s="2">
        <v>0</v>
      </c>
      <c r="U2791" s="2">
        <v>0</v>
      </c>
      <c r="V2791" t="s">
        <v>81</v>
      </c>
      <c r="W2791">
        <v>1</v>
      </c>
    </row>
    <row r="2792" spans="1:23" hidden="1" x14ac:dyDescent="0.25">
      <c r="A2792">
        <v>6</v>
      </c>
      <c r="B2792" t="s">
        <v>4618</v>
      </c>
      <c r="C2792">
        <v>1079210010233</v>
      </c>
      <c r="D2792" t="s">
        <v>4619</v>
      </c>
      <c r="E2792" t="s">
        <v>18</v>
      </c>
      <c r="F2792" t="s">
        <v>4345</v>
      </c>
      <c r="G2792" s="1">
        <v>43950</v>
      </c>
      <c r="H2792" t="s">
        <v>20</v>
      </c>
      <c r="I2792" t="s">
        <v>21</v>
      </c>
      <c r="J2792" s="2">
        <v>9578.07</v>
      </c>
      <c r="K2792" s="2">
        <v>191.56</v>
      </c>
      <c r="L2792" s="2">
        <f>(J2792/ABS(W2792))*1000</f>
        <v>9578070</v>
      </c>
      <c r="M2792" s="2"/>
      <c r="N2792" s="2"/>
      <c r="O2792" s="2"/>
      <c r="P2792" s="2"/>
      <c r="Q2792" s="2"/>
      <c r="R2792" s="2"/>
      <c r="S2792" s="2">
        <v>0</v>
      </c>
      <c r="T2792" s="2">
        <v>0</v>
      </c>
      <c r="U2792" s="2">
        <v>0</v>
      </c>
      <c r="V2792" t="s">
        <v>81</v>
      </c>
      <c r="W2792">
        <v>1</v>
      </c>
    </row>
    <row r="2793" spans="1:23" hidden="1" x14ac:dyDescent="0.25">
      <c r="A2793">
        <v>6</v>
      </c>
      <c r="B2793" t="s">
        <v>4620</v>
      </c>
      <c r="C2793">
        <v>1079210010233</v>
      </c>
      <c r="D2793" t="s">
        <v>4621</v>
      </c>
      <c r="E2793" t="s">
        <v>18</v>
      </c>
      <c r="F2793" t="s">
        <v>4622</v>
      </c>
      <c r="G2793" s="1">
        <v>43952</v>
      </c>
      <c r="H2793" t="s">
        <v>20</v>
      </c>
      <c r="I2793" t="s">
        <v>21</v>
      </c>
      <c r="J2793" s="2">
        <v>9578.07</v>
      </c>
      <c r="K2793" s="2">
        <v>191.56</v>
      </c>
      <c r="L2793" s="2">
        <f>(J2793/ABS(W2793))*1000</f>
        <v>9578070</v>
      </c>
      <c r="M2793" s="2"/>
      <c r="N2793" s="2"/>
      <c r="O2793" s="2"/>
      <c r="P2793" s="2"/>
      <c r="Q2793" s="2"/>
      <c r="R2793" s="2"/>
      <c r="S2793" s="2">
        <v>0</v>
      </c>
      <c r="T2793" s="2">
        <v>0</v>
      </c>
      <c r="U2793" s="2">
        <v>0</v>
      </c>
      <c r="V2793" t="s">
        <v>81</v>
      </c>
      <c r="W2793">
        <v>1</v>
      </c>
    </row>
    <row r="2794" spans="1:23" hidden="1" x14ac:dyDescent="0.25">
      <c r="A2794">
        <v>6</v>
      </c>
      <c r="B2794" t="s">
        <v>4623</v>
      </c>
      <c r="C2794">
        <v>1079210010233</v>
      </c>
      <c r="D2794" t="s">
        <v>4624</v>
      </c>
      <c r="E2794" t="s">
        <v>18</v>
      </c>
      <c r="F2794" t="s">
        <v>4625</v>
      </c>
      <c r="G2794" s="1">
        <v>43957</v>
      </c>
      <c r="H2794" t="s">
        <v>20</v>
      </c>
      <c r="I2794" t="s">
        <v>21</v>
      </c>
      <c r="J2794" s="2">
        <v>9578.07</v>
      </c>
      <c r="K2794" s="2">
        <v>191.56</v>
      </c>
      <c r="L2794" s="2">
        <f>(J2794/ABS(W2794))*1000</f>
        <v>9578070</v>
      </c>
      <c r="M2794" s="2"/>
      <c r="N2794" s="2"/>
      <c r="O2794" s="2"/>
      <c r="P2794" s="2"/>
      <c r="Q2794" s="2"/>
      <c r="R2794" s="2"/>
      <c r="S2794" s="2">
        <v>0</v>
      </c>
      <c r="T2794" s="2">
        <v>0</v>
      </c>
      <c r="U2794" s="2">
        <v>0</v>
      </c>
      <c r="V2794" t="s">
        <v>81</v>
      </c>
      <c r="W2794">
        <v>1</v>
      </c>
    </row>
    <row r="2795" spans="1:23" hidden="1" x14ac:dyDescent="0.25">
      <c r="A2795">
        <v>6</v>
      </c>
      <c r="B2795" t="s">
        <v>4626</v>
      </c>
      <c r="C2795">
        <v>1079210010233</v>
      </c>
      <c r="D2795" t="s">
        <v>4627</v>
      </c>
      <c r="E2795" t="s">
        <v>18</v>
      </c>
      <c r="F2795" t="s">
        <v>4628</v>
      </c>
      <c r="G2795" s="1">
        <v>44012</v>
      </c>
      <c r="H2795" t="s">
        <v>20</v>
      </c>
      <c r="I2795" t="s">
        <v>21</v>
      </c>
      <c r="J2795" s="2">
        <v>9578.07</v>
      </c>
      <c r="K2795" s="2">
        <v>191.56</v>
      </c>
      <c r="L2795" s="2">
        <f>(J2795/ABS(W2795))*1000</f>
        <v>9578070</v>
      </c>
      <c r="M2795" s="2"/>
      <c r="N2795" s="2"/>
      <c r="O2795" s="2"/>
      <c r="P2795" s="2"/>
      <c r="Q2795" s="2"/>
      <c r="R2795" s="2"/>
      <c r="S2795" s="2">
        <v>0</v>
      </c>
      <c r="T2795" s="2">
        <v>0</v>
      </c>
      <c r="U2795" s="2">
        <v>0</v>
      </c>
      <c r="V2795" t="s">
        <v>81</v>
      </c>
      <c r="W2795">
        <v>1</v>
      </c>
    </row>
    <row r="2796" spans="1:23" hidden="1" x14ac:dyDescent="0.25">
      <c r="A2796">
        <v>6</v>
      </c>
      <c r="B2796" t="s">
        <v>4629</v>
      </c>
      <c r="C2796">
        <v>1079210010233</v>
      </c>
      <c r="D2796" t="s">
        <v>4630</v>
      </c>
      <c r="E2796" t="s">
        <v>18</v>
      </c>
      <c r="F2796" t="s">
        <v>4337</v>
      </c>
      <c r="G2796" s="1">
        <v>44012</v>
      </c>
      <c r="H2796" t="s">
        <v>20</v>
      </c>
      <c r="I2796" t="s">
        <v>21</v>
      </c>
      <c r="J2796" s="2">
        <v>9578.07</v>
      </c>
      <c r="K2796" s="2">
        <v>191.56</v>
      </c>
      <c r="L2796" s="2">
        <f>(J2796/ABS(W2796))*1000</f>
        <v>9578070</v>
      </c>
      <c r="M2796" s="2"/>
      <c r="N2796" s="2"/>
      <c r="O2796" s="2"/>
      <c r="P2796" s="2"/>
      <c r="Q2796" s="2"/>
      <c r="R2796" s="2"/>
      <c r="S2796" s="2">
        <v>0</v>
      </c>
      <c r="T2796" s="2">
        <v>0</v>
      </c>
      <c r="U2796" s="2">
        <v>0</v>
      </c>
      <c r="V2796" t="s">
        <v>81</v>
      </c>
      <c r="W2796">
        <v>1</v>
      </c>
    </row>
    <row r="2797" spans="1:23" hidden="1" x14ac:dyDescent="0.25">
      <c r="A2797">
        <v>6</v>
      </c>
      <c r="B2797" t="s">
        <v>4631</v>
      </c>
      <c r="C2797">
        <v>1079210010233</v>
      </c>
      <c r="D2797" t="s">
        <v>4632</v>
      </c>
      <c r="E2797" t="s">
        <v>18</v>
      </c>
      <c r="F2797" t="s">
        <v>4633</v>
      </c>
      <c r="G2797" s="1">
        <v>44012</v>
      </c>
      <c r="H2797" t="s">
        <v>20</v>
      </c>
      <c r="I2797" t="s">
        <v>21</v>
      </c>
      <c r="J2797" s="2">
        <v>9578.07</v>
      </c>
      <c r="K2797" s="2">
        <v>191.56</v>
      </c>
      <c r="L2797" s="2">
        <f>(J2797/ABS(W2797))*1000</f>
        <v>9578070</v>
      </c>
      <c r="M2797" s="2"/>
      <c r="N2797" s="2"/>
      <c r="O2797" s="2"/>
      <c r="P2797" s="2"/>
      <c r="Q2797" s="2"/>
      <c r="R2797" s="2"/>
      <c r="S2797" s="2">
        <v>0</v>
      </c>
      <c r="T2797" s="2">
        <v>0</v>
      </c>
      <c r="U2797" s="2">
        <v>0</v>
      </c>
      <c r="V2797" t="s">
        <v>81</v>
      </c>
      <c r="W2797">
        <v>1</v>
      </c>
    </row>
    <row r="2798" spans="1:23" hidden="1" x14ac:dyDescent="0.25">
      <c r="A2798">
        <v>6</v>
      </c>
      <c r="B2798" t="s">
        <v>4634</v>
      </c>
      <c r="C2798">
        <v>1079210010233</v>
      </c>
      <c r="D2798" t="s">
        <v>4635</v>
      </c>
      <c r="E2798" t="s">
        <v>18</v>
      </c>
      <c r="F2798" t="s">
        <v>4636</v>
      </c>
      <c r="G2798" s="1">
        <v>44012</v>
      </c>
      <c r="H2798" t="s">
        <v>20</v>
      </c>
      <c r="I2798" t="s">
        <v>21</v>
      </c>
      <c r="J2798" s="2">
        <v>9578.07</v>
      </c>
      <c r="K2798" s="2">
        <v>191.56</v>
      </c>
      <c r="L2798" s="2">
        <f>(J2798/ABS(W2798))*1000</f>
        <v>9578070</v>
      </c>
      <c r="M2798" s="2"/>
      <c r="N2798" s="2"/>
      <c r="O2798" s="2"/>
      <c r="P2798" s="2"/>
      <c r="Q2798" s="2"/>
      <c r="R2798" s="2"/>
      <c r="S2798" s="2">
        <v>0</v>
      </c>
      <c r="T2798" s="2">
        <v>0</v>
      </c>
      <c r="U2798" s="2">
        <v>0</v>
      </c>
      <c r="V2798" t="s">
        <v>81</v>
      </c>
      <c r="W2798">
        <v>1</v>
      </c>
    </row>
    <row r="2799" spans="1:23" hidden="1" x14ac:dyDescent="0.25">
      <c r="A2799">
        <v>6</v>
      </c>
      <c r="B2799" t="s">
        <v>4637</v>
      </c>
      <c r="C2799">
        <v>1079210010233</v>
      </c>
      <c r="D2799" t="s">
        <v>4638</v>
      </c>
      <c r="E2799" t="s">
        <v>18</v>
      </c>
      <c r="F2799" t="s">
        <v>4639</v>
      </c>
      <c r="G2799" s="1">
        <v>44012</v>
      </c>
      <c r="H2799" t="s">
        <v>20</v>
      </c>
      <c r="I2799" t="s">
        <v>21</v>
      </c>
      <c r="J2799" s="2">
        <v>9578.07</v>
      </c>
      <c r="K2799" s="2">
        <v>191.56</v>
      </c>
      <c r="L2799" s="2">
        <f>(J2799/ABS(W2799))*1000</f>
        <v>9578070</v>
      </c>
      <c r="M2799" s="2"/>
      <c r="N2799" s="2"/>
      <c r="O2799" s="2"/>
      <c r="P2799" s="2"/>
      <c r="Q2799" s="2"/>
      <c r="R2799" s="2"/>
      <c r="S2799" s="2">
        <v>0</v>
      </c>
      <c r="T2799" s="2">
        <v>0</v>
      </c>
      <c r="U2799" s="2">
        <v>0</v>
      </c>
      <c r="V2799" t="s">
        <v>81</v>
      </c>
      <c r="W2799">
        <v>1</v>
      </c>
    </row>
    <row r="2800" spans="1:23" hidden="1" x14ac:dyDescent="0.25">
      <c r="A2800">
        <v>6</v>
      </c>
      <c r="B2800" t="s">
        <v>4640</v>
      </c>
      <c r="C2800">
        <v>1079210264045</v>
      </c>
      <c r="D2800" t="s">
        <v>4641</v>
      </c>
      <c r="E2800" t="s">
        <v>18</v>
      </c>
      <c r="F2800" t="s">
        <v>4540</v>
      </c>
      <c r="G2800" s="1">
        <v>44028</v>
      </c>
      <c r="H2800" t="s">
        <v>20</v>
      </c>
      <c r="I2800" t="s">
        <v>21</v>
      </c>
      <c r="J2800" s="2">
        <v>41047.94</v>
      </c>
      <c r="K2800" s="2">
        <v>820.96</v>
      </c>
      <c r="L2800" s="2">
        <f>(J2800/ABS(W2800))*1000</f>
        <v>5863991.4285714282</v>
      </c>
      <c r="M2800" s="2"/>
      <c r="N2800" s="2"/>
      <c r="O2800" s="2"/>
      <c r="P2800" s="2"/>
      <c r="Q2800" s="2"/>
      <c r="R2800" s="2"/>
      <c r="S2800" s="2">
        <v>0</v>
      </c>
      <c r="T2800" s="2">
        <v>0</v>
      </c>
      <c r="U2800" s="2">
        <v>0</v>
      </c>
      <c r="V2800" t="s">
        <v>246</v>
      </c>
      <c r="W2800">
        <v>7</v>
      </c>
    </row>
    <row r="2801" spans="1:23" hidden="1" x14ac:dyDescent="0.25">
      <c r="A2801">
        <v>6</v>
      </c>
      <c r="B2801" t="s">
        <v>4642</v>
      </c>
      <c r="C2801">
        <v>1079210010233</v>
      </c>
      <c r="D2801" t="s">
        <v>4643</v>
      </c>
      <c r="E2801" t="s">
        <v>18</v>
      </c>
      <c r="F2801" t="s">
        <v>4644</v>
      </c>
      <c r="G2801" s="1">
        <v>43952</v>
      </c>
      <c r="H2801" t="s">
        <v>20</v>
      </c>
      <c r="I2801" t="s">
        <v>21</v>
      </c>
      <c r="J2801" s="2">
        <v>9578.07</v>
      </c>
      <c r="K2801" s="2">
        <v>191.56</v>
      </c>
      <c r="L2801" s="2">
        <f>(J2801/ABS(W2801))*1000</f>
        <v>9578070</v>
      </c>
      <c r="M2801" s="2"/>
      <c r="N2801" s="2"/>
      <c r="O2801" s="2"/>
      <c r="P2801" s="2"/>
      <c r="Q2801" s="2"/>
      <c r="R2801" s="2"/>
      <c r="S2801" s="2">
        <v>0</v>
      </c>
      <c r="T2801" s="2">
        <v>0</v>
      </c>
      <c r="U2801" s="2">
        <v>0</v>
      </c>
      <c r="V2801" t="s">
        <v>81</v>
      </c>
      <c r="W2801">
        <v>1</v>
      </c>
    </row>
    <row r="2802" spans="1:23" hidden="1" x14ac:dyDescent="0.25">
      <c r="A2802">
        <v>6</v>
      </c>
      <c r="B2802" t="s">
        <v>4645</v>
      </c>
      <c r="C2802">
        <v>1079210010233</v>
      </c>
      <c r="D2802" t="s">
        <v>4646</v>
      </c>
      <c r="E2802" t="s">
        <v>18</v>
      </c>
      <c r="F2802" t="s">
        <v>4647</v>
      </c>
      <c r="G2802" s="1">
        <v>43865</v>
      </c>
      <c r="H2802" t="s">
        <v>20</v>
      </c>
      <c r="I2802" t="s">
        <v>21</v>
      </c>
      <c r="J2802" s="2">
        <v>46911.94</v>
      </c>
      <c r="K2802" s="2">
        <v>938.24</v>
      </c>
      <c r="L2802" s="2">
        <f>(J2802/ABS(W2802))*1000</f>
        <v>5863992.5</v>
      </c>
      <c r="M2802" s="2"/>
      <c r="N2802" s="2"/>
      <c r="O2802" s="2"/>
      <c r="P2802" s="2"/>
      <c r="Q2802" s="2"/>
      <c r="R2802" s="2"/>
      <c r="S2802" s="2">
        <v>0</v>
      </c>
      <c r="T2802" s="2">
        <v>0</v>
      </c>
      <c r="U2802" s="2">
        <v>0</v>
      </c>
      <c r="V2802" t="s">
        <v>246</v>
      </c>
      <c r="W2802">
        <v>8</v>
      </c>
    </row>
    <row r="2803" spans="1:23" hidden="1" x14ac:dyDescent="0.25">
      <c r="A2803">
        <v>6</v>
      </c>
      <c r="B2803" t="s">
        <v>4648</v>
      </c>
      <c r="C2803">
        <v>1079210010233</v>
      </c>
      <c r="D2803" t="s">
        <v>4649</v>
      </c>
      <c r="E2803" t="s">
        <v>18</v>
      </c>
      <c r="F2803" t="s">
        <v>4650</v>
      </c>
      <c r="G2803" s="1">
        <v>43951</v>
      </c>
      <c r="H2803" t="s">
        <v>20</v>
      </c>
      <c r="I2803" t="s">
        <v>21</v>
      </c>
      <c r="J2803" s="2">
        <v>9578.07</v>
      </c>
      <c r="K2803" s="2">
        <v>191.56</v>
      </c>
      <c r="L2803" s="2">
        <f>(J2803/ABS(W2803))*1000</f>
        <v>9578070</v>
      </c>
      <c r="M2803" s="2"/>
      <c r="N2803" s="2"/>
      <c r="O2803" s="2"/>
      <c r="P2803" s="2"/>
      <c r="Q2803" s="2"/>
      <c r="R2803" s="2"/>
      <c r="S2803" s="2">
        <v>0</v>
      </c>
      <c r="T2803" s="2">
        <v>0</v>
      </c>
      <c r="U2803" s="2">
        <v>0</v>
      </c>
      <c r="V2803" t="s">
        <v>81</v>
      </c>
      <c r="W2803">
        <v>1</v>
      </c>
    </row>
    <row r="2804" spans="1:23" hidden="1" x14ac:dyDescent="0.25">
      <c r="A2804">
        <v>6</v>
      </c>
      <c r="B2804" t="s">
        <v>4651</v>
      </c>
      <c r="C2804">
        <v>1079210010233</v>
      </c>
      <c r="D2804" t="s">
        <v>4652</v>
      </c>
      <c r="E2804" t="s">
        <v>18</v>
      </c>
      <c r="F2804" t="s">
        <v>4653</v>
      </c>
      <c r="G2804" s="1">
        <v>43885</v>
      </c>
      <c r="H2804" t="s">
        <v>20</v>
      </c>
      <c r="I2804" t="s">
        <v>21</v>
      </c>
      <c r="J2804" s="2">
        <v>9578.07</v>
      </c>
      <c r="K2804" s="2">
        <v>191.56</v>
      </c>
      <c r="L2804" s="2">
        <f>(J2804/ABS(W2804))*1000</f>
        <v>9578070</v>
      </c>
      <c r="M2804" s="2"/>
      <c r="N2804" s="2"/>
      <c r="O2804" s="2"/>
      <c r="P2804" s="2"/>
      <c r="Q2804" s="2"/>
      <c r="R2804" s="2"/>
      <c r="S2804" s="2">
        <v>0</v>
      </c>
      <c r="T2804" s="2">
        <v>0</v>
      </c>
      <c r="U2804" s="2">
        <v>0</v>
      </c>
      <c r="V2804" t="s">
        <v>81</v>
      </c>
      <c r="W2804">
        <v>1</v>
      </c>
    </row>
    <row r="2805" spans="1:23" hidden="1" x14ac:dyDescent="0.25">
      <c r="A2805">
        <v>6</v>
      </c>
      <c r="B2805" t="s">
        <v>4654</v>
      </c>
      <c r="C2805">
        <v>1079210010233</v>
      </c>
      <c r="D2805" t="s">
        <v>4655</v>
      </c>
      <c r="E2805" t="s">
        <v>18</v>
      </c>
      <c r="F2805" t="s">
        <v>4656</v>
      </c>
      <c r="G2805" s="1">
        <v>43973</v>
      </c>
      <c r="H2805" t="s">
        <v>20</v>
      </c>
      <c r="I2805" t="s">
        <v>21</v>
      </c>
      <c r="J2805" s="2">
        <v>9578.07</v>
      </c>
      <c r="K2805" s="2">
        <v>191.56</v>
      </c>
      <c r="L2805" s="2">
        <f>(J2805/ABS(W2805))*1000</f>
        <v>9578070</v>
      </c>
      <c r="M2805" s="2"/>
      <c r="N2805" s="2"/>
      <c r="O2805" s="2"/>
      <c r="P2805" s="2"/>
      <c r="Q2805" s="2"/>
      <c r="R2805" s="2"/>
      <c r="S2805" s="2">
        <v>0</v>
      </c>
      <c r="T2805" s="2">
        <v>0</v>
      </c>
      <c r="U2805" s="2">
        <v>0</v>
      </c>
      <c r="V2805" t="s">
        <v>81</v>
      </c>
      <c r="W2805">
        <v>1</v>
      </c>
    </row>
    <row r="2806" spans="1:23" hidden="1" x14ac:dyDescent="0.25">
      <c r="A2806">
        <v>6</v>
      </c>
      <c r="B2806" t="s">
        <v>4657</v>
      </c>
      <c r="C2806">
        <v>1079210010233</v>
      </c>
      <c r="D2806" t="s">
        <v>4658</v>
      </c>
      <c r="E2806" t="s">
        <v>18</v>
      </c>
      <c r="F2806" t="s">
        <v>4606</v>
      </c>
      <c r="G2806" s="1">
        <v>44020</v>
      </c>
      <c r="H2806" t="s">
        <v>20</v>
      </c>
      <c r="I2806" t="s">
        <v>21</v>
      </c>
      <c r="J2806" s="2">
        <v>9578.07</v>
      </c>
      <c r="K2806" s="2">
        <v>191.56</v>
      </c>
      <c r="L2806" s="2">
        <f>(J2806/ABS(W2806))*1000</f>
        <v>9578070</v>
      </c>
      <c r="M2806" s="2"/>
      <c r="N2806" s="2"/>
      <c r="O2806" s="2"/>
      <c r="P2806" s="2"/>
      <c r="Q2806" s="2"/>
      <c r="R2806" s="2"/>
      <c r="S2806" s="2">
        <v>0</v>
      </c>
      <c r="T2806" s="2">
        <v>0</v>
      </c>
      <c r="U2806" s="2">
        <v>0</v>
      </c>
      <c r="V2806" t="s">
        <v>81</v>
      </c>
      <c r="W2806">
        <v>1</v>
      </c>
    </row>
    <row r="2807" spans="1:23" hidden="1" x14ac:dyDescent="0.25">
      <c r="A2807">
        <v>6</v>
      </c>
      <c r="B2807" t="s">
        <v>4659</v>
      </c>
      <c r="C2807">
        <v>1079210010233</v>
      </c>
      <c r="D2807" t="s">
        <v>4660</v>
      </c>
      <c r="E2807" t="s">
        <v>18</v>
      </c>
      <c r="F2807" t="s">
        <v>4588</v>
      </c>
      <c r="G2807" s="1">
        <v>44018</v>
      </c>
      <c r="H2807" t="s">
        <v>20</v>
      </c>
      <c r="I2807" t="s">
        <v>21</v>
      </c>
      <c r="J2807" s="2">
        <v>9578.07</v>
      </c>
      <c r="K2807" s="2">
        <v>191.56</v>
      </c>
      <c r="L2807" s="2">
        <f>(J2807/ABS(W2807))*1000</f>
        <v>9578070</v>
      </c>
      <c r="M2807" s="2"/>
      <c r="N2807" s="2"/>
      <c r="O2807" s="2"/>
      <c r="P2807" s="2"/>
      <c r="Q2807" s="2"/>
      <c r="R2807" s="2"/>
      <c r="S2807" s="2">
        <v>0</v>
      </c>
      <c r="T2807" s="2">
        <v>0</v>
      </c>
      <c r="U2807" s="2">
        <v>0</v>
      </c>
      <c r="V2807" t="s">
        <v>81</v>
      </c>
      <c r="W2807">
        <v>1</v>
      </c>
    </row>
    <row r="2808" spans="1:23" hidden="1" x14ac:dyDescent="0.25">
      <c r="A2808">
        <v>6</v>
      </c>
      <c r="B2808" t="s">
        <v>4661</v>
      </c>
      <c r="C2808">
        <v>1079210264045</v>
      </c>
      <c r="D2808" t="s">
        <v>4662</v>
      </c>
      <c r="E2808" t="s">
        <v>18</v>
      </c>
      <c r="F2808" t="s">
        <v>4663</v>
      </c>
      <c r="G2808" s="1">
        <v>44077</v>
      </c>
      <c r="H2808" t="s">
        <v>20</v>
      </c>
      <c r="I2808" t="s">
        <v>21</v>
      </c>
      <c r="J2808" s="2">
        <v>41047.94</v>
      </c>
      <c r="K2808" s="2">
        <v>820.96</v>
      </c>
      <c r="L2808" s="2">
        <f>(J2808/ABS(W2808))*1000</f>
        <v>5863991.4285714282</v>
      </c>
      <c r="M2808" s="2"/>
      <c r="N2808" s="2"/>
      <c r="O2808" s="2"/>
      <c r="P2808" s="2"/>
      <c r="Q2808" s="2"/>
      <c r="R2808" s="2"/>
      <c r="S2808" s="2">
        <v>0</v>
      </c>
      <c r="T2808" s="2">
        <v>0</v>
      </c>
      <c r="U2808" s="2">
        <v>0</v>
      </c>
      <c r="V2808" t="s">
        <v>246</v>
      </c>
      <c r="W2808">
        <v>7</v>
      </c>
    </row>
    <row r="2809" spans="1:23" hidden="1" x14ac:dyDescent="0.25">
      <c r="A2809">
        <v>6</v>
      </c>
      <c r="B2809" t="s">
        <v>4664</v>
      </c>
      <c r="C2809">
        <v>1079210010233</v>
      </c>
      <c r="D2809" t="s">
        <v>4665</v>
      </c>
      <c r="E2809" t="s">
        <v>18</v>
      </c>
      <c r="F2809" t="s">
        <v>4666</v>
      </c>
      <c r="G2809" s="1">
        <v>43949</v>
      </c>
      <c r="H2809" t="s">
        <v>20</v>
      </c>
      <c r="I2809" t="s">
        <v>21</v>
      </c>
      <c r="J2809" s="2">
        <v>9578.07</v>
      </c>
      <c r="K2809" s="2">
        <v>191.56</v>
      </c>
      <c r="L2809" s="2">
        <f>(J2809/ABS(W2809))*1000</f>
        <v>9578070</v>
      </c>
      <c r="M2809" s="2"/>
      <c r="N2809" s="2"/>
      <c r="O2809" s="2"/>
      <c r="P2809" s="2"/>
      <c r="Q2809" s="2"/>
      <c r="R2809" s="2"/>
      <c r="S2809" s="2">
        <v>0</v>
      </c>
      <c r="T2809" s="2">
        <v>0</v>
      </c>
      <c r="U2809" s="2">
        <v>0</v>
      </c>
      <c r="V2809" t="s">
        <v>81</v>
      </c>
      <c r="W2809">
        <v>1</v>
      </c>
    </row>
    <row r="2810" spans="1:23" hidden="1" x14ac:dyDescent="0.25">
      <c r="A2810">
        <v>6</v>
      </c>
      <c r="B2810" t="s">
        <v>4667</v>
      </c>
      <c r="C2810">
        <v>1079210010233</v>
      </c>
      <c r="D2810" t="s">
        <v>4668</v>
      </c>
      <c r="E2810" t="s">
        <v>18</v>
      </c>
      <c r="F2810" t="s">
        <v>4363</v>
      </c>
      <c r="G2810" s="1">
        <v>43950</v>
      </c>
      <c r="H2810" t="s">
        <v>20</v>
      </c>
      <c r="I2810" t="s">
        <v>21</v>
      </c>
      <c r="J2810" s="2">
        <v>9578.07</v>
      </c>
      <c r="K2810" s="2">
        <v>191.56</v>
      </c>
      <c r="L2810" s="2">
        <f>(J2810/ABS(W2810))*1000</f>
        <v>9578070</v>
      </c>
      <c r="M2810" s="2"/>
      <c r="N2810" s="2"/>
      <c r="O2810" s="2"/>
      <c r="P2810" s="2"/>
      <c r="Q2810" s="2"/>
      <c r="R2810" s="2"/>
      <c r="S2810" s="2">
        <v>0</v>
      </c>
      <c r="T2810" s="2">
        <v>0</v>
      </c>
      <c r="U2810" s="2">
        <v>0</v>
      </c>
      <c r="V2810" t="s">
        <v>81</v>
      </c>
      <c r="W2810">
        <v>1</v>
      </c>
    </row>
    <row r="2811" spans="1:23" hidden="1" x14ac:dyDescent="0.25">
      <c r="A2811">
        <v>6</v>
      </c>
      <c r="B2811" t="s">
        <v>4669</v>
      </c>
      <c r="C2811">
        <v>1079210010233</v>
      </c>
      <c r="D2811" t="s">
        <v>4670</v>
      </c>
      <c r="E2811" t="s">
        <v>18</v>
      </c>
      <c r="F2811" t="s">
        <v>4671</v>
      </c>
      <c r="G2811" s="1">
        <v>43873</v>
      </c>
      <c r="H2811" t="s">
        <v>20</v>
      </c>
      <c r="I2811" t="s">
        <v>21</v>
      </c>
      <c r="J2811" s="2">
        <v>9578.07</v>
      </c>
      <c r="K2811" s="2">
        <v>191.56</v>
      </c>
      <c r="L2811" s="2">
        <f>(J2811/ABS(W2811))*1000</f>
        <v>9578070</v>
      </c>
      <c r="M2811" s="2"/>
      <c r="N2811" s="2"/>
      <c r="O2811" s="2"/>
      <c r="P2811" s="2"/>
      <c r="Q2811" s="2"/>
      <c r="R2811" s="2"/>
      <c r="S2811" s="2">
        <v>0</v>
      </c>
      <c r="T2811" s="2">
        <v>0</v>
      </c>
      <c r="U2811" s="2">
        <v>0</v>
      </c>
      <c r="V2811" t="s">
        <v>81</v>
      </c>
      <c r="W2811">
        <v>1</v>
      </c>
    </row>
    <row r="2812" spans="1:23" hidden="1" x14ac:dyDescent="0.25">
      <c r="A2812">
        <v>6</v>
      </c>
      <c r="B2812" t="s">
        <v>4672</v>
      </c>
      <c r="C2812">
        <v>1079210010233</v>
      </c>
      <c r="D2812" t="s">
        <v>4673</v>
      </c>
      <c r="E2812" t="s">
        <v>18</v>
      </c>
      <c r="F2812" t="s">
        <v>4674</v>
      </c>
      <c r="G2812" s="1">
        <v>43874</v>
      </c>
      <c r="H2812" t="s">
        <v>20</v>
      </c>
      <c r="I2812" t="s">
        <v>21</v>
      </c>
      <c r="J2812" s="2">
        <v>9578.07</v>
      </c>
      <c r="K2812" s="2">
        <v>191.56</v>
      </c>
      <c r="L2812" s="2">
        <f>(J2812/ABS(W2812))*1000</f>
        <v>9578070</v>
      </c>
      <c r="M2812" s="2"/>
      <c r="N2812" s="2"/>
      <c r="O2812" s="2"/>
      <c r="P2812" s="2"/>
      <c r="Q2812" s="2"/>
      <c r="R2812" s="2"/>
      <c r="S2812" s="2">
        <v>0</v>
      </c>
      <c r="T2812" s="2">
        <v>0</v>
      </c>
      <c r="U2812" s="2">
        <v>0</v>
      </c>
      <c r="V2812" t="s">
        <v>81</v>
      </c>
      <c r="W2812">
        <v>1</v>
      </c>
    </row>
    <row r="2813" spans="1:23" hidden="1" x14ac:dyDescent="0.25">
      <c r="A2813">
        <v>6</v>
      </c>
      <c r="B2813" t="s">
        <v>4675</v>
      </c>
      <c r="C2813">
        <v>1079210010233</v>
      </c>
      <c r="D2813" t="s">
        <v>4676</v>
      </c>
      <c r="E2813" t="s">
        <v>18</v>
      </c>
      <c r="F2813" t="s">
        <v>4319</v>
      </c>
      <c r="G2813" s="1">
        <v>43955</v>
      </c>
      <c r="H2813" t="s">
        <v>20</v>
      </c>
      <c r="I2813" t="s">
        <v>21</v>
      </c>
      <c r="J2813" s="2">
        <v>9578.07</v>
      </c>
      <c r="K2813" s="2">
        <v>191.56</v>
      </c>
      <c r="L2813" s="2">
        <f>(J2813/ABS(W2813))*1000</f>
        <v>9578070</v>
      </c>
      <c r="M2813" s="2"/>
      <c r="N2813" s="2"/>
      <c r="O2813" s="2"/>
      <c r="P2813" s="2"/>
      <c r="Q2813" s="2"/>
      <c r="R2813" s="2"/>
      <c r="S2813" s="2">
        <v>0</v>
      </c>
      <c r="T2813" s="2">
        <v>0</v>
      </c>
      <c r="U2813" s="2">
        <v>0</v>
      </c>
      <c r="V2813" t="s">
        <v>81</v>
      </c>
      <c r="W2813">
        <v>1</v>
      </c>
    </row>
    <row r="2814" spans="1:23" hidden="1" x14ac:dyDescent="0.25">
      <c r="A2814">
        <v>6</v>
      </c>
      <c r="B2814" t="s">
        <v>4677</v>
      </c>
      <c r="C2814">
        <v>1079210010233</v>
      </c>
      <c r="D2814" t="s">
        <v>4678</v>
      </c>
      <c r="E2814" t="s">
        <v>18</v>
      </c>
      <c r="F2814" t="s">
        <v>4679</v>
      </c>
      <c r="G2814" s="1">
        <v>44138</v>
      </c>
      <c r="H2814" t="s">
        <v>20</v>
      </c>
      <c r="I2814" t="s">
        <v>21</v>
      </c>
      <c r="J2814" s="2">
        <v>9895.76</v>
      </c>
      <c r="K2814" s="2">
        <v>197.92</v>
      </c>
      <c r="L2814" s="2">
        <f>(J2814/ABS(W2814))*1000</f>
        <v>9895760</v>
      </c>
      <c r="M2814" s="2"/>
      <c r="N2814" s="2"/>
      <c r="O2814" s="2"/>
      <c r="P2814" s="2"/>
      <c r="Q2814" s="2"/>
      <c r="R2814" s="2"/>
      <c r="S2814" s="2">
        <v>0</v>
      </c>
      <c r="T2814" s="2">
        <v>0</v>
      </c>
      <c r="U2814" s="2">
        <v>0</v>
      </c>
      <c r="V2814" t="s">
        <v>81</v>
      </c>
      <c r="W2814">
        <v>1</v>
      </c>
    </row>
    <row r="2815" spans="1:23" hidden="1" x14ac:dyDescent="0.25">
      <c r="A2815">
        <v>6</v>
      </c>
      <c r="B2815" t="s">
        <v>4680</v>
      </c>
      <c r="C2815">
        <v>1079210010233</v>
      </c>
      <c r="D2815" t="s">
        <v>4681</v>
      </c>
      <c r="E2815" t="s">
        <v>18</v>
      </c>
      <c r="F2815" t="s">
        <v>4682</v>
      </c>
      <c r="G2815" s="1">
        <v>44138</v>
      </c>
      <c r="H2815" t="s">
        <v>20</v>
      </c>
      <c r="I2815" t="s">
        <v>21</v>
      </c>
      <c r="J2815" s="2">
        <v>9895.76</v>
      </c>
      <c r="K2815" s="2">
        <v>197.92</v>
      </c>
      <c r="L2815" s="2">
        <f>(J2815/ABS(W2815))*1000</f>
        <v>9895760</v>
      </c>
      <c r="M2815" s="2"/>
      <c r="N2815" s="2"/>
      <c r="O2815" s="2"/>
      <c r="P2815" s="2"/>
      <c r="Q2815" s="2"/>
      <c r="R2815" s="2"/>
      <c r="S2815" s="2">
        <v>0</v>
      </c>
      <c r="T2815" s="2">
        <v>0</v>
      </c>
      <c r="U2815" s="2">
        <v>0</v>
      </c>
      <c r="V2815" t="s">
        <v>81</v>
      </c>
      <c r="W2815">
        <v>1</v>
      </c>
    </row>
    <row r="2816" spans="1:23" hidden="1" x14ac:dyDescent="0.25">
      <c r="A2816">
        <v>6</v>
      </c>
      <c r="B2816" t="s">
        <v>4683</v>
      </c>
      <c r="C2816">
        <v>1079210010233</v>
      </c>
      <c r="D2816" t="s">
        <v>4684</v>
      </c>
      <c r="E2816" t="s">
        <v>18</v>
      </c>
      <c r="F2816" t="s">
        <v>4585</v>
      </c>
      <c r="G2816" s="1">
        <v>44018</v>
      </c>
      <c r="H2816" t="s">
        <v>20</v>
      </c>
      <c r="I2816" t="s">
        <v>21</v>
      </c>
      <c r="J2816" s="2">
        <v>9578.07</v>
      </c>
      <c r="K2816" s="2">
        <v>191.56</v>
      </c>
      <c r="L2816" s="2">
        <f>(J2816/ABS(W2816))*1000</f>
        <v>9578070</v>
      </c>
      <c r="M2816" s="2"/>
      <c r="N2816" s="2"/>
      <c r="O2816" s="2"/>
      <c r="P2816" s="2"/>
      <c r="Q2816" s="2"/>
      <c r="R2816" s="2"/>
      <c r="S2816" s="2">
        <v>0</v>
      </c>
      <c r="T2816" s="2">
        <v>0</v>
      </c>
      <c r="U2816" s="2">
        <v>0</v>
      </c>
      <c r="V2816" t="s">
        <v>81</v>
      </c>
      <c r="W2816">
        <v>1</v>
      </c>
    </row>
    <row r="2817" spans="1:23" hidden="1" x14ac:dyDescent="0.25">
      <c r="A2817">
        <v>6</v>
      </c>
      <c r="B2817" t="s">
        <v>4685</v>
      </c>
      <c r="C2817">
        <v>1079210010233</v>
      </c>
      <c r="D2817" t="s">
        <v>4686</v>
      </c>
      <c r="E2817" t="s">
        <v>18</v>
      </c>
      <c r="F2817" t="s">
        <v>4687</v>
      </c>
      <c r="G2817" s="1">
        <v>43952</v>
      </c>
      <c r="H2817" t="s">
        <v>20</v>
      </c>
      <c r="I2817" t="s">
        <v>21</v>
      </c>
      <c r="J2817" s="2">
        <v>9578.07</v>
      </c>
      <c r="K2817" s="2">
        <v>191.56</v>
      </c>
      <c r="L2817" s="2">
        <f>(J2817/ABS(W2817))*1000</f>
        <v>9578070</v>
      </c>
      <c r="M2817" s="2"/>
      <c r="N2817" s="2"/>
      <c r="O2817" s="2"/>
      <c r="P2817" s="2"/>
      <c r="Q2817" s="2"/>
      <c r="R2817" s="2"/>
      <c r="S2817" s="2">
        <v>0</v>
      </c>
      <c r="T2817" s="2">
        <v>0</v>
      </c>
      <c r="U2817" s="2">
        <v>0</v>
      </c>
      <c r="V2817" t="s">
        <v>81</v>
      </c>
      <c r="W2817">
        <v>1</v>
      </c>
    </row>
    <row r="2818" spans="1:23" hidden="1" x14ac:dyDescent="0.25">
      <c r="A2818">
        <v>6</v>
      </c>
      <c r="B2818" t="s">
        <v>4688</v>
      </c>
      <c r="C2818">
        <v>1079210010233</v>
      </c>
      <c r="D2818" t="s">
        <v>4689</v>
      </c>
      <c r="E2818" t="s">
        <v>18</v>
      </c>
      <c r="F2818" t="s">
        <v>4690</v>
      </c>
      <c r="G2818" s="1">
        <v>44090</v>
      </c>
      <c r="H2818" t="s">
        <v>20</v>
      </c>
      <c r="I2818" t="s">
        <v>21</v>
      </c>
      <c r="J2818" s="2">
        <v>35183.949999999997</v>
      </c>
      <c r="K2818" s="2">
        <v>703.68</v>
      </c>
      <c r="L2818" s="2">
        <f>(J2818/ABS(W2818))*1000</f>
        <v>5863991.666666666</v>
      </c>
      <c r="M2818" s="2"/>
      <c r="N2818" s="2"/>
      <c r="O2818" s="2"/>
      <c r="P2818" s="2"/>
      <c r="Q2818" s="2"/>
      <c r="R2818" s="2"/>
      <c r="S2818" s="2">
        <v>0</v>
      </c>
      <c r="T2818" s="2">
        <v>0</v>
      </c>
      <c r="U2818" s="2">
        <v>0</v>
      </c>
      <c r="V2818" t="s">
        <v>246</v>
      </c>
      <c r="W2818">
        <v>6</v>
      </c>
    </row>
    <row r="2819" spans="1:23" hidden="1" x14ac:dyDescent="0.25">
      <c r="A2819">
        <v>6</v>
      </c>
      <c r="B2819" t="s">
        <v>4691</v>
      </c>
      <c r="C2819">
        <v>1079210010233</v>
      </c>
      <c r="D2819" t="s">
        <v>4692</v>
      </c>
      <c r="E2819" t="s">
        <v>18</v>
      </c>
      <c r="F2819" t="s">
        <v>4693</v>
      </c>
      <c r="G2819" s="1">
        <v>43871</v>
      </c>
      <c r="H2819" t="s">
        <v>20</v>
      </c>
      <c r="I2819" t="s">
        <v>21</v>
      </c>
      <c r="J2819" s="2">
        <v>9578.07</v>
      </c>
      <c r="K2819" s="2">
        <v>191.56</v>
      </c>
      <c r="L2819" s="2">
        <f>(J2819/ABS(W2819))*1000</f>
        <v>9578070</v>
      </c>
      <c r="M2819" s="2"/>
      <c r="N2819" s="2"/>
      <c r="O2819" s="2"/>
      <c r="P2819" s="2"/>
      <c r="Q2819" s="2"/>
      <c r="R2819" s="2"/>
      <c r="S2819" s="2">
        <v>0</v>
      </c>
      <c r="T2819" s="2">
        <v>0</v>
      </c>
      <c r="U2819" s="2">
        <v>0</v>
      </c>
      <c r="V2819" t="s">
        <v>81</v>
      </c>
      <c r="W2819">
        <v>1</v>
      </c>
    </row>
    <row r="2820" spans="1:23" hidden="1" x14ac:dyDescent="0.25">
      <c r="A2820">
        <v>6</v>
      </c>
      <c r="B2820" t="s">
        <v>4694</v>
      </c>
      <c r="C2820">
        <v>1079210010233</v>
      </c>
      <c r="D2820" t="s">
        <v>4695</v>
      </c>
      <c r="E2820" t="s">
        <v>18</v>
      </c>
      <c r="F2820" t="s">
        <v>4696</v>
      </c>
      <c r="G2820" s="1">
        <v>43872</v>
      </c>
      <c r="H2820" t="s">
        <v>20</v>
      </c>
      <c r="I2820" t="s">
        <v>21</v>
      </c>
      <c r="J2820" s="2">
        <v>9578.07</v>
      </c>
      <c r="K2820" s="2">
        <v>191.56</v>
      </c>
      <c r="L2820" s="2">
        <f>(J2820/ABS(W2820))*1000</f>
        <v>9578070</v>
      </c>
      <c r="M2820" s="2"/>
      <c r="N2820" s="2"/>
      <c r="O2820" s="2"/>
      <c r="P2820" s="2"/>
      <c r="Q2820" s="2"/>
      <c r="R2820" s="2"/>
      <c r="S2820" s="2">
        <v>0</v>
      </c>
      <c r="T2820" s="2">
        <v>0</v>
      </c>
      <c r="U2820" s="2">
        <v>0</v>
      </c>
      <c r="V2820" t="s">
        <v>81</v>
      </c>
      <c r="W2820">
        <v>1</v>
      </c>
    </row>
    <row r="2821" spans="1:23" hidden="1" x14ac:dyDescent="0.25">
      <c r="A2821">
        <v>6</v>
      </c>
      <c r="B2821" t="s">
        <v>4697</v>
      </c>
      <c r="C2821">
        <v>1079210010233</v>
      </c>
      <c r="D2821" t="s">
        <v>4698</v>
      </c>
      <c r="E2821" t="s">
        <v>18</v>
      </c>
      <c r="F2821" t="s">
        <v>4328</v>
      </c>
      <c r="G2821" s="1">
        <v>44120</v>
      </c>
      <c r="H2821" t="s">
        <v>20</v>
      </c>
      <c r="I2821" t="s">
        <v>21</v>
      </c>
      <c r="J2821" s="2">
        <v>9895.76</v>
      </c>
      <c r="K2821" s="2">
        <v>197.92</v>
      </c>
      <c r="L2821" s="2">
        <f>(J2821/ABS(W2821))*1000</f>
        <v>9895760</v>
      </c>
      <c r="M2821" s="2"/>
      <c r="N2821" s="2"/>
      <c r="O2821" s="2"/>
      <c r="P2821" s="2"/>
      <c r="Q2821" s="2"/>
      <c r="R2821" s="2"/>
      <c r="S2821" s="2">
        <v>0</v>
      </c>
      <c r="T2821" s="2">
        <v>0</v>
      </c>
      <c r="U2821" s="2">
        <v>0</v>
      </c>
      <c r="V2821" t="s">
        <v>81</v>
      </c>
      <c r="W2821">
        <v>1</v>
      </c>
    </row>
    <row r="2822" spans="1:23" hidden="1" x14ac:dyDescent="0.25">
      <c r="A2822">
        <v>6</v>
      </c>
      <c r="B2822" t="s">
        <v>4699</v>
      </c>
      <c r="C2822">
        <v>1079210010233</v>
      </c>
      <c r="D2822" t="s">
        <v>4700</v>
      </c>
      <c r="E2822" t="s">
        <v>18</v>
      </c>
      <c r="F2822" t="s">
        <v>4701</v>
      </c>
      <c r="G2822" s="1">
        <v>44139</v>
      </c>
      <c r="H2822" t="s">
        <v>20</v>
      </c>
      <c r="I2822" t="s">
        <v>21</v>
      </c>
      <c r="J2822" s="2">
        <v>9895.76</v>
      </c>
      <c r="K2822" s="2">
        <v>197.92</v>
      </c>
      <c r="L2822" s="2">
        <f>(J2822/ABS(W2822))*1000</f>
        <v>9895760</v>
      </c>
      <c r="M2822" s="2"/>
      <c r="N2822" s="2"/>
      <c r="O2822" s="2"/>
      <c r="P2822" s="2"/>
      <c r="Q2822" s="2"/>
      <c r="R2822" s="2"/>
      <c r="S2822" s="2">
        <v>0</v>
      </c>
      <c r="T2822" s="2">
        <v>0</v>
      </c>
      <c r="U2822" s="2">
        <v>0</v>
      </c>
      <c r="V2822" t="s">
        <v>81</v>
      </c>
      <c r="W2822">
        <v>1</v>
      </c>
    </row>
    <row r="2823" spans="1:23" hidden="1" x14ac:dyDescent="0.25">
      <c r="A2823">
        <v>6</v>
      </c>
      <c r="B2823" t="s">
        <v>4702</v>
      </c>
      <c r="C2823">
        <v>1079210010233</v>
      </c>
      <c r="D2823" t="s">
        <v>4703</v>
      </c>
      <c r="E2823" t="s">
        <v>18</v>
      </c>
      <c r="F2823" t="s">
        <v>4704</v>
      </c>
      <c r="G2823" s="1">
        <v>44139</v>
      </c>
      <c r="H2823" t="s">
        <v>20</v>
      </c>
      <c r="I2823" t="s">
        <v>21</v>
      </c>
      <c r="J2823" s="2">
        <v>9895.76</v>
      </c>
      <c r="K2823" s="2">
        <v>197.92</v>
      </c>
      <c r="L2823" s="2">
        <f>(J2823/ABS(W2823))*1000</f>
        <v>9895760</v>
      </c>
      <c r="M2823" s="2"/>
      <c r="N2823" s="2"/>
      <c r="O2823" s="2"/>
      <c r="P2823" s="2"/>
      <c r="Q2823" s="2"/>
      <c r="R2823" s="2"/>
      <c r="S2823" s="2">
        <v>0</v>
      </c>
      <c r="T2823" s="2">
        <v>0</v>
      </c>
      <c r="U2823" s="2">
        <v>0</v>
      </c>
      <c r="V2823" t="s">
        <v>81</v>
      </c>
      <c r="W2823">
        <v>1</v>
      </c>
    </row>
    <row r="2824" spans="1:23" hidden="1" x14ac:dyDescent="0.25">
      <c r="A2824">
        <v>6</v>
      </c>
      <c r="B2824" t="s">
        <v>4705</v>
      </c>
      <c r="C2824">
        <v>1079210010233</v>
      </c>
      <c r="D2824" t="s">
        <v>4706</v>
      </c>
      <c r="E2824" t="s">
        <v>18</v>
      </c>
      <c r="F2824" t="s">
        <v>4707</v>
      </c>
      <c r="G2824" s="1">
        <v>44139</v>
      </c>
      <c r="H2824" t="s">
        <v>20</v>
      </c>
      <c r="I2824" t="s">
        <v>21</v>
      </c>
      <c r="J2824" s="2">
        <v>9895.76</v>
      </c>
      <c r="K2824" s="2">
        <v>197.92</v>
      </c>
      <c r="L2824" s="2">
        <f>(J2824/ABS(W2824))*1000</f>
        <v>9895760</v>
      </c>
      <c r="M2824" s="2"/>
      <c r="N2824" s="2"/>
      <c r="O2824" s="2"/>
      <c r="P2824" s="2"/>
      <c r="Q2824" s="2"/>
      <c r="R2824" s="2"/>
      <c r="S2824" s="2">
        <v>0</v>
      </c>
      <c r="T2824" s="2">
        <v>0</v>
      </c>
      <c r="U2824" s="2">
        <v>0</v>
      </c>
      <c r="V2824" t="s">
        <v>81</v>
      </c>
      <c r="W2824">
        <v>1</v>
      </c>
    </row>
    <row r="2825" spans="1:23" hidden="1" x14ac:dyDescent="0.25">
      <c r="A2825">
        <v>6</v>
      </c>
      <c r="B2825" t="s">
        <v>4708</v>
      </c>
      <c r="C2825">
        <v>1079210010233</v>
      </c>
      <c r="D2825" t="s">
        <v>4709</v>
      </c>
      <c r="E2825" t="s">
        <v>18</v>
      </c>
      <c r="F2825" t="s">
        <v>4710</v>
      </c>
      <c r="G2825" s="1">
        <v>44138</v>
      </c>
      <c r="H2825" t="s">
        <v>20</v>
      </c>
      <c r="I2825" t="s">
        <v>21</v>
      </c>
      <c r="J2825" s="2">
        <v>9895.76</v>
      </c>
      <c r="K2825" s="2">
        <v>197.92</v>
      </c>
      <c r="L2825" s="2">
        <f>(J2825/ABS(W2825))*1000</f>
        <v>9895760</v>
      </c>
      <c r="M2825" s="2"/>
      <c r="N2825" s="2"/>
      <c r="O2825" s="2"/>
      <c r="P2825" s="2"/>
      <c r="Q2825" s="2"/>
      <c r="R2825" s="2"/>
      <c r="S2825" s="2">
        <v>0</v>
      </c>
      <c r="T2825" s="2">
        <v>0</v>
      </c>
      <c r="U2825" s="2">
        <v>0</v>
      </c>
      <c r="V2825" t="s">
        <v>81</v>
      </c>
      <c r="W2825">
        <v>1</v>
      </c>
    </row>
    <row r="2826" spans="1:23" hidden="1" x14ac:dyDescent="0.25">
      <c r="A2826">
        <v>6</v>
      </c>
      <c r="B2826" t="s">
        <v>4711</v>
      </c>
      <c r="C2826">
        <v>1079210010233</v>
      </c>
      <c r="D2826" t="s">
        <v>4712</v>
      </c>
      <c r="E2826" t="s">
        <v>18</v>
      </c>
      <c r="G2826" s="1">
        <v>44158</v>
      </c>
      <c r="H2826" t="s">
        <v>20</v>
      </c>
      <c r="I2826" t="s">
        <v>25</v>
      </c>
      <c r="J2826" s="2">
        <v>0</v>
      </c>
      <c r="K2826" s="2">
        <v>0</v>
      </c>
      <c r="L2826" s="2">
        <f>(J2826/ABS(W2826))*1000</f>
        <v>0</v>
      </c>
      <c r="M2826" s="2"/>
      <c r="N2826" s="2"/>
      <c r="O2826" s="2"/>
      <c r="P2826" s="2"/>
      <c r="Q2826" s="2"/>
      <c r="R2826" s="2"/>
      <c r="S2826" s="2">
        <v>0</v>
      </c>
      <c r="T2826" s="2">
        <v>0</v>
      </c>
      <c r="U2826" s="2">
        <v>0</v>
      </c>
      <c r="V2826" t="s">
        <v>81</v>
      </c>
      <c r="W2826">
        <v>1</v>
      </c>
    </row>
    <row r="2827" spans="1:23" hidden="1" x14ac:dyDescent="0.25">
      <c r="A2827">
        <v>6</v>
      </c>
      <c r="B2827" t="s">
        <v>4713</v>
      </c>
      <c r="C2827">
        <v>1079210010233</v>
      </c>
      <c r="D2827" t="s">
        <v>4714</v>
      </c>
      <c r="E2827" t="s">
        <v>18</v>
      </c>
      <c r="F2827" t="s">
        <v>4715</v>
      </c>
      <c r="G2827" s="1">
        <v>44138</v>
      </c>
      <c r="H2827" t="s">
        <v>20</v>
      </c>
      <c r="I2827" t="s">
        <v>21</v>
      </c>
      <c r="J2827" s="2">
        <v>9895.76</v>
      </c>
      <c r="K2827" s="2">
        <v>197.92</v>
      </c>
      <c r="L2827" s="2">
        <f>(J2827/ABS(W2827))*1000</f>
        <v>9895760</v>
      </c>
      <c r="M2827" s="2"/>
      <c r="N2827" s="2"/>
      <c r="O2827" s="2"/>
      <c r="P2827" s="2"/>
      <c r="Q2827" s="2"/>
      <c r="R2827" s="2"/>
      <c r="S2827" s="2">
        <v>0</v>
      </c>
      <c r="T2827" s="2">
        <v>0</v>
      </c>
      <c r="U2827" s="2">
        <v>0</v>
      </c>
      <c r="V2827" t="s">
        <v>81</v>
      </c>
      <c r="W2827">
        <v>1</v>
      </c>
    </row>
    <row r="2828" spans="1:23" hidden="1" x14ac:dyDescent="0.25">
      <c r="A2828">
        <v>6</v>
      </c>
      <c r="B2828" t="s">
        <v>4716</v>
      </c>
      <c r="C2828">
        <v>1079210010233</v>
      </c>
      <c r="D2828" t="s">
        <v>4717</v>
      </c>
      <c r="E2828" t="s">
        <v>18</v>
      </c>
      <c r="F2828" t="s">
        <v>4718</v>
      </c>
      <c r="G2828" s="1">
        <v>44138</v>
      </c>
      <c r="H2828" t="s">
        <v>20</v>
      </c>
      <c r="I2828" t="s">
        <v>21</v>
      </c>
      <c r="J2828" s="2">
        <v>9895.76</v>
      </c>
      <c r="K2828" s="2">
        <v>197.92</v>
      </c>
      <c r="L2828" s="2">
        <f>(J2828/ABS(W2828))*1000</f>
        <v>9895760</v>
      </c>
      <c r="M2828" s="2"/>
      <c r="N2828" s="2"/>
      <c r="O2828" s="2"/>
      <c r="P2828" s="2"/>
      <c r="Q2828" s="2"/>
      <c r="R2828" s="2"/>
      <c r="S2828" s="2">
        <v>0</v>
      </c>
      <c r="T2828" s="2">
        <v>0</v>
      </c>
      <c r="U2828" s="2">
        <v>0</v>
      </c>
      <c r="V2828" t="s">
        <v>81</v>
      </c>
      <c r="W2828">
        <v>1</v>
      </c>
    </row>
    <row r="2829" spans="1:23" hidden="1" x14ac:dyDescent="0.25">
      <c r="A2829">
        <v>6</v>
      </c>
      <c r="B2829" t="s">
        <v>4719</v>
      </c>
      <c r="C2829">
        <v>1079210010233</v>
      </c>
      <c r="D2829" t="s">
        <v>4720</v>
      </c>
      <c r="E2829" t="s">
        <v>18</v>
      </c>
      <c r="F2829" t="s">
        <v>4721</v>
      </c>
      <c r="G2829" s="1">
        <v>44138</v>
      </c>
      <c r="H2829" t="s">
        <v>20</v>
      </c>
      <c r="I2829" t="s">
        <v>21</v>
      </c>
      <c r="J2829" s="2">
        <v>9895.76</v>
      </c>
      <c r="K2829" s="2">
        <v>197.92</v>
      </c>
      <c r="L2829" s="2">
        <f>(J2829/ABS(W2829))*1000</f>
        <v>9895760</v>
      </c>
      <c r="M2829" s="2"/>
      <c r="N2829" s="2"/>
      <c r="O2829" s="2"/>
      <c r="P2829" s="2"/>
      <c r="Q2829" s="2"/>
      <c r="R2829" s="2"/>
      <c r="S2829" s="2">
        <v>0</v>
      </c>
      <c r="T2829" s="2">
        <v>0</v>
      </c>
      <c r="U2829" s="2">
        <v>0</v>
      </c>
      <c r="V2829" t="s">
        <v>81</v>
      </c>
      <c r="W2829">
        <v>1</v>
      </c>
    </row>
    <row r="2830" spans="1:23" hidden="1" x14ac:dyDescent="0.25">
      <c r="A2830">
        <v>6</v>
      </c>
      <c r="B2830" t="s">
        <v>4722</v>
      </c>
      <c r="C2830">
        <v>1079210010233</v>
      </c>
      <c r="D2830" t="s">
        <v>4723</v>
      </c>
      <c r="E2830" t="s">
        <v>18</v>
      </c>
      <c r="F2830" t="s">
        <v>4724</v>
      </c>
      <c r="G2830" s="1">
        <v>44138</v>
      </c>
      <c r="H2830" t="s">
        <v>20</v>
      </c>
      <c r="I2830" t="s">
        <v>21</v>
      </c>
      <c r="J2830" s="2">
        <v>9895.76</v>
      </c>
      <c r="K2830" s="2">
        <v>197.92</v>
      </c>
      <c r="L2830" s="2">
        <f>(J2830/ABS(W2830))*1000</f>
        <v>9895760</v>
      </c>
      <c r="M2830" s="2"/>
      <c r="N2830" s="2"/>
      <c r="O2830" s="2"/>
      <c r="P2830" s="2"/>
      <c r="Q2830" s="2"/>
      <c r="R2830" s="2"/>
      <c r="S2830" s="2">
        <v>0</v>
      </c>
      <c r="T2830" s="2">
        <v>0</v>
      </c>
      <c r="U2830" s="2">
        <v>0</v>
      </c>
      <c r="V2830" t="s">
        <v>81</v>
      </c>
      <c r="W2830">
        <v>1</v>
      </c>
    </row>
    <row r="2831" spans="1:23" hidden="1" x14ac:dyDescent="0.25">
      <c r="A2831">
        <v>6</v>
      </c>
      <c r="B2831" t="s">
        <v>4725</v>
      </c>
      <c r="C2831">
        <v>1079210010233</v>
      </c>
      <c r="D2831" t="s">
        <v>4726</v>
      </c>
      <c r="E2831" t="s">
        <v>18</v>
      </c>
      <c r="F2831" t="s">
        <v>4727</v>
      </c>
      <c r="G2831" s="1">
        <v>44138</v>
      </c>
      <c r="H2831" t="s">
        <v>20</v>
      </c>
      <c r="I2831" t="s">
        <v>21</v>
      </c>
      <c r="J2831" s="2">
        <v>9895.76</v>
      </c>
      <c r="K2831" s="2">
        <v>197.92</v>
      </c>
      <c r="L2831" s="2">
        <f>(J2831/ABS(W2831))*1000</f>
        <v>9895760</v>
      </c>
      <c r="M2831" s="2"/>
      <c r="N2831" s="2"/>
      <c r="O2831" s="2"/>
      <c r="P2831" s="2"/>
      <c r="Q2831" s="2"/>
      <c r="R2831" s="2"/>
      <c r="S2831" s="2">
        <v>0</v>
      </c>
      <c r="T2831" s="2">
        <v>0</v>
      </c>
      <c r="U2831" s="2">
        <v>0</v>
      </c>
      <c r="V2831" t="s">
        <v>81</v>
      </c>
      <c r="W2831">
        <v>1</v>
      </c>
    </row>
    <row r="2832" spans="1:23" hidden="1" x14ac:dyDescent="0.25">
      <c r="A2832">
        <v>6</v>
      </c>
      <c r="B2832" t="s">
        <v>4728</v>
      </c>
      <c r="C2832">
        <v>1079210010233</v>
      </c>
      <c r="D2832" t="s">
        <v>4729</v>
      </c>
      <c r="E2832" t="s">
        <v>18</v>
      </c>
      <c r="F2832" t="s">
        <v>4730</v>
      </c>
      <c r="G2832" s="1">
        <v>44139</v>
      </c>
      <c r="H2832" t="s">
        <v>20</v>
      </c>
      <c r="I2832" t="s">
        <v>21</v>
      </c>
      <c r="J2832" s="2">
        <v>9895.76</v>
      </c>
      <c r="K2832" s="2">
        <v>197.92</v>
      </c>
      <c r="L2832" s="2">
        <f>(J2832/ABS(W2832))*1000</f>
        <v>9895760</v>
      </c>
      <c r="M2832" s="2"/>
      <c r="N2832" s="2"/>
      <c r="O2832" s="2"/>
      <c r="P2832" s="2"/>
      <c r="Q2832" s="2"/>
      <c r="R2832" s="2"/>
      <c r="S2832" s="2">
        <v>0</v>
      </c>
      <c r="T2832" s="2">
        <v>0</v>
      </c>
      <c r="U2832" s="2">
        <v>0</v>
      </c>
      <c r="V2832" t="s">
        <v>81</v>
      </c>
      <c r="W2832">
        <v>1</v>
      </c>
    </row>
    <row r="2833" spans="1:23" hidden="1" x14ac:dyDescent="0.25">
      <c r="A2833">
        <v>6</v>
      </c>
      <c r="B2833" t="s">
        <v>4731</v>
      </c>
      <c r="C2833">
        <v>1079210010233</v>
      </c>
      <c r="D2833" t="s">
        <v>4732</v>
      </c>
      <c r="E2833" t="s">
        <v>18</v>
      </c>
      <c r="F2833" t="s">
        <v>4733</v>
      </c>
      <c r="G2833" s="1">
        <v>44139</v>
      </c>
      <c r="H2833" t="s">
        <v>20</v>
      </c>
      <c r="I2833" t="s">
        <v>21</v>
      </c>
      <c r="J2833" s="2">
        <v>9895.76</v>
      </c>
      <c r="K2833" s="2">
        <v>197.92</v>
      </c>
      <c r="L2833" s="2">
        <f>(J2833/ABS(W2833))*1000</f>
        <v>9895760</v>
      </c>
      <c r="M2833" s="2"/>
      <c r="N2833" s="2"/>
      <c r="O2833" s="2"/>
      <c r="P2833" s="2"/>
      <c r="Q2833" s="2"/>
      <c r="R2833" s="2"/>
      <c r="S2833" s="2">
        <v>0</v>
      </c>
      <c r="T2833" s="2">
        <v>0</v>
      </c>
      <c r="U2833" s="2">
        <v>0</v>
      </c>
      <c r="V2833" t="s">
        <v>81</v>
      </c>
      <c r="W2833">
        <v>1</v>
      </c>
    </row>
    <row r="2834" spans="1:23" hidden="1" x14ac:dyDescent="0.25">
      <c r="A2834">
        <v>6</v>
      </c>
      <c r="B2834" t="s">
        <v>4734</v>
      </c>
      <c r="C2834">
        <v>1079210010233</v>
      </c>
      <c r="D2834" t="s">
        <v>4735</v>
      </c>
      <c r="E2834" t="s">
        <v>18</v>
      </c>
      <c r="F2834" t="s">
        <v>4736</v>
      </c>
      <c r="G2834" s="1">
        <v>44139</v>
      </c>
      <c r="H2834" t="s">
        <v>20</v>
      </c>
      <c r="I2834" t="s">
        <v>21</v>
      </c>
      <c r="J2834" s="2">
        <v>9895.76</v>
      </c>
      <c r="K2834" s="2">
        <v>197.92</v>
      </c>
      <c r="L2834" s="2">
        <f>(J2834/ABS(W2834))*1000</f>
        <v>9895760</v>
      </c>
      <c r="M2834" s="2"/>
      <c r="N2834" s="2"/>
      <c r="O2834" s="2"/>
      <c r="P2834" s="2"/>
      <c r="Q2834" s="2"/>
      <c r="R2834" s="2"/>
      <c r="S2834" s="2">
        <v>0</v>
      </c>
      <c r="T2834" s="2">
        <v>0</v>
      </c>
      <c r="U2834" s="2">
        <v>0</v>
      </c>
      <c r="V2834" t="s">
        <v>81</v>
      </c>
      <c r="W2834">
        <v>1</v>
      </c>
    </row>
    <row r="2835" spans="1:23" hidden="1" x14ac:dyDescent="0.25">
      <c r="A2835">
        <v>6</v>
      </c>
      <c r="B2835" t="s">
        <v>4737</v>
      </c>
      <c r="C2835">
        <v>1079210010233</v>
      </c>
      <c r="D2835" t="s">
        <v>4738</v>
      </c>
      <c r="E2835" t="s">
        <v>18</v>
      </c>
      <c r="F2835" t="s">
        <v>4739</v>
      </c>
      <c r="G2835" s="1">
        <v>44120</v>
      </c>
      <c r="H2835" t="s">
        <v>20</v>
      </c>
      <c r="I2835" t="s">
        <v>21</v>
      </c>
      <c r="J2835" s="2">
        <v>9895.76</v>
      </c>
      <c r="K2835" s="2">
        <v>197.92</v>
      </c>
      <c r="L2835" s="2">
        <f>(J2835/ABS(W2835))*1000</f>
        <v>9895760</v>
      </c>
      <c r="M2835" s="2"/>
      <c r="N2835" s="2"/>
      <c r="O2835" s="2"/>
      <c r="P2835" s="2"/>
      <c r="Q2835" s="2"/>
      <c r="R2835" s="2"/>
      <c r="S2835" s="2">
        <v>0</v>
      </c>
      <c r="T2835" s="2">
        <v>0</v>
      </c>
      <c r="U2835" s="2">
        <v>0</v>
      </c>
      <c r="V2835" t="s">
        <v>81</v>
      </c>
      <c r="W2835">
        <v>1</v>
      </c>
    </row>
    <row r="2836" spans="1:23" hidden="1" x14ac:dyDescent="0.25">
      <c r="A2836">
        <v>6</v>
      </c>
      <c r="B2836" t="s">
        <v>4740</v>
      </c>
      <c r="C2836">
        <v>1079210010233</v>
      </c>
      <c r="D2836" t="s">
        <v>4741</v>
      </c>
      <c r="E2836" t="s">
        <v>18</v>
      </c>
      <c r="F2836" t="s">
        <v>4742</v>
      </c>
      <c r="G2836" s="1">
        <v>44144</v>
      </c>
      <c r="H2836" t="s">
        <v>20</v>
      </c>
      <c r="I2836" t="s">
        <v>21</v>
      </c>
      <c r="J2836" s="2">
        <v>9895.76</v>
      </c>
      <c r="K2836" s="2">
        <v>197.92</v>
      </c>
      <c r="L2836" s="2">
        <f>(J2836/ABS(W2836))*1000</f>
        <v>9895760</v>
      </c>
      <c r="M2836" s="2"/>
      <c r="N2836" s="2"/>
      <c r="O2836" s="2"/>
      <c r="P2836" s="2"/>
      <c r="Q2836" s="2"/>
      <c r="R2836" s="2"/>
      <c r="S2836" s="2">
        <v>0</v>
      </c>
      <c r="T2836" s="2">
        <v>0</v>
      </c>
      <c r="U2836" s="2">
        <v>0</v>
      </c>
      <c r="V2836" t="s">
        <v>81</v>
      </c>
      <c r="W2836">
        <v>1</v>
      </c>
    </row>
    <row r="2837" spans="1:23" hidden="1" x14ac:dyDescent="0.25">
      <c r="A2837">
        <v>6</v>
      </c>
      <c r="B2837" t="s">
        <v>4743</v>
      </c>
      <c r="C2837">
        <v>1079210010233</v>
      </c>
      <c r="D2837" t="s">
        <v>4744</v>
      </c>
      <c r="E2837" t="s">
        <v>18</v>
      </c>
      <c r="F2837" t="s">
        <v>4745</v>
      </c>
      <c r="G2837" s="1">
        <v>44120</v>
      </c>
      <c r="H2837" t="s">
        <v>20</v>
      </c>
      <c r="I2837" t="s">
        <v>21</v>
      </c>
      <c r="J2837" s="2">
        <v>9895.76</v>
      </c>
      <c r="K2837" s="2">
        <v>197.92</v>
      </c>
      <c r="L2837" s="2">
        <f>(J2837/ABS(W2837))*1000</f>
        <v>9895760</v>
      </c>
      <c r="M2837" s="2"/>
      <c r="N2837" s="2"/>
      <c r="O2837" s="2"/>
      <c r="P2837" s="2"/>
      <c r="Q2837" s="2"/>
      <c r="R2837" s="2"/>
      <c r="S2837" s="2">
        <v>0</v>
      </c>
      <c r="T2837" s="2">
        <v>0</v>
      </c>
      <c r="U2837" s="2">
        <v>0</v>
      </c>
      <c r="V2837" t="s">
        <v>81</v>
      </c>
      <c r="W2837">
        <v>1</v>
      </c>
    </row>
    <row r="2838" spans="1:23" hidden="1" x14ac:dyDescent="0.25">
      <c r="A2838">
        <v>6</v>
      </c>
      <c r="B2838" t="s">
        <v>4746</v>
      </c>
      <c r="C2838">
        <v>1079210010233</v>
      </c>
      <c r="D2838" t="s">
        <v>4747</v>
      </c>
      <c r="E2838" t="s">
        <v>18</v>
      </c>
      <c r="F2838" t="s">
        <v>4748</v>
      </c>
      <c r="G2838" s="1">
        <v>44144</v>
      </c>
      <c r="H2838" t="s">
        <v>20</v>
      </c>
      <c r="I2838" t="s">
        <v>21</v>
      </c>
      <c r="J2838" s="2">
        <v>9895.76</v>
      </c>
      <c r="K2838" s="2">
        <v>197.92</v>
      </c>
      <c r="L2838" s="2">
        <f>(J2838/ABS(W2838))*1000</f>
        <v>9895760</v>
      </c>
      <c r="M2838" s="2"/>
      <c r="N2838" s="2"/>
      <c r="O2838" s="2"/>
      <c r="P2838" s="2"/>
      <c r="Q2838" s="2"/>
      <c r="R2838" s="2"/>
      <c r="S2838" s="2">
        <v>0</v>
      </c>
      <c r="T2838" s="2">
        <v>0</v>
      </c>
      <c r="U2838" s="2">
        <v>0</v>
      </c>
      <c r="V2838" t="s">
        <v>81</v>
      </c>
      <c r="W2838">
        <v>1</v>
      </c>
    </row>
    <row r="2839" spans="1:23" hidden="1" x14ac:dyDescent="0.25">
      <c r="A2839">
        <v>6</v>
      </c>
      <c r="B2839" t="s">
        <v>4749</v>
      </c>
      <c r="C2839">
        <v>1079210264035</v>
      </c>
      <c r="D2839" t="s">
        <v>4750</v>
      </c>
      <c r="E2839" t="s">
        <v>18</v>
      </c>
      <c r="F2839" t="s">
        <v>4751</v>
      </c>
      <c r="G2839" s="1">
        <v>44166</v>
      </c>
      <c r="H2839" t="s">
        <v>20</v>
      </c>
      <c r="I2839" t="s">
        <v>21</v>
      </c>
      <c r="J2839" s="2">
        <v>24623.01</v>
      </c>
      <c r="K2839" s="2">
        <v>727.02</v>
      </c>
      <c r="L2839" s="2">
        <f>(J2839/ABS(W2839))*1000</f>
        <v>4103835</v>
      </c>
      <c r="M2839" s="2"/>
      <c r="N2839" s="2"/>
      <c r="O2839" s="2"/>
      <c r="P2839" s="2"/>
      <c r="Q2839" s="2"/>
      <c r="R2839" s="2"/>
      <c r="S2839" s="2">
        <v>0</v>
      </c>
      <c r="T2839" s="2">
        <v>0</v>
      </c>
      <c r="U2839" s="2">
        <v>0</v>
      </c>
      <c r="V2839" t="s">
        <v>246</v>
      </c>
      <c r="W2839">
        <v>6</v>
      </c>
    </row>
    <row r="2840" spans="1:23" hidden="1" x14ac:dyDescent="0.25">
      <c r="A2840">
        <v>6</v>
      </c>
      <c r="B2840" t="s">
        <v>4752</v>
      </c>
      <c r="C2840">
        <v>1079210010233</v>
      </c>
      <c r="D2840" t="s">
        <v>4753</v>
      </c>
      <c r="E2840" t="s">
        <v>18</v>
      </c>
      <c r="F2840" t="s">
        <v>4754</v>
      </c>
      <c r="G2840" s="1">
        <v>44139</v>
      </c>
      <c r="H2840" t="s">
        <v>20</v>
      </c>
      <c r="I2840" t="s">
        <v>21</v>
      </c>
      <c r="J2840" s="2">
        <v>9895.76</v>
      </c>
      <c r="K2840" s="2">
        <v>197.92</v>
      </c>
      <c r="L2840" s="2">
        <f>(J2840/ABS(W2840))*1000</f>
        <v>9895760</v>
      </c>
      <c r="M2840" s="2"/>
      <c r="N2840" s="2"/>
      <c r="O2840" s="2"/>
      <c r="P2840" s="2"/>
      <c r="Q2840" s="2"/>
      <c r="R2840" s="2"/>
      <c r="S2840" s="2">
        <v>0</v>
      </c>
      <c r="T2840" s="2">
        <v>0</v>
      </c>
      <c r="U2840" s="2">
        <v>0</v>
      </c>
      <c r="V2840" t="s">
        <v>81</v>
      </c>
      <c r="W2840">
        <v>1</v>
      </c>
    </row>
    <row r="2841" spans="1:23" hidden="1" x14ac:dyDescent="0.25">
      <c r="A2841">
        <v>6</v>
      </c>
      <c r="B2841" t="s">
        <v>4755</v>
      </c>
      <c r="C2841">
        <v>1079210010233</v>
      </c>
      <c r="D2841" t="s">
        <v>4756</v>
      </c>
      <c r="E2841" t="s">
        <v>18</v>
      </c>
      <c r="F2841" t="s">
        <v>4739</v>
      </c>
      <c r="G2841" s="1">
        <v>44120</v>
      </c>
      <c r="H2841" t="s">
        <v>20</v>
      </c>
      <c r="I2841" t="s">
        <v>21</v>
      </c>
      <c r="J2841" s="2">
        <v>9895.76</v>
      </c>
      <c r="K2841" s="2">
        <v>197.92</v>
      </c>
      <c r="L2841" s="2">
        <f>(J2841/ABS(W2841))*1000</f>
        <v>9895760</v>
      </c>
      <c r="M2841" s="2"/>
      <c r="N2841" s="2"/>
      <c r="O2841" s="2"/>
      <c r="P2841" s="2"/>
      <c r="Q2841" s="2"/>
      <c r="R2841" s="2"/>
      <c r="S2841" s="2">
        <v>0</v>
      </c>
      <c r="T2841" s="2">
        <v>0</v>
      </c>
      <c r="U2841" s="2">
        <v>0</v>
      </c>
      <c r="V2841" t="s">
        <v>81</v>
      </c>
      <c r="W2841">
        <v>1</v>
      </c>
    </row>
    <row r="2842" spans="1:23" hidden="1" x14ac:dyDescent="0.25">
      <c r="A2842">
        <v>6</v>
      </c>
      <c r="B2842" t="s">
        <v>4757</v>
      </c>
      <c r="C2842">
        <v>1079210010233</v>
      </c>
      <c r="D2842" t="s">
        <v>4758</v>
      </c>
      <c r="E2842" t="s">
        <v>18</v>
      </c>
      <c r="F2842" t="s">
        <v>4759</v>
      </c>
      <c r="G2842" s="1">
        <v>44120</v>
      </c>
      <c r="H2842" t="s">
        <v>20</v>
      </c>
      <c r="I2842" t="s">
        <v>21</v>
      </c>
      <c r="J2842" s="2">
        <v>9895.76</v>
      </c>
      <c r="K2842" s="2">
        <v>197.92</v>
      </c>
      <c r="L2842" s="2">
        <f>(J2842/ABS(W2842))*1000</f>
        <v>9895760</v>
      </c>
      <c r="M2842" s="2"/>
      <c r="N2842" s="2"/>
      <c r="O2842" s="2"/>
      <c r="P2842" s="2"/>
      <c r="Q2842" s="2"/>
      <c r="R2842" s="2"/>
      <c r="S2842" s="2">
        <v>0</v>
      </c>
      <c r="T2842" s="2">
        <v>0</v>
      </c>
      <c r="U2842" s="2">
        <v>0</v>
      </c>
      <c r="V2842" t="s">
        <v>81</v>
      </c>
      <c r="W2842">
        <v>1</v>
      </c>
    </row>
    <row r="2843" spans="1:23" hidden="1" x14ac:dyDescent="0.25">
      <c r="A2843">
        <v>6</v>
      </c>
      <c r="B2843" t="s">
        <v>4760</v>
      </c>
      <c r="C2843">
        <v>1079210010233</v>
      </c>
      <c r="D2843" t="s">
        <v>4712</v>
      </c>
      <c r="E2843" t="s">
        <v>18</v>
      </c>
      <c r="F2843" t="s">
        <v>4739</v>
      </c>
      <c r="G2843" s="1">
        <v>44120</v>
      </c>
      <c r="H2843" t="s">
        <v>20</v>
      </c>
      <c r="I2843" t="s">
        <v>21</v>
      </c>
      <c r="J2843" s="2">
        <v>9895.76</v>
      </c>
      <c r="K2843" s="2">
        <v>197.92</v>
      </c>
      <c r="L2843" s="2">
        <f>(J2843/ABS(W2843))*1000</f>
        <v>9895760</v>
      </c>
      <c r="M2843" s="2"/>
      <c r="N2843" s="2"/>
      <c r="O2843" s="2"/>
      <c r="P2843" s="2"/>
      <c r="Q2843" s="2"/>
      <c r="R2843" s="2"/>
      <c r="S2843" s="2">
        <v>0</v>
      </c>
      <c r="T2843" s="2">
        <v>0</v>
      </c>
      <c r="U2843" s="2">
        <v>0</v>
      </c>
      <c r="V2843" t="s">
        <v>81</v>
      </c>
      <c r="W2843">
        <v>1</v>
      </c>
    </row>
    <row r="2844" spans="1:23" hidden="1" x14ac:dyDescent="0.25">
      <c r="A2844">
        <v>6</v>
      </c>
      <c r="B2844" t="s">
        <v>4761</v>
      </c>
      <c r="C2844">
        <v>1079210010233</v>
      </c>
      <c r="D2844" t="s">
        <v>4762</v>
      </c>
      <c r="E2844" t="s">
        <v>18</v>
      </c>
      <c r="F2844" t="s">
        <v>4763</v>
      </c>
      <c r="G2844" s="1">
        <v>44120</v>
      </c>
      <c r="H2844" t="s">
        <v>20</v>
      </c>
      <c r="I2844" t="s">
        <v>21</v>
      </c>
      <c r="J2844" s="2">
        <v>9895.76</v>
      </c>
      <c r="K2844" s="2">
        <v>197.92</v>
      </c>
      <c r="L2844" s="2">
        <f>(J2844/ABS(W2844))*1000</f>
        <v>9895760</v>
      </c>
      <c r="M2844" s="2"/>
      <c r="N2844" s="2"/>
      <c r="O2844" s="2"/>
      <c r="P2844" s="2"/>
      <c r="Q2844" s="2"/>
      <c r="R2844" s="2"/>
      <c r="S2844" s="2">
        <v>0</v>
      </c>
      <c r="T2844" s="2">
        <v>0</v>
      </c>
      <c r="U2844" s="2">
        <v>0</v>
      </c>
      <c r="V2844" t="s">
        <v>81</v>
      </c>
      <c r="W2844">
        <v>1</v>
      </c>
    </row>
    <row r="2845" spans="1:23" hidden="1" x14ac:dyDescent="0.25">
      <c r="A2845">
        <v>6</v>
      </c>
      <c r="B2845" t="s">
        <v>4764</v>
      </c>
      <c r="C2845">
        <v>1079210010233</v>
      </c>
      <c r="D2845" t="s">
        <v>4765</v>
      </c>
      <c r="E2845" t="s">
        <v>18</v>
      </c>
      <c r="F2845" t="s">
        <v>4766</v>
      </c>
      <c r="G2845" s="1">
        <v>44139</v>
      </c>
      <c r="H2845" t="s">
        <v>20</v>
      </c>
      <c r="I2845" t="s">
        <v>21</v>
      </c>
      <c r="J2845" s="2">
        <v>9895.76</v>
      </c>
      <c r="K2845" s="2">
        <v>197.92</v>
      </c>
      <c r="L2845" s="2">
        <f>(J2845/ABS(W2845))*1000</f>
        <v>9895760</v>
      </c>
      <c r="M2845" s="2"/>
      <c r="N2845" s="2"/>
      <c r="O2845" s="2"/>
      <c r="P2845" s="2"/>
      <c r="Q2845" s="2"/>
      <c r="R2845" s="2"/>
      <c r="S2845" s="2">
        <v>0</v>
      </c>
      <c r="T2845" s="2">
        <v>0</v>
      </c>
      <c r="U2845" s="2">
        <v>0</v>
      </c>
      <c r="V2845" t="s">
        <v>81</v>
      </c>
      <c r="W2845">
        <v>1</v>
      </c>
    </row>
    <row r="2846" spans="1:23" hidden="1" x14ac:dyDescent="0.25">
      <c r="A2846">
        <v>6</v>
      </c>
      <c r="B2846" t="s">
        <v>4767</v>
      </c>
      <c r="C2846">
        <v>1079210010233</v>
      </c>
      <c r="D2846" t="s">
        <v>4768</v>
      </c>
      <c r="E2846" t="s">
        <v>18</v>
      </c>
      <c r="F2846" t="s">
        <v>4769</v>
      </c>
      <c r="G2846" s="1">
        <v>44139</v>
      </c>
      <c r="H2846" t="s">
        <v>20</v>
      </c>
      <c r="I2846" t="s">
        <v>21</v>
      </c>
      <c r="J2846" s="2">
        <v>9895.76</v>
      </c>
      <c r="K2846" s="2">
        <v>197.92</v>
      </c>
      <c r="L2846" s="2">
        <f>(J2846/ABS(W2846))*1000</f>
        <v>9895760</v>
      </c>
      <c r="M2846" s="2"/>
      <c r="N2846" s="2"/>
      <c r="O2846" s="2"/>
      <c r="P2846" s="2"/>
      <c r="Q2846" s="2"/>
      <c r="R2846" s="2"/>
      <c r="S2846" s="2">
        <v>0</v>
      </c>
      <c r="T2846" s="2">
        <v>0</v>
      </c>
      <c r="U2846" s="2">
        <v>0</v>
      </c>
      <c r="V2846" t="s">
        <v>81</v>
      </c>
      <c r="W2846">
        <v>1</v>
      </c>
    </row>
    <row r="2847" spans="1:23" hidden="1" x14ac:dyDescent="0.25">
      <c r="A2847">
        <v>6</v>
      </c>
      <c r="B2847" t="s">
        <v>4770</v>
      </c>
      <c r="C2847">
        <v>1079210010233</v>
      </c>
      <c r="D2847" t="s">
        <v>4771</v>
      </c>
      <c r="E2847" t="s">
        <v>18</v>
      </c>
      <c r="F2847" t="s">
        <v>4772</v>
      </c>
      <c r="G2847" s="1">
        <v>44139</v>
      </c>
      <c r="H2847" t="s">
        <v>20</v>
      </c>
      <c r="I2847" t="s">
        <v>21</v>
      </c>
      <c r="J2847" s="2">
        <v>9895.76</v>
      </c>
      <c r="K2847" s="2">
        <v>197.92</v>
      </c>
      <c r="L2847" s="2">
        <f>(J2847/ABS(W2847))*1000</f>
        <v>9895760</v>
      </c>
      <c r="M2847" s="2"/>
      <c r="N2847" s="2"/>
      <c r="O2847" s="2"/>
      <c r="P2847" s="2"/>
      <c r="Q2847" s="2"/>
      <c r="R2847" s="2"/>
      <c r="S2847" s="2">
        <v>0</v>
      </c>
      <c r="T2847" s="2">
        <v>0</v>
      </c>
      <c r="U2847" s="2">
        <v>0</v>
      </c>
      <c r="V2847" t="s">
        <v>81</v>
      </c>
      <c r="W2847">
        <v>1</v>
      </c>
    </row>
    <row r="2848" spans="1:23" hidden="1" x14ac:dyDescent="0.25">
      <c r="A2848">
        <v>6</v>
      </c>
      <c r="B2848" t="s">
        <v>4773</v>
      </c>
      <c r="C2848">
        <v>1079210010233</v>
      </c>
      <c r="D2848" t="s">
        <v>4774</v>
      </c>
      <c r="E2848" t="s">
        <v>18</v>
      </c>
      <c r="F2848" t="s">
        <v>4775</v>
      </c>
      <c r="G2848" s="1">
        <v>44139</v>
      </c>
      <c r="H2848" t="s">
        <v>20</v>
      </c>
      <c r="I2848" t="s">
        <v>21</v>
      </c>
      <c r="J2848" s="2">
        <v>9895.76</v>
      </c>
      <c r="K2848" s="2">
        <v>197.92</v>
      </c>
      <c r="L2848" s="2">
        <f>(J2848/ABS(W2848))*1000</f>
        <v>9895760</v>
      </c>
      <c r="M2848" s="2"/>
      <c r="N2848" s="2"/>
      <c r="O2848" s="2"/>
      <c r="P2848" s="2"/>
      <c r="Q2848" s="2"/>
      <c r="R2848" s="2"/>
      <c r="S2848" s="2">
        <v>0</v>
      </c>
      <c r="T2848" s="2">
        <v>0</v>
      </c>
      <c r="U2848" s="2">
        <v>0</v>
      </c>
      <c r="V2848" t="s">
        <v>81</v>
      </c>
      <c r="W2848">
        <v>1</v>
      </c>
    </row>
    <row r="2849" spans="1:23" hidden="1" x14ac:dyDescent="0.25">
      <c r="A2849">
        <v>6</v>
      </c>
      <c r="B2849" t="s">
        <v>4776</v>
      </c>
      <c r="C2849">
        <v>1079210010232</v>
      </c>
      <c r="D2849" t="s">
        <v>4777</v>
      </c>
      <c r="E2849" t="s">
        <v>18</v>
      </c>
      <c r="F2849" t="s">
        <v>4778</v>
      </c>
      <c r="G2849" s="1">
        <v>44139</v>
      </c>
      <c r="H2849" t="s">
        <v>20</v>
      </c>
      <c r="I2849" t="s">
        <v>21</v>
      </c>
      <c r="J2849" s="2">
        <v>9895.76</v>
      </c>
      <c r="K2849" s="2">
        <v>197.92</v>
      </c>
      <c r="L2849" s="2">
        <f>(J2849/ABS(W2849))*1000</f>
        <v>9895760</v>
      </c>
      <c r="M2849" s="2"/>
      <c r="N2849" s="2"/>
      <c r="O2849" s="2"/>
      <c r="P2849" s="2"/>
      <c r="Q2849" s="2"/>
      <c r="R2849" s="2"/>
      <c r="S2849" s="2">
        <v>0</v>
      </c>
      <c r="T2849" s="2">
        <v>0</v>
      </c>
      <c r="U2849" s="2">
        <v>0</v>
      </c>
      <c r="V2849" t="s">
        <v>81</v>
      </c>
      <c r="W2849">
        <v>1</v>
      </c>
    </row>
    <row r="2850" spans="1:23" hidden="1" x14ac:dyDescent="0.25">
      <c r="A2850">
        <v>6</v>
      </c>
      <c r="B2850" t="s">
        <v>4779</v>
      </c>
      <c r="C2850">
        <v>1079210010233</v>
      </c>
      <c r="D2850" t="s">
        <v>4780</v>
      </c>
      <c r="E2850" t="s">
        <v>18</v>
      </c>
      <c r="F2850" t="s">
        <v>4781</v>
      </c>
      <c r="G2850" s="1">
        <v>44144</v>
      </c>
      <c r="H2850" t="s">
        <v>20</v>
      </c>
      <c r="I2850" t="s">
        <v>21</v>
      </c>
      <c r="J2850" s="2">
        <v>9895.76</v>
      </c>
      <c r="K2850" s="2">
        <v>197.92</v>
      </c>
      <c r="L2850" s="2">
        <f>(J2850/ABS(W2850))*1000</f>
        <v>9895760</v>
      </c>
      <c r="M2850" s="2"/>
      <c r="N2850" s="2"/>
      <c r="O2850" s="2"/>
      <c r="P2850" s="2"/>
      <c r="Q2850" s="2"/>
      <c r="R2850" s="2"/>
      <c r="S2850" s="2">
        <v>0</v>
      </c>
      <c r="T2850" s="2">
        <v>0</v>
      </c>
      <c r="U2850" s="2">
        <v>0</v>
      </c>
      <c r="V2850" t="s">
        <v>81</v>
      </c>
      <c r="W2850">
        <v>1</v>
      </c>
    </row>
    <row r="2851" spans="1:23" hidden="1" x14ac:dyDescent="0.25">
      <c r="A2851">
        <v>6</v>
      </c>
      <c r="B2851" t="s">
        <v>4782</v>
      </c>
      <c r="C2851">
        <v>1079210010233</v>
      </c>
      <c r="D2851" t="s">
        <v>4783</v>
      </c>
      <c r="E2851" t="s">
        <v>18</v>
      </c>
      <c r="F2851" t="s">
        <v>4784</v>
      </c>
      <c r="G2851" s="1">
        <v>44139</v>
      </c>
      <c r="H2851" t="s">
        <v>20</v>
      </c>
      <c r="I2851" t="s">
        <v>21</v>
      </c>
      <c r="J2851" s="2">
        <v>9895.76</v>
      </c>
      <c r="K2851" s="2">
        <v>197.92</v>
      </c>
      <c r="L2851" s="2">
        <f>(J2851/ABS(W2851))*1000</f>
        <v>9895760</v>
      </c>
      <c r="M2851" s="2"/>
      <c r="N2851" s="2"/>
      <c r="O2851" s="2"/>
      <c r="P2851" s="2"/>
      <c r="Q2851" s="2"/>
      <c r="R2851" s="2"/>
      <c r="S2851" s="2">
        <v>0</v>
      </c>
      <c r="T2851" s="2">
        <v>0</v>
      </c>
      <c r="U2851" s="2">
        <v>0</v>
      </c>
      <c r="V2851" t="s">
        <v>81</v>
      </c>
      <c r="W2851">
        <v>1</v>
      </c>
    </row>
    <row r="2852" spans="1:23" hidden="1" x14ac:dyDescent="0.25">
      <c r="A2852">
        <v>6</v>
      </c>
      <c r="B2852" t="s">
        <v>4785</v>
      </c>
      <c r="C2852">
        <v>1079210010233</v>
      </c>
      <c r="D2852" t="s">
        <v>4786</v>
      </c>
      <c r="E2852" t="s">
        <v>18</v>
      </c>
      <c r="F2852" t="s">
        <v>4787</v>
      </c>
      <c r="G2852" s="1">
        <v>44126</v>
      </c>
      <c r="H2852" t="s">
        <v>20</v>
      </c>
      <c r="I2852" t="s">
        <v>21</v>
      </c>
      <c r="J2852" s="2">
        <v>9895.76</v>
      </c>
      <c r="K2852" s="2">
        <v>197.92</v>
      </c>
      <c r="L2852" s="2">
        <f>(J2852/ABS(W2852))*1000</f>
        <v>9895760</v>
      </c>
      <c r="M2852" s="2"/>
      <c r="N2852" s="2"/>
      <c r="O2852" s="2"/>
      <c r="P2852" s="2"/>
      <c r="Q2852" s="2"/>
      <c r="R2852" s="2"/>
      <c r="S2852" s="2">
        <v>0</v>
      </c>
      <c r="T2852" s="2">
        <v>0</v>
      </c>
      <c r="U2852" s="2">
        <v>0</v>
      </c>
      <c r="V2852" t="s">
        <v>81</v>
      </c>
      <c r="W2852">
        <v>1</v>
      </c>
    </row>
    <row r="2853" spans="1:23" hidden="1" x14ac:dyDescent="0.25">
      <c r="A2853">
        <v>6</v>
      </c>
      <c r="B2853" t="s">
        <v>4788</v>
      </c>
      <c r="C2853">
        <v>1079210010233</v>
      </c>
      <c r="D2853" t="s">
        <v>4789</v>
      </c>
      <c r="E2853" t="s">
        <v>18</v>
      </c>
      <c r="F2853" t="s">
        <v>4328</v>
      </c>
      <c r="G2853" s="1">
        <v>44120</v>
      </c>
      <c r="H2853" t="s">
        <v>20</v>
      </c>
      <c r="I2853" t="s">
        <v>21</v>
      </c>
      <c r="J2853" s="2">
        <v>9895.76</v>
      </c>
      <c r="K2853" s="2">
        <v>197.92</v>
      </c>
      <c r="L2853" s="2">
        <f>(J2853/ABS(W2853))*1000</f>
        <v>9895760</v>
      </c>
      <c r="M2853" s="2"/>
      <c r="N2853" s="2"/>
      <c r="O2853" s="2"/>
      <c r="P2853" s="2"/>
      <c r="Q2853" s="2"/>
      <c r="R2853" s="2"/>
      <c r="S2853" s="2">
        <v>0</v>
      </c>
      <c r="T2853" s="2">
        <v>0</v>
      </c>
      <c r="U2853" s="2">
        <v>0</v>
      </c>
      <c r="V2853" t="s">
        <v>81</v>
      </c>
      <c r="W2853">
        <v>1</v>
      </c>
    </row>
    <row r="2854" spans="1:23" hidden="1" x14ac:dyDescent="0.25">
      <c r="A2854">
        <v>6</v>
      </c>
      <c r="B2854" t="s">
        <v>4790</v>
      </c>
      <c r="C2854">
        <v>1079210010233</v>
      </c>
      <c r="D2854" t="s">
        <v>4791</v>
      </c>
      <c r="E2854" t="s">
        <v>18</v>
      </c>
      <c r="F2854" t="s">
        <v>4792</v>
      </c>
      <c r="G2854" s="1">
        <v>44120</v>
      </c>
      <c r="H2854" t="s">
        <v>20</v>
      </c>
      <c r="I2854" t="s">
        <v>21</v>
      </c>
      <c r="J2854" s="2">
        <v>9895.76</v>
      </c>
      <c r="K2854" s="2">
        <v>197.92</v>
      </c>
      <c r="L2854" s="2">
        <f>(J2854/ABS(W2854))*1000</f>
        <v>9895760</v>
      </c>
      <c r="M2854" s="2"/>
      <c r="N2854" s="2"/>
      <c r="O2854" s="2"/>
      <c r="P2854" s="2"/>
      <c r="Q2854" s="2"/>
      <c r="R2854" s="2"/>
      <c r="S2854" s="2">
        <v>0</v>
      </c>
      <c r="T2854" s="2">
        <v>0</v>
      </c>
      <c r="U2854" s="2">
        <v>0</v>
      </c>
      <c r="V2854" t="s">
        <v>81</v>
      </c>
      <c r="W2854">
        <v>1</v>
      </c>
    </row>
    <row r="2855" spans="1:23" hidden="1" x14ac:dyDescent="0.25">
      <c r="A2855">
        <v>6</v>
      </c>
      <c r="B2855" t="s">
        <v>4793</v>
      </c>
      <c r="C2855">
        <v>1079210010233</v>
      </c>
      <c r="D2855" t="s">
        <v>4794</v>
      </c>
      <c r="E2855" t="s">
        <v>18</v>
      </c>
      <c r="F2855" t="s">
        <v>4795</v>
      </c>
      <c r="G2855" s="1">
        <v>44139</v>
      </c>
      <c r="H2855" t="s">
        <v>20</v>
      </c>
      <c r="I2855" t="s">
        <v>21</v>
      </c>
      <c r="J2855" s="2">
        <v>9895.76</v>
      </c>
      <c r="K2855" s="2">
        <v>197.92</v>
      </c>
      <c r="L2855" s="2">
        <f>(J2855/ABS(W2855))*1000</f>
        <v>9895760</v>
      </c>
      <c r="M2855" s="2"/>
      <c r="N2855" s="2"/>
      <c r="O2855" s="2"/>
      <c r="P2855" s="2"/>
      <c r="Q2855" s="2"/>
      <c r="R2855" s="2"/>
      <c r="S2855" s="2">
        <v>0</v>
      </c>
      <c r="T2855" s="2">
        <v>0</v>
      </c>
      <c r="U2855" s="2">
        <v>0</v>
      </c>
      <c r="V2855" t="s">
        <v>81</v>
      </c>
      <c r="W2855">
        <v>1</v>
      </c>
    </row>
    <row r="2856" spans="1:23" hidden="1" x14ac:dyDescent="0.25">
      <c r="A2856">
        <v>6</v>
      </c>
      <c r="B2856" t="s">
        <v>4796</v>
      </c>
      <c r="C2856">
        <v>1079210010233</v>
      </c>
      <c r="D2856" t="s">
        <v>4797</v>
      </c>
      <c r="E2856" t="s">
        <v>18</v>
      </c>
      <c r="F2856" t="s">
        <v>4798</v>
      </c>
      <c r="G2856" s="1">
        <v>44139</v>
      </c>
      <c r="H2856" t="s">
        <v>20</v>
      </c>
      <c r="I2856" t="s">
        <v>21</v>
      </c>
      <c r="J2856" s="2">
        <v>9895.76</v>
      </c>
      <c r="K2856" s="2">
        <v>197.92</v>
      </c>
      <c r="L2856" s="2">
        <f>(J2856/ABS(W2856))*1000</f>
        <v>9895760</v>
      </c>
      <c r="M2856" s="2"/>
      <c r="N2856" s="2"/>
      <c r="O2856" s="2"/>
      <c r="P2856" s="2"/>
      <c r="Q2856" s="2"/>
      <c r="R2856" s="2"/>
      <c r="S2856" s="2">
        <v>0</v>
      </c>
      <c r="T2856" s="2">
        <v>0</v>
      </c>
      <c r="U2856" s="2">
        <v>0</v>
      </c>
      <c r="V2856" t="s">
        <v>81</v>
      </c>
      <c r="W2856">
        <v>1</v>
      </c>
    </row>
    <row r="2857" spans="1:23" hidden="1" x14ac:dyDescent="0.25">
      <c r="A2857">
        <v>6</v>
      </c>
      <c r="B2857" t="s">
        <v>4799</v>
      </c>
      <c r="C2857">
        <v>1079210010233</v>
      </c>
      <c r="D2857" t="s">
        <v>4800</v>
      </c>
      <c r="E2857" t="s">
        <v>18</v>
      </c>
      <c r="F2857" t="s">
        <v>4801</v>
      </c>
      <c r="G2857" s="1">
        <v>44139</v>
      </c>
      <c r="H2857" t="s">
        <v>20</v>
      </c>
      <c r="I2857" t="s">
        <v>21</v>
      </c>
      <c r="J2857" s="2">
        <v>9895.76</v>
      </c>
      <c r="K2857" s="2">
        <v>197.92</v>
      </c>
      <c r="L2857" s="2">
        <f>(J2857/ABS(W2857))*1000</f>
        <v>9895760</v>
      </c>
      <c r="M2857" s="2"/>
      <c r="N2857" s="2"/>
      <c r="O2857" s="2"/>
      <c r="P2857" s="2"/>
      <c r="Q2857" s="2"/>
      <c r="R2857" s="2"/>
      <c r="S2857" s="2">
        <v>0</v>
      </c>
      <c r="T2857" s="2">
        <v>0</v>
      </c>
      <c r="U2857" s="2">
        <v>0</v>
      </c>
      <c r="V2857" t="s">
        <v>81</v>
      </c>
      <c r="W2857">
        <v>1</v>
      </c>
    </row>
    <row r="2858" spans="1:23" hidden="1" x14ac:dyDescent="0.25">
      <c r="A2858">
        <v>6</v>
      </c>
      <c r="B2858" t="s">
        <v>4802</v>
      </c>
      <c r="C2858">
        <v>1079210010233</v>
      </c>
      <c r="D2858" t="s">
        <v>4803</v>
      </c>
      <c r="E2858" t="s">
        <v>18</v>
      </c>
      <c r="F2858" t="s">
        <v>4804</v>
      </c>
      <c r="G2858" s="1">
        <v>44139</v>
      </c>
      <c r="H2858" t="s">
        <v>20</v>
      </c>
      <c r="I2858" t="s">
        <v>21</v>
      </c>
      <c r="J2858" s="2">
        <v>9895.76</v>
      </c>
      <c r="K2858" s="2">
        <v>197.92</v>
      </c>
      <c r="L2858" s="2">
        <f>(J2858/ABS(W2858))*1000</f>
        <v>9895760</v>
      </c>
      <c r="M2858" s="2"/>
      <c r="N2858" s="2"/>
      <c r="O2858" s="2"/>
      <c r="P2858" s="2"/>
      <c r="Q2858" s="2"/>
      <c r="R2858" s="2"/>
      <c r="S2858" s="2">
        <v>0</v>
      </c>
      <c r="T2858" s="2">
        <v>0</v>
      </c>
      <c r="U2858" s="2">
        <v>0</v>
      </c>
      <c r="V2858" t="s">
        <v>81</v>
      </c>
      <c r="W2858">
        <v>1</v>
      </c>
    </row>
    <row r="2859" spans="1:23" hidden="1" x14ac:dyDescent="0.25">
      <c r="A2859">
        <v>6</v>
      </c>
      <c r="B2859" t="s">
        <v>4805</v>
      </c>
      <c r="C2859">
        <v>1079210010233</v>
      </c>
      <c r="D2859" t="s">
        <v>4806</v>
      </c>
      <c r="E2859" t="s">
        <v>18</v>
      </c>
      <c r="F2859" t="s">
        <v>4807</v>
      </c>
      <c r="G2859" s="1">
        <v>44139</v>
      </c>
      <c r="H2859" t="s">
        <v>20</v>
      </c>
      <c r="I2859" t="s">
        <v>21</v>
      </c>
      <c r="J2859" s="2">
        <v>9895.76</v>
      </c>
      <c r="K2859" s="2">
        <v>197.92</v>
      </c>
      <c r="L2859" s="2">
        <f>(J2859/ABS(W2859))*1000</f>
        <v>9895760</v>
      </c>
      <c r="M2859" s="2"/>
      <c r="N2859" s="2"/>
      <c r="O2859" s="2"/>
      <c r="P2859" s="2"/>
      <c r="Q2859" s="2"/>
      <c r="R2859" s="2"/>
      <c r="S2859" s="2">
        <v>0</v>
      </c>
      <c r="T2859" s="2">
        <v>0</v>
      </c>
      <c r="U2859" s="2">
        <v>0</v>
      </c>
      <c r="V2859" t="s">
        <v>81</v>
      </c>
      <c r="W2859">
        <v>1</v>
      </c>
    </row>
    <row r="2860" spans="1:23" hidden="1" x14ac:dyDescent="0.25">
      <c r="A2860">
        <v>6</v>
      </c>
      <c r="B2860" t="s">
        <v>4808</v>
      </c>
      <c r="C2860">
        <v>1079210010233</v>
      </c>
      <c r="D2860" t="s">
        <v>4809</v>
      </c>
      <c r="E2860" t="s">
        <v>18</v>
      </c>
      <c r="F2860" t="s">
        <v>4810</v>
      </c>
      <c r="G2860" s="1">
        <v>44139</v>
      </c>
      <c r="H2860" t="s">
        <v>20</v>
      </c>
      <c r="I2860" t="s">
        <v>21</v>
      </c>
      <c r="J2860" s="2">
        <v>9895.76</v>
      </c>
      <c r="K2860" s="2">
        <v>197.92</v>
      </c>
      <c r="L2860" s="2">
        <f>(J2860/ABS(W2860))*1000</f>
        <v>9895760</v>
      </c>
      <c r="M2860" s="2"/>
      <c r="N2860" s="2"/>
      <c r="O2860" s="2"/>
      <c r="P2860" s="2"/>
      <c r="Q2860" s="2"/>
      <c r="R2860" s="2"/>
      <c r="S2860" s="2">
        <v>0</v>
      </c>
      <c r="T2860" s="2">
        <v>0</v>
      </c>
      <c r="U2860" s="2">
        <v>0</v>
      </c>
      <c r="V2860" t="s">
        <v>81</v>
      </c>
      <c r="W2860">
        <v>1</v>
      </c>
    </row>
    <row r="2861" spans="1:23" hidden="1" x14ac:dyDescent="0.25">
      <c r="A2861">
        <v>6</v>
      </c>
      <c r="B2861" t="s">
        <v>4811</v>
      </c>
      <c r="C2861">
        <v>1079210010233</v>
      </c>
      <c r="D2861" t="s">
        <v>4812</v>
      </c>
      <c r="E2861" t="s">
        <v>18</v>
      </c>
      <c r="F2861" t="s">
        <v>4813</v>
      </c>
      <c r="G2861" s="1">
        <v>43859</v>
      </c>
      <c r="H2861" t="s">
        <v>20</v>
      </c>
      <c r="I2861" t="s">
        <v>21</v>
      </c>
      <c r="J2861" s="2">
        <v>58639.92</v>
      </c>
      <c r="K2861" s="2">
        <v>1172.8</v>
      </c>
      <c r="L2861" s="2">
        <f>(J2861/ABS(W2861))*1000</f>
        <v>5863992</v>
      </c>
      <c r="M2861" s="2"/>
      <c r="N2861" s="2"/>
      <c r="O2861" s="2"/>
      <c r="P2861" s="2"/>
      <c r="Q2861" s="2"/>
      <c r="R2861" s="2"/>
      <c r="S2861" s="2">
        <v>0</v>
      </c>
      <c r="T2861" s="2">
        <v>0</v>
      </c>
      <c r="U2861" s="2">
        <v>0</v>
      </c>
      <c r="V2861" t="s">
        <v>153</v>
      </c>
      <c r="W2861">
        <v>10</v>
      </c>
    </row>
    <row r="2862" spans="1:23" hidden="1" x14ac:dyDescent="0.25">
      <c r="A2862">
        <v>6</v>
      </c>
      <c r="B2862" t="s">
        <v>4814</v>
      </c>
      <c r="C2862">
        <v>1079210010233</v>
      </c>
      <c r="D2862" t="s">
        <v>4815</v>
      </c>
      <c r="E2862" t="s">
        <v>18</v>
      </c>
      <c r="F2862" t="s">
        <v>4816</v>
      </c>
      <c r="G2862" s="1">
        <v>43958</v>
      </c>
      <c r="H2862" t="s">
        <v>20</v>
      </c>
      <c r="I2862" t="s">
        <v>21</v>
      </c>
      <c r="J2862" s="2">
        <v>39016.18</v>
      </c>
      <c r="K2862" s="2">
        <v>780.32</v>
      </c>
      <c r="L2862" s="2">
        <f>(J2862/ABS(W2862))*1000</f>
        <v>15606.472</v>
      </c>
      <c r="M2862" s="2"/>
      <c r="N2862" s="2"/>
      <c r="O2862" s="2"/>
      <c r="P2862" s="2"/>
      <c r="Q2862" s="2"/>
      <c r="R2862" s="2"/>
      <c r="S2862" s="2">
        <v>0</v>
      </c>
      <c r="T2862" s="2">
        <v>0</v>
      </c>
      <c r="U2862" s="2">
        <v>0</v>
      </c>
      <c r="V2862" t="s">
        <v>31</v>
      </c>
      <c r="W2862" s="3">
        <v>2500</v>
      </c>
    </row>
    <row r="2863" spans="1:23" x14ac:dyDescent="0.25">
      <c r="A2863">
        <v>9.1</v>
      </c>
      <c r="B2863" t="s">
        <v>7846</v>
      </c>
      <c r="C2863">
        <v>821290000032</v>
      </c>
      <c r="D2863" t="s">
        <v>7847</v>
      </c>
      <c r="E2863" t="s">
        <v>18</v>
      </c>
      <c r="G2863" s="1">
        <v>44102</v>
      </c>
      <c r="H2863" t="s">
        <v>20</v>
      </c>
      <c r="I2863" t="s">
        <v>25</v>
      </c>
      <c r="J2863" s="2">
        <v>773262.22</v>
      </c>
      <c r="K2863" s="2">
        <v>15465.24</v>
      </c>
      <c r="L2863" s="5">
        <f>(J2863/ABS(W2863))*1000</f>
        <v>4746.7647618521451</v>
      </c>
      <c r="M2863" s="5">
        <v>5.12</v>
      </c>
      <c r="N2863" s="5">
        <f>M2863*W2863</f>
        <v>834063.35999999999</v>
      </c>
      <c r="O2863" s="5">
        <f>N2863-L2863</f>
        <v>829316.59523814789</v>
      </c>
      <c r="P2863" s="5">
        <v>0.32100000000000001</v>
      </c>
      <c r="Q2863" s="5">
        <f>P2863*J2863</f>
        <v>248217.17262</v>
      </c>
      <c r="R2863" s="5">
        <f>Q2863-J2863</f>
        <v>-525045.04738</v>
      </c>
      <c r="S2863" s="2">
        <v>0</v>
      </c>
      <c r="T2863" s="2">
        <v>0</v>
      </c>
      <c r="U2863" s="2">
        <v>0</v>
      </c>
      <c r="V2863" t="s">
        <v>22</v>
      </c>
      <c r="W2863" s="3">
        <v>162903</v>
      </c>
    </row>
    <row r="2864" spans="1:23" hidden="1" x14ac:dyDescent="0.25">
      <c r="A2864">
        <v>6</v>
      </c>
      <c r="B2864" t="s">
        <v>4818</v>
      </c>
      <c r="C2864">
        <v>1079220020050</v>
      </c>
      <c r="D2864" t="s">
        <v>4819</v>
      </c>
      <c r="E2864" t="s">
        <v>18</v>
      </c>
      <c r="G2864" s="1">
        <v>44118</v>
      </c>
      <c r="H2864" t="s">
        <v>20</v>
      </c>
      <c r="I2864" t="s">
        <v>25</v>
      </c>
      <c r="J2864" s="2">
        <v>65079.14</v>
      </c>
      <c r="K2864" s="2">
        <v>1301.5899999999999</v>
      </c>
      <c r="L2864" s="2">
        <f>(J2864/ABS(W2864))*1000</f>
        <v>128614.90118577075</v>
      </c>
      <c r="M2864" s="2"/>
      <c r="N2864" s="2"/>
      <c r="O2864" s="2"/>
      <c r="P2864" s="2"/>
      <c r="Q2864" s="2"/>
      <c r="R2864" s="2"/>
      <c r="S2864" s="2">
        <v>0</v>
      </c>
      <c r="T2864" s="2">
        <v>0</v>
      </c>
      <c r="U2864" s="2">
        <v>0</v>
      </c>
      <c r="V2864" t="s">
        <v>31</v>
      </c>
      <c r="W2864">
        <v>506</v>
      </c>
    </row>
    <row r="2865" spans="1:23" x14ac:dyDescent="0.25">
      <c r="A2865">
        <v>3</v>
      </c>
      <c r="B2865" t="s">
        <v>2563</v>
      </c>
      <c r="C2865">
        <v>420170010090</v>
      </c>
      <c r="D2865" t="s">
        <v>2564</v>
      </c>
      <c r="E2865" t="s">
        <v>18</v>
      </c>
      <c r="G2865" s="1">
        <v>44109</v>
      </c>
      <c r="H2865" t="s">
        <v>20</v>
      </c>
      <c r="I2865" t="s">
        <v>25</v>
      </c>
      <c r="J2865" s="2">
        <v>1608231.37</v>
      </c>
      <c r="K2865" s="2">
        <v>32164.63</v>
      </c>
      <c r="L2865" s="5">
        <f>(J2865/ABS(W2865))*1000</f>
        <v>5187.8431290322587</v>
      </c>
      <c r="M2865" s="5">
        <v>5.12</v>
      </c>
      <c r="N2865" s="5">
        <f>M2865*W2865</f>
        <v>1587200</v>
      </c>
      <c r="O2865" s="5">
        <f>N2865-L2865</f>
        <v>1582012.1568709677</v>
      </c>
      <c r="P2865" s="5">
        <v>0.32100000000000001</v>
      </c>
      <c r="Q2865" s="5">
        <f>P2865*J2865</f>
        <v>516242.26977000007</v>
      </c>
      <c r="R2865" s="5">
        <f>Q2865-J2865</f>
        <v>-1091989.10023</v>
      </c>
      <c r="S2865" s="2">
        <v>0</v>
      </c>
      <c r="T2865" s="2">
        <v>0</v>
      </c>
      <c r="U2865" s="2">
        <v>0</v>
      </c>
      <c r="V2865" t="s">
        <v>22</v>
      </c>
      <c r="W2865" s="3">
        <v>310000</v>
      </c>
    </row>
    <row r="2866" spans="1:23" x14ac:dyDescent="0.25">
      <c r="A2866">
        <v>2</v>
      </c>
      <c r="B2866" t="s">
        <v>1320</v>
      </c>
      <c r="C2866">
        <v>131270450190</v>
      </c>
      <c r="D2866" t="s">
        <v>1321</v>
      </c>
      <c r="E2866" t="s">
        <v>18</v>
      </c>
      <c r="F2866" t="s">
        <v>1322</v>
      </c>
      <c r="G2866" s="1">
        <v>44117</v>
      </c>
      <c r="H2866" t="s">
        <v>20</v>
      </c>
      <c r="I2866" t="s">
        <v>21</v>
      </c>
      <c r="J2866" s="2">
        <v>5559.54</v>
      </c>
      <c r="K2866" s="2">
        <v>111.19</v>
      </c>
      <c r="L2866" s="5">
        <f>(J2866/ABS(W2866))*1000</f>
        <v>13526.861313868612</v>
      </c>
      <c r="M2866" s="5">
        <v>5.12</v>
      </c>
      <c r="N2866" s="5">
        <f>M2866*W2866</f>
        <v>-2104.3200000000002</v>
      </c>
      <c r="O2866" s="5">
        <f>N2866-L2866</f>
        <v>-15631.181313868612</v>
      </c>
      <c r="P2866" s="5">
        <v>0.32100000000000001</v>
      </c>
      <c r="Q2866" s="5">
        <f>P2866*J2866</f>
        <v>1784.6123400000001</v>
      </c>
      <c r="R2866" s="5">
        <f>Q2866-J2866</f>
        <v>-3774.9276599999998</v>
      </c>
      <c r="S2866" s="2">
        <v>0</v>
      </c>
      <c r="T2866" s="2">
        <v>0</v>
      </c>
      <c r="U2866" s="2">
        <v>0</v>
      </c>
      <c r="V2866" t="s">
        <v>22</v>
      </c>
      <c r="W2866">
        <v>-411</v>
      </c>
    </row>
    <row r="2867" spans="1:23" x14ac:dyDescent="0.25">
      <c r="A2867">
        <v>9</v>
      </c>
      <c r="B2867" t="s">
        <v>7723</v>
      </c>
      <c r="C2867">
        <v>2720300140100</v>
      </c>
      <c r="D2867" t="s">
        <v>7724</v>
      </c>
      <c r="E2867" t="s">
        <v>18</v>
      </c>
      <c r="F2867" t="s">
        <v>7725</v>
      </c>
      <c r="G2867" s="1">
        <v>44117</v>
      </c>
      <c r="H2867" t="s">
        <v>20</v>
      </c>
      <c r="I2867" t="s">
        <v>21</v>
      </c>
      <c r="J2867" s="2">
        <v>7699.13</v>
      </c>
      <c r="K2867" s="2">
        <v>153.99</v>
      </c>
      <c r="L2867" s="5">
        <f>(J2867/ABS(W2867))*1000</f>
        <v>10936.264204545454</v>
      </c>
      <c r="M2867" s="5">
        <v>5.12</v>
      </c>
      <c r="N2867" s="5">
        <f>M2867*W2867</f>
        <v>-3604.48</v>
      </c>
      <c r="O2867" s="5">
        <f>N2867-L2867</f>
        <v>-14540.744204545454</v>
      </c>
      <c r="P2867" s="5">
        <v>0.32100000000000001</v>
      </c>
      <c r="Q2867" s="5">
        <f>P2867*J2867</f>
        <v>2471.4207300000003</v>
      </c>
      <c r="R2867" s="5">
        <f>Q2867-J2867</f>
        <v>-5227.7092699999994</v>
      </c>
      <c r="S2867" s="2">
        <v>0</v>
      </c>
      <c r="T2867" s="2">
        <v>0</v>
      </c>
      <c r="U2867" s="2">
        <v>0</v>
      </c>
      <c r="V2867" t="s">
        <v>22</v>
      </c>
      <c r="W2867">
        <v>-704</v>
      </c>
    </row>
    <row r="2868" spans="1:23" hidden="1" x14ac:dyDescent="0.25">
      <c r="A2868">
        <v>6</v>
      </c>
      <c r="B2868" t="s">
        <v>4823</v>
      </c>
      <c r="C2868">
        <v>1079210264045</v>
      </c>
      <c r="D2868" t="s">
        <v>4824</v>
      </c>
      <c r="E2868" t="s">
        <v>18</v>
      </c>
      <c r="F2868" t="s">
        <v>4825</v>
      </c>
      <c r="G2868" s="1">
        <v>44075</v>
      </c>
      <c r="H2868" t="s">
        <v>20</v>
      </c>
      <c r="I2868" t="s">
        <v>21</v>
      </c>
      <c r="J2868" s="2">
        <v>52775.93</v>
      </c>
      <c r="K2868" s="2">
        <v>1055.52</v>
      </c>
      <c r="L2868" s="2">
        <f>(J2868/ABS(W2868))*1000</f>
        <v>5863992.222222222</v>
      </c>
      <c r="M2868" s="2"/>
      <c r="N2868" s="2"/>
      <c r="O2868" s="2"/>
      <c r="P2868" s="2"/>
      <c r="Q2868" s="2"/>
      <c r="R2868" s="2"/>
      <c r="S2868" s="2">
        <v>0</v>
      </c>
      <c r="T2868" s="2">
        <v>0</v>
      </c>
      <c r="U2868" s="2">
        <v>0</v>
      </c>
      <c r="V2868" t="s">
        <v>246</v>
      </c>
      <c r="W2868">
        <v>9</v>
      </c>
    </row>
    <row r="2869" spans="1:23" hidden="1" x14ac:dyDescent="0.25">
      <c r="A2869">
        <v>6</v>
      </c>
      <c r="B2869" t="s">
        <v>4826</v>
      </c>
      <c r="C2869">
        <v>1678230000025</v>
      </c>
      <c r="D2869" t="s">
        <v>4827</v>
      </c>
      <c r="E2869" t="s">
        <v>18</v>
      </c>
      <c r="F2869" t="s">
        <v>4828</v>
      </c>
      <c r="G2869" s="1">
        <v>44095</v>
      </c>
      <c r="H2869" t="s">
        <v>20</v>
      </c>
      <c r="I2869" t="s">
        <v>21</v>
      </c>
      <c r="J2869" s="2">
        <v>23455.97</v>
      </c>
      <c r="K2869" s="2">
        <v>469.12</v>
      </c>
      <c r="L2869" s="2">
        <f>(J2869/ABS(W2869))*1000</f>
        <v>5863992.5</v>
      </c>
      <c r="M2869" s="2"/>
      <c r="N2869" s="2"/>
      <c r="O2869" s="2"/>
      <c r="P2869" s="2"/>
      <c r="Q2869" s="2"/>
      <c r="R2869" s="2"/>
      <c r="S2869" s="2">
        <v>0</v>
      </c>
      <c r="T2869" s="2">
        <v>0</v>
      </c>
      <c r="U2869" s="2">
        <v>0</v>
      </c>
      <c r="V2869" t="s">
        <v>246</v>
      </c>
      <c r="W2869">
        <v>4</v>
      </c>
    </row>
    <row r="2870" spans="1:23" hidden="1" x14ac:dyDescent="0.25">
      <c r="A2870">
        <v>6</v>
      </c>
      <c r="B2870" t="s">
        <v>4829</v>
      </c>
      <c r="C2870">
        <v>1678230000025</v>
      </c>
      <c r="D2870" t="s">
        <v>4830</v>
      </c>
      <c r="E2870" t="s">
        <v>18</v>
      </c>
      <c r="F2870" t="s">
        <v>4831</v>
      </c>
      <c r="G2870" s="1">
        <v>44096</v>
      </c>
      <c r="H2870" t="s">
        <v>20</v>
      </c>
      <c r="I2870" t="s">
        <v>21</v>
      </c>
      <c r="J2870" s="2">
        <v>23455.97</v>
      </c>
      <c r="K2870" s="2">
        <v>469.12</v>
      </c>
      <c r="L2870" s="2">
        <f>(J2870/ABS(W2870))*1000</f>
        <v>5863992.5</v>
      </c>
      <c r="M2870" s="2"/>
      <c r="N2870" s="2"/>
      <c r="O2870" s="2"/>
      <c r="P2870" s="2"/>
      <c r="Q2870" s="2"/>
      <c r="R2870" s="2"/>
      <c r="S2870" s="2">
        <v>0</v>
      </c>
      <c r="T2870" s="2">
        <v>0</v>
      </c>
      <c r="U2870" s="2">
        <v>0</v>
      </c>
      <c r="V2870" t="s">
        <v>246</v>
      </c>
      <c r="W2870">
        <v>4</v>
      </c>
    </row>
    <row r="2871" spans="1:23" hidden="1" x14ac:dyDescent="0.25">
      <c r="A2871">
        <v>6</v>
      </c>
      <c r="B2871" t="s">
        <v>4832</v>
      </c>
      <c r="C2871">
        <v>1678230000026</v>
      </c>
      <c r="D2871" t="s">
        <v>4833</v>
      </c>
      <c r="E2871" t="s">
        <v>18</v>
      </c>
      <c r="F2871" t="s">
        <v>4834</v>
      </c>
      <c r="G2871" s="1">
        <v>44105</v>
      </c>
      <c r="H2871" t="s">
        <v>20</v>
      </c>
      <c r="I2871" t="s">
        <v>21</v>
      </c>
      <c r="J2871" s="2">
        <v>46911.94</v>
      </c>
      <c r="K2871" s="2">
        <v>938.24</v>
      </c>
      <c r="L2871" s="2">
        <f>(J2871/ABS(W2871))*1000</f>
        <v>5863992.5</v>
      </c>
      <c r="M2871" s="2"/>
      <c r="N2871" s="2"/>
      <c r="O2871" s="2"/>
      <c r="P2871" s="2"/>
      <c r="Q2871" s="2"/>
      <c r="R2871" s="2"/>
      <c r="S2871" s="2">
        <v>0</v>
      </c>
      <c r="T2871" s="2">
        <v>0</v>
      </c>
      <c r="U2871" s="2">
        <v>0</v>
      </c>
      <c r="V2871" t="s">
        <v>246</v>
      </c>
      <c r="W2871">
        <v>8</v>
      </c>
    </row>
    <row r="2872" spans="1:23" hidden="1" x14ac:dyDescent="0.25">
      <c r="A2872">
        <v>6</v>
      </c>
      <c r="B2872" t="s">
        <v>4835</v>
      </c>
      <c r="C2872">
        <v>1678230000026</v>
      </c>
      <c r="D2872" t="s">
        <v>4836</v>
      </c>
      <c r="E2872" t="s">
        <v>18</v>
      </c>
      <c r="F2872" t="s">
        <v>4837</v>
      </c>
      <c r="G2872" s="1">
        <v>43986</v>
      </c>
      <c r="H2872" t="s">
        <v>20</v>
      </c>
      <c r="I2872" t="s">
        <v>21</v>
      </c>
      <c r="J2872" s="2">
        <v>58639.92</v>
      </c>
      <c r="K2872" s="2">
        <v>1172.8</v>
      </c>
      <c r="L2872" s="2">
        <f>(J2872/ABS(W2872))*1000</f>
        <v>5863992</v>
      </c>
      <c r="M2872" s="2"/>
      <c r="N2872" s="2"/>
      <c r="O2872" s="2"/>
      <c r="P2872" s="2"/>
      <c r="Q2872" s="2"/>
      <c r="R2872" s="2"/>
      <c r="S2872" s="2">
        <v>0</v>
      </c>
      <c r="T2872" s="2">
        <v>0</v>
      </c>
      <c r="U2872" s="2">
        <v>0</v>
      </c>
      <c r="V2872" t="s">
        <v>246</v>
      </c>
      <c r="W2872">
        <v>10</v>
      </c>
    </row>
    <row r="2873" spans="1:23" hidden="1" x14ac:dyDescent="0.25">
      <c r="A2873">
        <v>6</v>
      </c>
      <c r="B2873" t="s">
        <v>4838</v>
      </c>
      <c r="C2873">
        <v>1678230000026</v>
      </c>
      <c r="D2873" t="s">
        <v>4839</v>
      </c>
      <c r="E2873" t="s">
        <v>18</v>
      </c>
      <c r="F2873" t="s">
        <v>4840</v>
      </c>
      <c r="G2873" s="1">
        <v>44000</v>
      </c>
      <c r="H2873" t="s">
        <v>20</v>
      </c>
      <c r="I2873" t="s">
        <v>21</v>
      </c>
      <c r="J2873" s="2">
        <v>52775.93</v>
      </c>
      <c r="K2873" s="2">
        <v>1055.52</v>
      </c>
      <c r="L2873" s="2">
        <f>(J2873/ABS(W2873))*1000</f>
        <v>5863992.222222222</v>
      </c>
      <c r="M2873" s="2"/>
      <c r="N2873" s="2"/>
      <c r="O2873" s="2"/>
      <c r="P2873" s="2"/>
      <c r="Q2873" s="2"/>
      <c r="R2873" s="2"/>
      <c r="S2873" s="2">
        <v>0</v>
      </c>
      <c r="T2873" s="2">
        <v>0</v>
      </c>
      <c r="U2873" s="2">
        <v>0</v>
      </c>
      <c r="V2873" t="s">
        <v>246</v>
      </c>
      <c r="W2873">
        <v>9</v>
      </c>
    </row>
    <row r="2874" spans="1:23" hidden="1" x14ac:dyDescent="0.25">
      <c r="A2874">
        <v>6</v>
      </c>
      <c r="B2874" t="s">
        <v>4841</v>
      </c>
      <c r="C2874">
        <v>1678230000020</v>
      </c>
      <c r="D2874" t="s">
        <v>4842</v>
      </c>
      <c r="E2874" t="s">
        <v>18</v>
      </c>
      <c r="G2874" s="1">
        <v>44132</v>
      </c>
      <c r="H2874" t="s">
        <v>20</v>
      </c>
      <c r="I2874" t="s">
        <v>25</v>
      </c>
      <c r="J2874" s="2">
        <v>9895.76</v>
      </c>
      <c r="K2874" s="2">
        <v>197.92</v>
      </c>
      <c r="L2874" s="2">
        <f>(J2874/ABS(W2874))*1000</f>
        <v>9895760</v>
      </c>
      <c r="M2874" s="2"/>
      <c r="N2874" s="2"/>
      <c r="O2874" s="2"/>
      <c r="P2874" s="2"/>
      <c r="Q2874" s="2"/>
      <c r="R2874" s="2"/>
      <c r="S2874" s="2">
        <v>0</v>
      </c>
      <c r="T2874" s="2">
        <v>0</v>
      </c>
      <c r="U2874" s="2">
        <v>0</v>
      </c>
      <c r="V2874" t="s">
        <v>81</v>
      </c>
      <c r="W2874">
        <v>1</v>
      </c>
    </row>
    <row r="2875" spans="1:23" hidden="1" x14ac:dyDescent="0.25">
      <c r="A2875">
        <v>6</v>
      </c>
      <c r="B2875" t="s">
        <v>4843</v>
      </c>
      <c r="C2875">
        <v>1678230000020</v>
      </c>
      <c r="D2875" t="s">
        <v>4844</v>
      </c>
      <c r="E2875" t="s">
        <v>18</v>
      </c>
      <c r="F2875" t="s">
        <v>4845</v>
      </c>
      <c r="G2875" s="1">
        <v>44131</v>
      </c>
      <c r="H2875" t="s">
        <v>20</v>
      </c>
      <c r="I2875" t="s">
        <v>21</v>
      </c>
      <c r="J2875" s="2">
        <v>9895.76</v>
      </c>
      <c r="K2875" s="2">
        <v>197.92</v>
      </c>
      <c r="L2875" s="2">
        <f>(J2875/ABS(W2875))*1000</f>
        <v>9895760</v>
      </c>
      <c r="M2875" s="2"/>
      <c r="N2875" s="2"/>
      <c r="O2875" s="2"/>
      <c r="P2875" s="2"/>
      <c r="Q2875" s="2"/>
      <c r="R2875" s="2"/>
      <c r="S2875" s="2">
        <v>0</v>
      </c>
      <c r="T2875" s="2">
        <v>0</v>
      </c>
      <c r="U2875" s="2">
        <v>0</v>
      </c>
      <c r="V2875" t="s">
        <v>81</v>
      </c>
      <c r="W2875">
        <v>1</v>
      </c>
    </row>
    <row r="2876" spans="1:23" hidden="1" x14ac:dyDescent="0.25">
      <c r="A2876">
        <v>6</v>
      </c>
      <c r="B2876" t="s">
        <v>4846</v>
      </c>
      <c r="C2876">
        <v>1678240072910</v>
      </c>
      <c r="D2876" t="s">
        <v>4847</v>
      </c>
      <c r="E2876" t="s">
        <v>18</v>
      </c>
      <c r="F2876" t="s">
        <v>4848</v>
      </c>
      <c r="G2876" s="1">
        <v>44082</v>
      </c>
      <c r="H2876" t="s">
        <v>20</v>
      </c>
      <c r="I2876" t="s">
        <v>21</v>
      </c>
      <c r="J2876" s="2">
        <v>9578.07</v>
      </c>
      <c r="K2876" s="2">
        <v>191.56</v>
      </c>
      <c r="L2876" s="2">
        <f>(J2876/ABS(W2876))*1000</f>
        <v>9578070</v>
      </c>
      <c r="M2876" s="2"/>
      <c r="N2876" s="2"/>
      <c r="O2876" s="2"/>
      <c r="P2876" s="2"/>
      <c r="Q2876" s="2"/>
      <c r="R2876" s="2"/>
      <c r="S2876" s="2">
        <v>0</v>
      </c>
      <c r="T2876" s="2">
        <v>0</v>
      </c>
      <c r="U2876" s="2">
        <v>0</v>
      </c>
      <c r="V2876" t="s">
        <v>81</v>
      </c>
      <c r="W2876">
        <v>1</v>
      </c>
    </row>
    <row r="2877" spans="1:23" hidden="1" x14ac:dyDescent="0.25">
      <c r="A2877">
        <v>6</v>
      </c>
      <c r="B2877" t="s">
        <v>4849</v>
      </c>
      <c r="C2877">
        <v>1678240370330</v>
      </c>
      <c r="D2877" t="s">
        <v>4850</v>
      </c>
      <c r="E2877" t="s">
        <v>18</v>
      </c>
      <c r="G2877" s="1">
        <v>44005</v>
      </c>
      <c r="H2877" t="s">
        <v>20</v>
      </c>
      <c r="I2877" t="s">
        <v>25</v>
      </c>
      <c r="J2877" s="2">
        <v>46911.94</v>
      </c>
      <c r="K2877" s="2">
        <v>938.24</v>
      </c>
      <c r="L2877" s="2">
        <f>(J2877/ABS(W2877))*1000</f>
        <v>5863992.5</v>
      </c>
      <c r="M2877" s="2"/>
      <c r="N2877" s="2"/>
      <c r="O2877" s="2"/>
      <c r="P2877" s="2"/>
      <c r="Q2877" s="2"/>
      <c r="R2877" s="2"/>
      <c r="S2877" s="2">
        <v>0</v>
      </c>
      <c r="T2877" s="2">
        <v>0</v>
      </c>
      <c r="U2877" s="2">
        <v>0</v>
      </c>
      <c r="V2877" t="s">
        <v>246</v>
      </c>
      <c r="W2877">
        <v>8</v>
      </c>
    </row>
    <row r="2878" spans="1:23" hidden="1" x14ac:dyDescent="0.25">
      <c r="A2878">
        <v>6</v>
      </c>
      <c r="B2878" t="s">
        <v>4851</v>
      </c>
      <c r="C2878">
        <v>1678240060290</v>
      </c>
      <c r="D2878" t="s">
        <v>4852</v>
      </c>
      <c r="E2878" t="s">
        <v>18</v>
      </c>
      <c r="F2878" t="s">
        <v>4853</v>
      </c>
      <c r="G2878" s="1">
        <v>44130</v>
      </c>
      <c r="H2878" t="s">
        <v>20</v>
      </c>
      <c r="I2878" t="s">
        <v>21</v>
      </c>
      <c r="J2878" s="2">
        <v>30292.49</v>
      </c>
      <c r="K2878" s="2">
        <v>605.85</v>
      </c>
      <c r="L2878" s="2">
        <f>(J2878/ABS(W2878))*1000</f>
        <v>6058498.0000000009</v>
      </c>
      <c r="M2878" s="2"/>
      <c r="N2878" s="2"/>
      <c r="O2878" s="2"/>
      <c r="P2878" s="2"/>
      <c r="Q2878" s="2"/>
      <c r="R2878" s="2"/>
      <c r="S2878" s="2">
        <v>0</v>
      </c>
      <c r="T2878" s="2">
        <v>0</v>
      </c>
      <c r="U2878" s="2">
        <v>0</v>
      </c>
      <c r="V2878" t="s">
        <v>246</v>
      </c>
      <c r="W2878">
        <v>5</v>
      </c>
    </row>
    <row r="2879" spans="1:23" hidden="1" x14ac:dyDescent="0.25">
      <c r="A2879">
        <v>6</v>
      </c>
      <c r="B2879" t="s">
        <v>4854</v>
      </c>
      <c r="C2879">
        <v>1678240000520</v>
      </c>
      <c r="D2879" t="s">
        <v>4855</v>
      </c>
      <c r="E2879" t="s">
        <v>18</v>
      </c>
      <c r="F2879" t="s">
        <v>4856</v>
      </c>
      <c r="G2879" s="1">
        <v>43969</v>
      </c>
      <c r="H2879" t="s">
        <v>20</v>
      </c>
      <c r="I2879" t="s">
        <v>21</v>
      </c>
      <c r="J2879" s="2">
        <v>0</v>
      </c>
      <c r="K2879" s="2">
        <v>0</v>
      </c>
      <c r="L2879" s="2">
        <f>(J2879/ABS(W2879))*1000</f>
        <v>0</v>
      </c>
      <c r="M2879" s="2"/>
      <c r="N2879" s="2"/>
      <c r="O2879" s="2"/>
      <c r="P2879" s="2"/>
      <c r="Q2879" s="2"/>
      <c r="R2879" s="2"/>
      <c r="S2879" s="2">
        <v>0</v>
      </c>
      <c r="T2879" s="2">
        <v>0</v>
      </c>
      <c r="U2879" s="2">
        <v>0</v>
      </c>
      <c r="V2879" t="s">
        <v>153</v>
      </c>
      <c r="W2879">
        <v>2</v>
      </c>
    </row>
    <row r="2880" spans="1:23" hidden="1" x14ac:dyDescent="0.25">
      <c r="A2880">
        <v>6</v>
      </c>
      <c r="B2880" t="s">
        <v>4854</v>
      </c>
      <c r="C2880">
        <v>1678240000520</v>
      </c>
      <c r="D2880" t="s">
        <v>4855</v>
      </c>
      <c r="E2880" t="s">
        <v>18</v>
      </c>
      <c r="F2880" t="s">
        <v>4856</v>
      </c>
      <c r="G2880" s="1">
        <v>43969</v>
      </c>
      <c r="H2880" t="s">
        <v>20</v>
      </c>
      <c r="I2880" t="s">
        <v>21</v>
      </c>
      <c r="J2880" s="2">
        <v>0</v>
      </c>
      <c r="K2880" s="2">
        <v>0</v>
      </c>
      <c r="L2880" s="2">
        <f>(J2880/ABS(W2880))*1000</f>
        <v>0</v>
      </c>
      <c r="M2880" s="2"/>
      <c r="N2880" s="2"/>
      <c r="O2880" s="2"/>
      <c r="P2880" s="2"/>
      <c r="Q2880" s="2"/>
      <c r="R2880" s="2"/>
      <c r="S2880" s="2">
        <v>0</v>
      </c>
      <c r="T2880" s="2">
        <v>0</v>
      </c>
      <c r="U2880" s="2">
        <v>0</v>
      </c>
      <c r="V2880" t="s">
        <v>153</v>
      </c>
      <c r="W2880">
        <v>-2</v>
      </c>
    </row>
    <row r="2881" spans="1:23" hidden="1" x14ac:dyDescent="0.25">
      <c r="A2881">
        <v>6</v>
      </c>
      <c r="B2881" t="s">
        <v>4857</v>
      </c>
      <c r="C2881">
        <v>1678240090103</v>
      </c>
      <c r="D2881" t="s">
        <v>4858</v>
      </c>
      <c r="E2881" t="s">
        <v>18</v>
      </c>
      <c r="G2881" s="1">
        <v>44148</v>
      </c>
      <c r="H2881" t="s">
        <v>20</v>
      </c>
      <c r="I2881" t="s">
        <v>25</v>
      </c>
      <c r="J2881" s="2">
        <v>9895.76</v>
      </c>
      <c r="K2881" s="2">
        <v>197.92</v>
      </c>
      <c r="L2881" s="2">
        <f>(J2881/ABS(W2881))*1000</f>
        <v>9895760</v>
      </c>
      <c r="M2881" s="2"/>
      <c r="N2881" s="2"/>
      <c r="O2881" s="2"/>
      <c r="P2881" s="2"/>
      <c r="Q2881" s="2"/>
      <c r="R2881" s="2"/>
      <c r="S2881" s="2">
        <v>0</v>
      </c>
      <c r="T2881" s="2">
        <v>0</v>
      </c>
      <c r="U2881" s="2">
        <v>0</v>
      </c>
      <c r="V2881" t="s">
        <v>81</v>
      </c>
      <c r="W2881">
        <v>1</v>
      </c>
    </row>
    <row r="2882" spans="1:23" hidden="1" x14ac:dyDescent="0.25">
      <c r="A2882">
        <v>6</v>
      </c>
      <c r="B2882" t="s">
        <v>4859</v>
      </c>
      <c r="C2882">
        <v>1678240072900</v>
      </c>
      <c r="D2882" t="s">
        <v>4860</v>
      </c>
      <c r="E2882" t="s">
        <v>18</v>
      </c>
      <c r="F2882" t="s">
        <v>4861</v>
      </c>
      <c r="G2882" s="1">
        <v>44077</v>
      </c>
      <c r="H2882" t="s">
        <v>20</v>
      </c>
      <c r="I2882" t="s">
        <v>21</v>
      </c>
      <c r="J2882" s="2">
        <v>9578.07</v>
      </c>
      <c r="K2882" s="2">
        <v>191.56</v>
      </c>
      <c r="L2882" s="2">
        <f>(J2882/ABS(W2882))*1000</f>
        <v>9578070</v>
      </c>
      <c r="M2882" s="2"/>
      <c r="N2882" s="2"/>
      <c r="O2882" s="2"/>
      <c r="P2882" s="2"/>
      <c r="Q2882" s="2"/>
      <c r="R2882" s="2"/>
      <c r="S2882" s="2">
        <v>0</v>
      </c>
      <c r="T2882" s="2">
        <v>0</v>
      </c>
      <c r="U2882" s="2">
        <v>0</v>
      </c>
      <c r="V2882" t="s">
        <v>81</v>
      </c>
      <c r="W2882">
        <v>1</v>
      </c>
    </row>
    <row r="2883" spans="1:23" hidden="1" x14ac:dyDescent="0.25">
      <c r="A2883">
        <v>6</v>
      </c>
      <c r="B2883" t="s">
        <v>4862</v>
      </c>
      <c r="C2883">
        <v>1678240050440</v>
      </c>
      <c r="D2883" t="s">
        <v>4863</v>
      </c>
      <c r="E2883" t="s">
        <v>18</v>
      </c>
      <c r="G2883" s="1">
        <v>44148</v>
      </c>
      <c r="H2883" t="s">
        <v>20</v>
      </c>
      <c r="I2883" t="s">
        <v>25</v>
      </c>
      <c r="J2883" s="2">
        <v>12117</v>
      </c>
      <c r="K2883" s="2">
        <v>242.34</v>
      </c>
      <c r="L2883" s="2">
        <f>(J2883/ABS(W2883))*1000</f>
        <v>6058500</v>
      </c>
      <c r="M2883" s="2"/>
      <c r="N2883" s="2"/>
      <c r="O2883" s="2"/>
      <c r="P2883" s="2"/>
      <c r="Q2883" s="2"/>
      <c r="R2883" s="2"/>
      <c r="S2883" s="2">
        <v>0</v>
      </c>
      <c r="T2883" s="2">
        <v>0</v>
      </c>
      <c r="U2883" s="2">
        <v>0</v>
      </c>
      <c r="V2883" t="s">
        <v>153</v>
      </c>
      <c r="W2883">
        <v>2</v>
      </c>
    </row>
    <row r="2884" spans="1:23" hidden="1" x14ac:dyDescent="0.25">
      <c r="A2884">
        <v>6</v>
      </c>
      <c r="B2884" t="s">
        <v>4864</v>
      </c>
      <c r="C2884">
        <v>1678240050450</v>
      </c>
      <c r="D2884" t="s">
        <v>4865</v>
      </c>
      <c r="E2884" t="s">
        <v>18</v>
      </c>
      <c r="G2884" s="1">
        <v>44152</v>
      </c>
      <c r="H2884" t="s">
        <v>20</v>
      </c>
      <c r="I2884" t="s">
        <v>25</v>
      </c>
      <c r="J2884" s="2">
        <v>12117</v>
      </c>
      <c r="K2884" s="2">
        <v>242.34</v>
      </c>
      <c r="L2884" s="2">
        <f>(J2884/ABS(W2884))*1000</f>
        <v>6058500</v>
      </c>
      <c r="M2884" s="2"/>
      <c r="N2884" s="2"/>
      <c r="O2884" s="2"/>
      <c r="P2884" s="2"/>
      <c r="Q2884" s="2"/>
      <c r="R2884" s="2"/>
      <c r="S2884" s="2">
        <v>0</v>
      </c>
      <c r="T2884" s="2">
        <v>0</v>
      </c>
      <c r="U2884" s="2">
        <v>0</v>
      </c>
      <c r="V2884" t="s">
        <v>153</v>
      </c>
      <c r="W2884">
        <v>2</v>
      </c>
    </row>
    <row r="2885" spans="1:23" hidden="1" x14ac:dyDescent="0.25">
      <c r="A2885">
        <v>6</v>
      </c>
      <c r="B2885" t="s">
        <v>4866</v>
      </c>
      <c r="C2885">
        <v>1678240030320</v>
      </c>
      <c r="D2885" t="s">
        <v>4867</v>
      </c>
      <c r="E2885" t="s">
        <v>18</v>
      </c>
      <c r="F2885" t="s">
        <v>4868</v>
      </c>
      <c r="G2885" s="1">
        <v>44018</v>
      </c>
      <c r="H2885" t="s">
        <v>20</v>
      </c>
      <c r="I2885" t="s">
        <v>21</v>
      </c>
      <c r="J2885" s="2">
        <v>2149.91</v>
      </c>
      <c r="K2885" s="2">
        <v>43</v>
      </c>
      <c r="L2885" s="2">
        <f>(J2885/ABS(W2885))*1000</f>
        <v>2149910</v>
      </c>
      <c r="M2885" s="2"/>
      <c r="N2885" s="2"/>
      <c r="O2885" s="2"/>
      <c r="P2885" s="2"/>
      <c r="Q2885" s="2"/>
      <c r="R2885" s="2"/>
      <c r="S2885" s="2">
        <v>0</v>
      </c>
      <c r="T2885" s="2">
        <v>0</v>
      </c>
      <c r="U2885" s="2">
        <v>0</v>
      </c>
      <c r="V2885" t="s">
        <v>81</v>
      </c>
      <c r="W2885">
        <v>-1</v>
      </c>
    </row>
    <row r="2886" spans="1:23" hidden="1" x14ac:dyDescent="0.25">
      <c r="A2886">
        <v>6</v>
      </c>
      <c r="B2886" t="s">
        <v>4866</v>
      </c>
      <c r="C2886">
        <v>1678240030320</v>
      </c>
      <c r="D2886" t="s">
        <v>4867</v>
      </c>
      <c r="E2886" t="s">
        <v>18</v>
      </c>
      <c r="F2886" t="s">
        <v>4868</v>
      </c>
      <c r="G2886" s="1">
        <v>44018</v>
      </c>
      <c r="H2886" t="s">
        <v>20</v>
      </c>
      <c r="I2886" t="s">
        <v>21</v>
      </c>
      <c r="J2886" s="2">
        <v>2149.91</v>
      </c>
      <c r="K2886" s="2">
        <v>43</v>
      </c>
      <c r="L2886" s="2">
        <f>(J2886/ABS(W2886))*1000</f>
        <v>1074955</v>
      </c>
      <c r="M2886" s="2"/>
      <c r="N2886" s="2"/>
      <c r="O2886" s="2"/>
      <c r="P2886" s="2"/>
      <c r="Q2886" s="2"/>
      <c r="R2886" s="2"/>
      <c r="S2886" s="2">
        <v>0</v>
      </c>
      <c r="T2886" s="2">
        <v>0</v>
      </c>
      <c r="U2886" s="2">
        <v>0</v>
      </c>
      <c r="V2886" t="s">
        <v>153</v>
      </c>
      <c r="W2886">
        <v>2</v>
      </c>
    </row>
    <row r="2887" spans="1:23" hidden="1" x14ac:dyDescent="0.25">
      <c r="A2887">
        <v>6</v>
      </c>
      <c r="B2887" t="s">
        <v>4869</v>
      </c>
      <c r="C2887">
        <v>1678240050010</v>
      </c>
      <c r="D2887" t="s">
        <v>4870</v>
      </c>
      <c r="E2887" t="s">
        <v>18</v>
      </c>
      <c r="F2887" t="s">
        <v>4871</v>
      </c>
      <c r="G2887" s="1">
        <v>43885</v>
      </c>
      <c r="H2887" t="s">
        <v>20</v>
      </c>
      <c r="I2887" t="s">
        <v>21</v>
      </c>
      <c r="J2887" s="2">
        <v>2149.91</v>
      </c>
      <c r="K2887" s="2">
        <v>43</v>
      </c>
      <c r="L2887" s="2">
        <f>(J2887/ABS(W2887))*1000</f>
        <v>2149910</v>
      </c>
      <c r="M2887" s="2"/>
      <c r="N2887" s="2"/>
      <c r="O2887" s="2"/>
      <c r="P2887" s="2"/>
      <c r="Q2887" s="2"/>
      <c r="R2887" s="2"/>
      <c r="S2887" s="2">
        <v>0</v>
      </c>
      <c r="T2887" s="2">
        <v>0</v>
      </c>
      <c r="U2887" s="2">
        <v>0</v>
      </c>
      <c r="V2887" t="s">
        <v>81</v>
      </c>
      <c r="W2887">
        <v>-1</v>
      </c>
    </row>
    <row r="2888" spans="1:23" hidden="1" x14ac:dyDescent="0.25">
      <c r="A2888">
        <v>6</v>
      </c>
      <c r="B2888" t="s">
        <v>4869</v>
      </c>
      <c r="C2888">
        <v>1678240050010</v>
      </c>
      <c r="D2888" t="s">
        <v>4870</v>
      </c>
      <c r="E2888" t="s">
        <v>18</v>
      </c>
      <c r="F2888" t="s">
        <v>4871</v>
      </c>
      <c r="G2888" s="1">
        <v>43885</v>
      </c>
      <c r="H2888" t="s">
        <v>20</v>
      </c>
      <c r="I2888" t="s">
        <v>21</v>
      </c>
      <c r="J2888" s="2">
        <v>2149.91</v>
      </c>
      <c r="K2888" s="2">
        <v>43</v>
      </c>
      <c r="L2888" s="2">
        <f>(J2888/ABS(W2888))*1000</f>
        <v>1074955</v>
      </c>
      <c r="M2888" s="2"/>
      <c r="N2888" s="2"/>
      <c r="O2888" s="2"/>
      <c r="P2888" s="2"/>
      <c r="Q2888" s="2"/>
      <c r="R2888" s="2"/>
      <c r="S2888" s="2">
        <v>0</v>
      </c>
      <c r="T2888" s="2">
        <v>0</v>
      </c>
      <c r="U2888" s="2">
        <v>0</v>
      </c>
      <c r="V2888" t="s">
        <v>153</v>
      </c>
      <c r="W2888">
        <v>2</v>
      </c>
    </row>
    <row r="2889" spans="1:23" hidden="1" x14ac:dyDescent="0.25">
      <c r="A2889">
        <v>6</v>
      </c>
      <c r="B2889" t="s">
        <v>4872</v>
      </c>
      <c r="C2889">
        <v>1678240030330</v>
      </c>
      <c r="D2889" t="s">
        <v>4873</v>
      </c>
      <c r="E2889" t="s">
        <v>18</v>
      </c>
      <c r="F2889" t="s">
        <v>4874</v>
      </c>
      <c r="G2889" s="1">
        <v>44110</v>
      </c>
      <c r="H2889" t="s">
        <v>20</v>
      </c>
      <c r="I2889" t="s">
        <v>21</v>
      </c>
      <c r="J2889" s="2">
        <v>2149.91</v>
      </c>
      <c r="K2889" s="2">
        <v>43</v>
      </c>
      <c r="L2889" s="2">
        <f>(J2889/ABS(W2889))*1000</f>
        <v>2149910</v>
      </c>
      <c r="M2889" s="2"/>
      <c r="N2889" s="2"/>
      <c r="O2889" s="2"/>
      <c r="P2889" s="2"/>
      <c r="Q2889" s="2"/>
      <c r="R2889" s="2"/>
      <c r="S2889" s="2">
        <v>0</v>
      </c>
      <c r="T2889" s="2">
        <v>0</v>
      </c>
      <c r="U2889" s="2">
        <v>0</v>
      </c>
      <c r="V2889" t="s">
        <v>81</v>
      </c>
      <c r="W2889">
        <v>-1</v>
      </c>
    </row>
    <row r="2890" spans="1:23" hidden="1" x14ac:dyDescent="0.25">
      <c r="A2890">
        <v>6</v>
      </c>
      <c r="B2890" t="s">
        <v>4872</v>
      </c>
      <c r="C2890">
        <v>1678240030330</v>
      </c>
      <c r="D2890" t="s">
        <v>4873</v>
      </c>
      <c r="E2890" t="s">
        <v>18</v>
      </c>
      <c r="F2890" t="s">
        <v>4874</v>
      </c>
      <c r="G2890" s="1">
        <v>44110</v>
      </c>
      <c r="H2890" t="s">
        <v>20</v>
      </c>
      <c r="I2890" t="s">
        <v>21</v>
      </c>
      <c r="J2890" s="2">
        <v>2149.91</v>
      </c>
      <c r="K2890" s="2">
        <v>43</v>
      </c>
      <c r="L2890" s="2">
        <f>(J2890/ABS(W2890))*1000</f>
        <v>1074955</v>
      </c>
      <c r="M2890" s="2"/>
      <c r="N2890" s="2"/>
      <c r="O2890" s="2"/>
      <c r="P2890" s="2"/>
      <c r="Q2890" s="2"/>
      <c r="R2890" s="2"/>
      <c r="S2890" s="2">
        <v>0</v>
      </c>
      <c r="T2890" s="2">
        <v>0</v>
      </c>
      <c r="U2890" s="2">
        <v>0</v>
      </c>
      <c r="V2890" t="s">
        <v>153</v>
      </c>
      <c r="W2890">
        <v>2</v>
      </c>
    </row>
    <row r="2891" spans="1:23" hidden="1" x14ac:dyDescent="0.25">
      <c r="A2891">
        <v>6</v>
      </c>
      <c r="B2891" t="s">
        <v>4885</v>
      </c>
      <c r="C2891">
        <v>1678240120010</v>
      </c>
      <c r="D2891" t="s">
        <v>4878</v>
      </c>
      <c r="E2891" t="s">
        <v>18</v>
      </c>
      <c r="F2891" t="s">
        <v>4879</v>
      </c>
      <c r="G2891" s="1">
        <v>43957</v>
      </c>
      <c r="H2891" t="s">
        <v>20</v>
      </c>
      <c r="I2891" t="s">
        <v>21</v>
      </c>
      <c r="J2891" s="2">
        <v>134517.49</v>
      </c>
      <c r="K2891" s="2">
        <v>2690.35</v>
      </c>
      <c r="L2891" s="2">
        <f t="shared" ref="L2891:L2893" si="27">(J2891/ABS(W2891))</f>
        <v>6725.8744999999999</v>
      </c>
      <c r="M2891" s="2">
        <v>3984</v>
      </c>
      <c r="N2891" s="2"/>
      <c r="O2891" s="2"/>
      <c r="P2891" s="2"/>
      <c r="Q2891" s="2"/>
      <c r="R2891" s="2"/>
      <c r="S2891" s="2">
        <v>0</v>
      </c>
      <c r="T2891" s="2">
        <v>0</v>
      </c>
      <c r="U2891" s="2">
        <v>0</v>
      </c>
      <c r="V2891" t="s">
        <v>283</v>
      </c>
      <c r="W2891">
        <v>20</v>
      </c>
    </row>
    <row r="2892" spans="1:23" hidden="1" x14ac:dyDescent="0.25">
      <c r="A2892">
        <v>6</v>
      </c>
      <c r="B2892" t="s">
        <v>4881</v>
      </c>
      <c r="C2892">
        <v>1678240120010</v>
      </c>
      <c r="D2892" t="s">
        <v>4878</v>
      </c>
      <c r="E2892" t="s">
        <v>18</v>
      </c>
      <c r="F2892" t="s">
        <v>4879</v>
      </c>
      <c r="G2892" s="1">
        <v>43957</v>
      </c>
      <c r="H2892" t="s">
        <v>20</v>
      </c>
      <c r="I2892" t="s">
        <v>21</v>
      </c>
      <c r="J2892" s="2">
        <v>161420.99</v>
      </c>
      <c r="K2892" s="2">
        <v>3228.42</v>
      </c>
      <c r="L2892" s="2">
        <f t="shared" si="27"/>
        <v>6725.8745833333332</v>
      </c>
      <c r="M2892" s="2">
        <v>3984</v>
      </c>
      <c r="N2892" s="2"/>
      <c r="O2892" s="2"/>
      <c r="P2892" s="2"/>
      <c r="Q2892" s="2"/>
      <c r="R2892" s="2"/>
      <c r="S2892" s="2">
        <v>0</v>
      </c>
      <c r="T2892" s="2">
        <v>0</v>
      </c>
      <c r="U2892" s="2">
        <v>0</v>
      </c>
      <c r="V2892" t="s">
        <v>283</v>
      </c>
      <c r="W2892">
        <v>24</v>
      </c>
    </row>
    <row r="2893" spans="1:23" hidden="1" x14ac:dyDescent="0.25">
      <c r="A2893">
        <v>6</v>
      </c>
      <c r="B2893" t="s">
        <v>4886</v>
      </c>
      <c r="C2893">
        <v>1678240120010</v>
      </c>
      <c r="D2893" t="s">
        <v>4878</v>
      </c>
      <c r="E2893" t="s">
        <v>18</v>
      </c>
      <c r="F2893" t="s">
        <v>4879</v>
      </c>
      <c r="G2893" s="1">
        <v>43957</v>
      </c>
      <c r="H2893" t="s">
        <v>20</v>
      </c>
      <c r="I2893" t="s">
        <v>21</v>
      </c>
      <c r="J2893" s="2">
        <v>161420.99</v>
      </c>
      <c r="K2893" s="2">
        <v>3228.42</v>
      </c>
      <c r="L2893" s="2">
        <f t="shared" si="27"/>
        <v>6725.8745833333332</v>
      </c>
      <c r="M2893" s="2">
        <v>3984</v>
      </c>
      <c r="N2893" s="2"/>
      <c r="O2893" s="2"/>
      <c r="P2893" s="2"/>
      <c r="Q2893" s="2"/>
      <c r="R2893" s="2"/>
      <c r="S2893" s="2">
        <v>0</v>
      </c>
      <c r="T2893" s="2">
        <v>0</v>
      </c>
      <c r="U2893" s="2">
        <v>0</v>
      </c>
      <c r="V2893" t="s">
        <v>283</v>
      </c>
      <c r="W2893">
        <v>24</v>
      </c>
    </row>
    <row r="2894" spans="1:23" hidden="1" x14ac:dyDescent="0.25">
      <c r="A2894">
        <v>6</v>
      </c>
      <c r="B2894" t="s">
        <v>4880</v>
      </c>
      <c r="C2894">
        <v>1678240120010</v>
      </c>
      <c r="D2894" t="s">
        <v>4878</v>
      </c>
      <c r="E2894" t="s">
        <v>18</v>
      </c>
      <c r="F2894" t="s">
        <v>4879</v>
      </c>
      <c r="G2894" s="1">
        <v>43957</v>
      </c>
      <c r="H2894" t="s">
        <v>20</v>
      </c>
      <c r="I2894" t="s">
        <v>21</v>
      </c>
      <c r="J2894" s="2">
        <v>87160.68</v>
      </c>
      <c r="K2894" s="2">
        <v>1743.21</v>
      </c>
      <c r="L2894" s="2">
        <f>(J2894/ABS(W2894))*1000</f>
        <v>34725.370517928284</v>
      </c>
      <c r="M2894" s="2"/>
      <c r="N2894" s="2"/>
      <c r="O2894" s="2"/>
      <c r="P2894" s="2"/>
      <c r="Q2894" s="2"/>
      <c r="R2894" s="2"/>
      <c r="S2894" s="2">
        <v>0</v>
      </c>
      <c r="T2894" s="2">
        <v>0</v>
      </c>
      <c r="U2894" s="2">
        <v>0</v>
      </c>
      <c r="V2894" t="s">
        <v>36</v>
      </c>
      <c r="W2894" s="3">
        <v>-2510</v>
      </c>
    </row>
    <row r="2895" spans="1:23" hidden="1" x14ac:dyDescent="0.25">
      <c r="A2895">
        <v>6</v>
      </c>
      <c r="B2895" t="s">
        <v>4882</v>
      </c>
      <c r="C2895">
        <v>1678240120010</v>
      </c>
      <c r="D2895" t="s">
        <v>4878</v>
      </c>
      <c r="E2895" t="s">
        <v>18</v>
      </c>
      <c r="F2895" t="s">
        <v>4879</v>
      </c>
      <c r="G2895" s="1">
        <v>43957</v>
      </c>
      <c r="H2895" t="s">
        <v>20</v>
      </c>
      <c r="I2895" t="s">
        <v>21</v>
      </c>
      <c r="J2895" s="2">
        <v>161420.99</v>
      </c>
      <c r="K2895" s="2">
        <v>3228.42</v>
      </c>
      <c r="L2895" s="2">
        <f>(J2895/ABS(W2895))</f>
        <v>6725.8745833333332</v>
      </c>
      <c r="M2895" s="2">
        <v>3984</v>
      </c>
      <c r="N2895" s="2"/>
      <c r="O2895" s="2"/>
      <c r="P2895" s="2"/>
      <c r="Q2895" s="2"/>
      <c r="R2895" s="2"/>
      <c r="S2895" s="2">
        <v>0</v>
      </c>
      <c r="T2895" s="2">
        <v>0</v>
      </c>
      <c r="U2895" s="2">
        <v>0</v>
      </c>
      <c r="V2895" t="s">
        <v>283</v>
      </c>
      <c r="W2895">
        <v>24</v>
      </c>
    </row>
    <row r="2896" spans="1:23" hidden="1" x14ac:dyDescent="0.25">
      <c r="A2896">
        <v>8</v>
      </c>
      <c r="B2896" t="s">
        <v>7682</v>
      </c>
      <c r="C2896">
        <v>242030031250</v>
      </c>
      <c r="D2896" t="s">
        <v>7683</v>
      </c>
      <c r="E2896" t="s">
        <v>18</v>
      </c>
      <c r="G2896" s="1">
        <v>43930</v>
      </c>
      <c r="H2896" t="s">
        <v>20</v>
      </c>
      <c r="I2896" t="s">
        <v>25</v>
      </c>
      <c r="J2896" s="2">
        <v>0</v>
      </c>
      <c r="K2896" s="2">
        <v>0</v>
      </c>
      <c r="L2896" s="2">
        <f>(J2896/ABS(W2896))*1000</f>
        <v>0</v>
      </c>
      <c r="M2896" s="2"/>
      <c r="N2896" s="2"/>
      <c r="O2896" s="2"/>
      <c r="P2896" s="2"/>
      <c r="Q2896" s="2"/>
      <c r="R2896" s="2"/>
      <c r="S2896" s="2">
        <v>0</v>
      </c>
      <c r="T2896" s="2">
        <v>0</v>
      </c>
      <c r="U2896" s="2">
        <v>0</v>
      </c>
      <c r="V2896" t="s">
        <v>283</v>
      </c>
      <c r="W2896">
        <v>-4.2300000000000004</v>
      </c>
    </row>
    <row r="2897" spans="1:23" hidden="1" x14ac:dyDescent="0.25">
      <c r="A2897">
        <v>8</v>
      </c>
      <c r="B2897" t="s">
        <v>7593</v>
      </c>
      <c r="C2897">
        <v>232260010290</v>
      </c>
      <c r="D2897" t="s">
        <v>7594</v>
      </c>
      <c r="E2897" t="s">
        <v>18</v>
      </c>
      <c r="G2897" s="1">
        <v>43913</v>
      </c>
      <c r="H2897" t="s">
        <v>20</v>
      </c>
      <c r="I2897" t="s">
        <v>25</v>
      </c>
      <c r="J2897" s="2">
        <v>775566.43</v>
      </c>
      <c r="K2897" s="2">
        <v>15511.33</v>
      </c>
      <c r="L2897" s="2">
        <f t="shared" ref="L2897:L2901" si="28">(J2897/ABS(W2897))</f>
        <v>24236.450937500002</v>
      </c>
      <c r="M2897" s="2">
        <v>3984</v>
      </c>
      <c r="N2897" s="2"/>
      <c r="O2897" s="2"/>
      <c r="P2897" s="2"/>
      <c r="Q2897" s="2"/>
      <c r="R2897" s="2"/>
      <c r="S2897" s="2">
        <v>0</v>
      </c>
      <c r="T2897" s="2">
        <v>0</v>
      </c>
      <c r="U2897" s="2">
        <v>0</v>
      </c>
      <c r="V2897" t="s">
        <v>283</v>
      </c>
      <c r="W2897">
        <v>-32</v>
      </c>
    </row>
    <row r="2898" spans="1:23" hidden="1" x14ac:dyDescent="0.25">
      <c r="A2898">
        <v>2</v>
      </c>
      <c r="B2898" t="s">
        <v>1303</v>
      </c>
      <c r="C2898">
        <v>131270490210</v>
      </c>
      <c r="D2898" t="s">
        <v>1304</v>
      </c>
      <c r="E2898" t="s">
        <v>18</v>
      </c>
      <c r="G2898" s="1">
        <v>43902</v>
      </c>
      <c r="H2898" t="s">
        <v>20</v>
      </c>
      <c r="I2898" t="s">
        <v>25</v>
      </c>
      <c r="J2898" s="2">
        <v>16378.96</v>
      </c>
      <c r="K2898" s="2">
        <v>327.58</v>
      </c>
      <c r="L2898" s="2">
        <f t="shared" si="28"/>
        <v>4094.74</v>
      </c>
      <c r="M2898" s="2">
        <v>3984</v>
      </c>
      <c r="N2898" s="2"/>
      <c r="O2898" s="2"/>
      <c r="P2898" s="2"/>
      <c r="Q2898" s="2"/>
      <c r="R2898" s="2"/>
      <c r="S2898" s="2">
        <v>0</v>
      </c>
      <c r="T2898" s="2">
        <v>0</v>
      </c>
      <c r="U2898" s="2">
        <v>0</v>
      </c>
      <c r="V2898" t="s">
        <v>283</v>
      </c>
      <c r="W2898">
        <v>4</v>
      </c>
    </row>
    <row r="2899" spans="1:23" hidden="1" x14ac:dyDescent="0.25">
      <c r="A2899">
        <v>2</v>
      </c>
      <c r="B2899" t="s">
        <v>1069</v>
      </c>
      <c r="C2899">
        <v>131230370586</v>
      </c>
      <c r="D2899" t="s">
        <v>1070</v>
      </c>
      <c r="E2899" t="s">
        <v>18</v>
      </c>
      <c r="F2899" t="s">
        <v>1071</v>
      </c>
      <c r="G2899" s="1">
        <v>43899</v>
      </c>
      <c r="H2899" t="s">
        <v>20</v>
      </c>
      <c r="I2899" t="s">
        <v>21</v>
      </c>
      <c r="J2899" s="2">
        <v>0.02</v>
      </c>
      <c r="K2899" s="2">
        <v>0</v>
      </c>
      <c r="L2899" s="2">
        <f t="shared" si="28"/>
        <v>1.4084507042253521E-2</v>
      </c>
      <c r="M2899" s="2">
        <v>3984</v>
      </c>
      <c r="N2899" s="2"/>
      <c r="O2899" s="2"/>
      <c r="P2899" s="2"/>
      <c r="Q2899" s="2"/>
      <c r="R2899" s="2"/>
      <c r="S2899" s="2">
        <v>0</v>
      </c>
      <c r="T2899" s="2">
        <v>0</v>
      </c>
      <c r="U2899" s="2">
        <v>0</v>
      </c>
      <c r="V2899" t="s">
        <v>283</v>
      </c>
      <c r="W2899">
        <v>-1.42</v>
      </c>
    </row>
    <row r="2900" spans="1:23" hidden="1" x14ac:dyDescent="0.25">
      <c r="A2900">
        <v>9.1</v>
      </c>
      <c r="B2900" t="s">
        <v>7818</v>
      </c>
      <c r="C2900">
        <v>431080012330</v>
      </c>
      <c r="D2900" t="s">
        <v>7819</v>
      </c>
      <c r="E2900" t="s">
        <v>18</v>
      </c>
      <c r="F2900" t="s">
        <v>7820</v>
      </c>
      <c r="G2900" s="1">
        <v>43914</v>
      </c>
      <c r="H2900" t="s">
        <v>20</v>
      </c>
      <c r="I2900" t="s">
        <v>21</v>
      </c>
      <c r="J2900" s="2">
        <v>95381.65</v>
      </c>
      <c r="K2900" s="2">
        <v>1907.63</v>
      </c>
      <c r="L2900" s="2">
        <f t="shared" si="28"/>
        <v>3974.2354166666664</v>
      </c>
      <c r="M2900" s="2">
        <v>3984</v>
      </c>
      <c r="N2900" s="2"/>
      <c r="O2900" s="2"/>
      <c r="P2900" s="2"/>
      <c r="Q2900" s="2"/>
      <c r="R2900" s="2"/>
      <c r="S2900" s="2">
        <v>0</v>
      </c>
      <c r="T2900" s="2">
        <v>0</v>
      </c>
      <c r="U2900" s="2">
        <v>0</v>
      </c>
      <c r="V2900" t="s">
        <v>283</v>
      </c>
      <c r="W2900">
        <v>24</v>
      </c>
    </row>
    <row r="2901" spans="1:23" hidden="1" x14ac:dyDescent="0.25">
      <c r="A2901">
        <v>9.1</v>
      </c>
      <c r="B2901" t="s">
        <v>7818</v>
      </c>
      <c r="C2901">
        <v>431080012330</v>
      </c>
      <c r="D2901" t="s">
        <v>7819</v>
      </c>
      <c r="E2901" t="s">
        <v>18</v>
      </c>
      <c r="F2901" t="s">
        <v>7820</v>
      </c>
      <c r="G2901" s="1">
        <v>43914</v>
      </c>
      <c r="H2901" t="s">
        <v>20</v>
      </c>
      <c r="I2901" t="s">
        <v>21</v>
      </c>
      <c r="J2901" s="2">
        <v>95381.65</v>
      </c>
      <c r="K2901" s="2">
        <v>1907.63</v>
      </c>
      <c r="L2901" s="2">
        <f t="shared" si="28"/>
        <v>10597.96111111111</v>
      </c>
      <c r="M2901" s="2">
        <v>3984</v>
      </c>
      <c r="N2901" s="2"/>
      <c r="O2901" s="2"/>
      <c r="P2901" s="2"/>
      <c r="Q2901" s="2"/>
      <c r="R2901" s="2"/>
      <c r="S2901" s="2">
        <v>0</v>
      </c>
      <c r="T2901" s="2">
        <v>0</v>
      </c>
      <c r="U2901" s="2">
        <v>0</v>
      </c>
      <c r="V2901" t="s">
        <v>283</v>
      </c>
      <c r="W2901">
        <v>-9</v>
      </c>
    </row>
    <row r="2902" spans="1:23" hidden="1" x14ac:dyDescent="0.25">
      <c r="A2902">
        <v>6</v>
      </c>
      <c r="B2902" t="s">
        <v>4887</v>
      </c>
      <c r="C2902">
        <v>1678240010090</v>
      </c>
      <c r="D2902" t="s">
        <v>4888</v>
      </c>
      <c r="E2902" t="s">
        <v>18</v>
      </c>
      <c r="G2902" s="1">
        <v>44095</v>
      </c>
      <c r="H2902" t="s">
        <v>20</v>
      </c>
      <c r="I2902" t="s">
        <v>25</v>
      </c>
      <c r="J2902" s="2">
        <v>6332.92</v>
      </c>
      <c r="K2902" s="2">
        <v>126.66</v>
      </c>
      <c r="L2902" s="2">
        <f>(J2902/ABS(W2902))*1000</f>
        <v>1414.8614834673815</v>
      </c>
      <c r="M2902" s="2"/>
      <c r="N2902" s="2"/>
      <c r="O2902" s="2"/>
      <c r="P2902" s="2"/>
      <c r="Q2902" s="2"/>
      <c r="R2902" s="2"/>
      <c r="S2902" s="2">
        <v>0</v>
      </c>
      <c r="T2902" s="2">
        <v>0</v>
      </c>
      <c r="U2902" s="2">
        <v>0</v>
      </c>
      <c r="V2902" t="s">
        <v>524</v>
      </c>
      <c r="W2902" s="3">
        <v>4476</v>
      </c>
    </row>
    <row r="2903" spans="1:23" hidden="1" x14ac:dyDescent="0.25">
      <c r="A2903">
        <v>6</v>
      </c>
      <c r="B2903" t="s">
        <v>4887</v>
      </c>
      <c r="C2903">
        <v>1678240010090</v>
      </c>
      <c r="D2903" t="s">
        <v>4888</v>
      </c>
      <c r="E2903" t="s">
        <v>18</v>
      </c>
      <c r="G2903" s="1">
        <v>44095</v>
      </c>
      <c r="H2903" t="s">
        <v>20</v>
      </c>
      <c r="I2903" t="s">
        <v>25</v>
      </c>
      <c r="J2903" s="2">
        <v>6332.92</v>
      </c>
      <c r="K2903" s="2">
        <v>126.66</v>
      </c>
      <c r="L2903" s="2">
        <f>(J2903/ABS(W2903))*1000</f>
        <v>1712.5256895619254</v>
      </c>
      <c r="M2903" s="2"/>
      <c r="N2903" s="2"/>
      <c r="O2903" s="2"/>
      <c r="P2903" s="2"/>
      <c r="Q2903" s="2"/>
      <c r="R2903" s="2"/>
      <c r="S2903" s="2">
        <v>0</v>
      </c>
      <c r="T2903" s="2">
        <v>0</v>
      </c>
      <c r="U2903" s="2">
        <v>0</v>
      </c>
      <c r="V2903" t="s">
        <v>524</v>
      </c>
      <c r="W2903" s="3">
        <v>-3698</v>
      </c>
    </row>
    <row r="2904" spans="1:23" hidden="1" x14ac:dyDescent="0.25">
      <c r="A2904">
        <v>6</v>
      </c>
      <c r="B2904" t="s">
        <v>4889</v>
      </c>
      <c r="C2904">
        <v>1678240071750</v>
      </c>
      <c r="D2904" t="s">
        <v>4890</v>
      </c>
      <c r="E2904" t="s">
        <v>18</v>
      </c>
      <c r="G2904" s="1">
        <v>44175</v>
      </c>
      <c r="H2904" t="s">
        <v>20</v>
      </c>
      <c r="I2904" t="s">
        <v>25</v>
      </c>
      <c r="J2904" s="2">
        <v>126704.75</v>
      </c>
      <c r="K2904" s="2">
        <v>2534.1</v>
      </c>
      <c r="L2904" s="2">
        <f>(J2904/ABS(W2904))*1000</f>
        <v>19493.038461538461</v>
      </c>
      <c r="M2904" s="2"/>
      <c r="N2904" s="2"/>
      <c r="O2904" s="2"/>
      <c r="P2904" s="2"/>
      <c r="Q2904" s="2"/>
      <c r="R2904" s="2"/>
      <c r="S2904" s="2">
        <v>0</v>
      </c>
      <c r="T2904" s="2">
        <v>0</v>
      </c>
      <c r="U2904" s="2">
        <v>0</v>
      </c>
      <c r="V2904" t="s">
        <v>36</v>
      </c>
      <c r="W2904" s="3">
        <v>6500</v>
      </c>
    </row>
    <row r="2905" spans="1:23" hidden="1" x14ac:dyDescent="0.25">
      <c r="A2905">
        <v>6</v>
      </c>
      <c r="B2905" t="s">
        <v>4891</v>
      </c>
      <c r="C2905">
        <v>1678250101170</v>
      </c>
      <c r="D2905" t="s">
        <v>4892</v>
      </c>
      <c r="E2905" t="s">
        <v>18</v>
      </c>
      <c r="F2905" t="s">
        <v>4893</v>
      </c>
      <c r="G2905" s="1">
        <v>43896</v>
      </c>
      <c r="H2905" t="s">
        <v>20</v>
      </c>
      <c r="I2905" t="s">
        <v>21</v>
      </c>
      <c r="J2905" s="2">
        <v>9578.07</v>
      </c>
      <c r="K2905" s="2">
        <v>191.56</v>
      </c>
      <c r="L2905" s="2">
        <f>(J2905/ABS(W2905))*1000</f>
        <v>9578070</v>
      </c>
      <c r="M2905" s="2"/>
      <c r="N2905" s="2"/>
      <c r="O2905" s="2"/>
      <c r="P2905" s="2"/>
      <c r="Q2905" s="2"/>
      <c r="R2905" s="2"/>
      <c r="S2905" s="2">
        <v>0</v>
      </c>
      <c r="T2905" s="2">
        <v>0</v>
      </c>
      <c r="U2905" s="2">
        <v>0</v>
      </c>
      <c r="V2905" t="s">
        <v>81</v>
      </c>
      <c r="W2905">
        <v>1</v>
      </c>
    </row>
    <row r="2906" spans="1:23" hidden="1" x14ac:dyDescent="0.25">
      <c r="A2906">
        <v>6</v>
      </c>
      <c r="B2906" t="s">
        <v>4894</v>
      </c>
      <c r="C2906">
        <v>1678250220110</v>
      </c>
      <c r="D2906" t="s">
        <v>4895</v>
      </c>
      <c r="E2906" t="s">
        <v>18</v>
      </c>
      <c r="F2906" t="s">
        <v>4896</v>
      </c>
      <c r="G2906" s="1">
        <v>43945</v>
      </c>
      <c r="H2906" t="s">
        <v>20</v>
      </c>
      <c r="I2906" t="s">
        <v>21</v>
      </c>
      <c r="J2906" s="2">
        <v>64503.91</v>
      </c>
      <c r="K2906" s="2">
        <v>1290.08</v>
      </c>
      <c r="L2906" s="2">
        <f>(J2906/ABS(W2906))*1000</f>
        <v>5863991.8181818184</v>
      </c>
      <c r="M2906" s="2"/>
      <c r="N2906" s="2"/>
      <c r="O2906" s="2"/>
      <c r="P2906" s="2"/>
      <c r="Q2906" s="2"/>
      <c r="R2906" s="2"/>
      <c r="S2906" s="2">
        <v>0</v>
      </c>
      <c r="T2906" s="2">
        <v>0</v>
      </c>
      <c r="U2906" s="2">
        <v>0</v>
      </c>
      <c r="V2906" t="s">
        <v>246</v>
      </c>
      <c r="W2906">
        <v>11</v>
      </c>
    </row>
    <row r="2907" spans="1:23" hidden="1" x14ac:dyDescent="0.25">
      <c r="A2907">
        <v>6</v>
      </c>
      <c r="B2907" t="s">
        <v>4897</v>
      </c>
      <c r="C2907">
        <v>1678250000100</v>
      </c>
      <c r="D2907" t="s">
        <v>4898</v>
      </c>
      <c r="E2907" t="s">
        <v>18</v>
      </c>
      <c r="F2907" t="s">
        <v>4899</v>
      </c>
      <c r="G2907" s="1">
        <v>44014</v>
      </c>
      <c r="H2907" t="s">
        <v>20</v>
      </c>
      <c r="I2907" t="s">
        <v>21</v>
      </c>
      <c r="J2907" s="2">
        <v>46911.94</v>
      </c>
      <c r="K2907" s="2">
        <v>938.24</v>
      </c>
      <c r="L2907" s="2">
        <f>(J2907/ABS(W2907))*1000</f>
        <v>5863992.5</v>
      </c>
      <c r="M2907" s="2"/>
      <c r="N2907" s="2"/>
      <c r="O2907" s="2"/>
      <c r="P2907" s="2"/>
      <c r="Q2907" s="2"/>
      <c r="R2907" s="2"/>
      <c r="S2907" s="2">
        <v>0</v>
      </c>
      <c r="T2907" s="2">
        <v>0</v>
      </c>
      <c r="U2907" s="2">
        <v>0</v>
      </c>
      <c r="V2907" t="s">
        <v>246</v>
      </c>
      <c r="W2907">
        <v>8</v>
      </c>
    </row>
    <row r="2908" spans="1:23" hidden="1" x14ac:dyDescent="0.25">
      <c r="A2908">
        <v>6</v>
      </c>
      <c r="B2908" t="s">
        <v>4900</v>
      </c>
      <c r="C2908">
        <v>1678250000100</v>
      </c>
      <c r="D2908" t="s">
        <v>4901</v>
      </c>
      <c r="E2908" t="s">
        <v>18</v>
      </c>
      <c r="F2908" t="s">
        <v>4902</v>
      </c>
      <c r="G2908" s="1">
        <v>44014</v>
      </c>
      <c r="H2908" t="s">
        <v>20</v>
      </c>
      <c r="I2908" t="s">
        <v>21</v>
      </c>
      <c r="J2908" s="2">
        <v>41047.94</v>
      </c>
      <c r="K2908" s="2">
        <v>820.96</v>
      </c>
      <c r="L2908" s="2">
        <f>(J2908/ABS(W2908))*1000</f>
        <v>5863991.4285714282</v>
      </c>
      <c r="M2908" s="2"/>
      <c r="N2908" s="2"/>
      <c r="O2908" s="2"/>
      <c r="P2908" s="2"/>
      <c r="Q2908" s="2"/>
      <c r="R2908" s="2"/>
      <c r="S2908" s="2">
        <v>0</v>
      </c>
      <c r="T2908" s="2">
        <v>0</v>
      </c>
      <c r="U2908" s="2">
        <v>0</v>
      </c>
      <c r="V2908" t="s">
        <v>246</v>
      </c>
      <c r="W2908">
        <v>7</v>
      </c>
    </row>
    <row r="2909" spans="1:23" hidden="1" x14ac:dyDescent="0.25">
      <c r="A2909">
        <v>6</v>
      </c>
      <c r="B2909" t="s">
        <v>4903</v>
      </c>
      <c r="C2909">
        <v>1678250220010</v>
      </c>
      <c r="D2909" t="s">
        <v>4904</v>
      </c>
      <c r="E2909" t="s">
        <v>18</v>
      </c>
      <c r="F2909" t="s">
        <v>4905</v>
      </c>
      <c r="G2909" s="1">
        <v>43944</v>
      </c>
      <c r="H2909" t="s">
        <v>20</v>
      </c>
      <c r="I2909" t="s">
        <v>21</v>
      </c>
      <c r="J2909" s="2">
        <v>58639.92</v>
      </c>
      <c r="K2909" s="2">
        <v>1172.8</v>
      </c>
      <c r="L2909" s="2">
        <f>(J2909/ABS(W2909))*1000</f>
        <v>5863992</v>
      </c>
      <c r="M2909" s="2"/>
      <c r="N2909" s="2"/>
      <c r="O2909" s="2"/>
      <c r="P2909" s="2"/>
      <c r="Q2909" s="2"/>
      <c r="R2909" s="2"/>
      <c r="S2909" s="2">
        <v>0</v>
      </c>
      <c r="T2909" s="2">
        <v>0</v>
      </c>
      <c r="U2909" s="2">
        <v>0</v>
      </c>
      <c r="V2909" t="s">
        <v>246</v>
      </c>
      <c r="W2909">
        <v>10</v>
      </c>
    </row>
    <row r="2910" spans="1:23" hidden="1" x14ac:dyDescent="0.25">
      <c r="A2910">
        <v>6</v>
      </c>
      <c r="B2910" t="s">
        <v>4906</v>
      </c>
      <c r="C2910">
        <v>1678250000100</v>
      </c>
      <c r="D2910" t="s">
        <v>4907</v>
      </c>
      <c r="E2910" t="s">
        <v>18</v>
      </c>
      <c r="F2910" t="s">
        <v>4238</v>
      </c>
      <c r="G2910" s="1">
        <v>44109</v>
      </c>
      <c r="H2910" t="s">
        <v>20</v>
      </c>
      <c r="I2910" t="s">
        <v>21</v>
      </c>
      <c r="J2910" s="2">
        <v>48467.98</v>
      </c>
      <c r="K2910" s="2">
        <v>969.36</v>
      </c>
      <c r="L2910" s="2">
        <f>(J2910/ABS(W2910))*1000</f>
        <v>6058497.5</v>
      </c>
      <c r="M2910" s="2"/>
      <c r="N2910" s="2"/>
      <c r="O2910" s="2"/>
      <c r="P2910" s="2"/>
      <c r="Q2910" s="2"/>
      <c r="R2910" s="2"/>
      <c r="S2910" s="2">
        <v>0</v>
      </c>
      <c r="T2910" s="2">
        <v>0</v>
      </c>
      <c r="U2910" s="2">
        <v>0</v>
      </c>
      <c r="V2910" t="s">
        <v>246</v>
      </c>
      <c r="W2910">
        <v>8</v>
      </c>
    </row>
    <row r="2911" spans="1:23" hidden="1" x14ac:dyDescent="0.25">
      <c r="A2911">
        <v>6</v>
      </c>
      <c r="B2911" t="s">
        <v>4908</v>
      </c>
      <c r="C2911">
        <v>1678250000100</v>
      </c>
      <c r="D2911" t="s">
        <v>4909</v>
      </c>
      <c r="E2911" t="s">
        <v>18</v>
      </c>
      <c r="F2911" t="s">
        <v>4910</v>
      </c>
      <c r="G2911" s="1">
        <v>44166</v>
      </c>
      <c r="H2911" t="s">
        <v>20</v>
      </c>
      <c r="I2911" t="s">
        <v>21</v>
      </c>
      <c r="J2911" s="2">
        <v>60584.98</v>
      </c>
      <c r="K2911" s="2">
        <v>1211.7</v>
      </c>
      <c r="L2911" s="2">
        <f>(J2911/ABS(W2911))*1000</f>
        <v>6058498.0000000009</v>
      </c>
      <c r="M2911" s="2"/>
      <c r="N2911" s="2"/>
      <c r="O2911" s="2"/>
      <c r="P2911" s="2"/>
      <c r="Q2911" s="2"/>
      <c r="R2911" s="2"/>
      <c r="S2911" s="2">
        <v>0</v>
      </c>
      <c r="T2911" s="2">
        <v>0</v>
      </c>
      <c r="U2911" s="2">
        <v>0</v>
      </c>
      <c r="V2911" t="s">
        <v>246</v>
      </c>
      <c r="W2911">
        <v>10</v>
      </c>
    </row>
    <row r="2912" spans="1:23" hidden="1" x14ac:dyDescent="0.25">
      <c r="A2912">
        <v>6</v>
      </c>
      <c r="B2912" t="s">
        <v>4911</v>
      </c>
      <c r="C2912">
        <v>1678250000100</v>
      </c>
      <c r="D2912" t="s">
        <v>4912</v>
      </c>
      <c r="E2912" t="s">
        <v>18</v>
      </c>
      <c r="F2912" t="s">
        <v>4913</v>
      </c>
      <c r="G2912" s="1">
        <v>44014</v>
      </c>
      <c r="H2912" t="s">
        <v>20</v>
      </c>
      <c r="I2912" t="s">
        <v>21</v>
      </c>
      <c r="J2912" s="2">
        <v>46911.94</v>
      </c>
      <c r="K2912" s="2">
        <v>938.24</v>
      </c>
      <c r="L2912" s="2">
        <f>(J2912/ABS(W2912))*1000</f>
        <v>5863992.5</v>
      </c>
      <c r="M2912" s="2"/>
      <c r="N2912" s="2"/>
      <c r="O2912" s="2"/>
      <c r="P2912" s="2"/>
      <c r="Q2912" s="2"/>
      <c r="R2912" s="2"/>
      <c r="S2912" s="2">
        <v>0</v>
      </c>
      <c r="T2912" s="2">
        <v>0</v>
      </c>
      <c r="U2912" s="2">
        <v>0</v>
      </c>
      <c r="V2912" t="s">
        <v>246</v>
      </c>
      <c r="W2912">
        <v>8</v>
      </c>
    </row>
    <row r="2913" spans="1:23" hidden="1" x14ac:dyDescent="0.25">
      <c r="A2913">
        <v>6</v>
      </c>
      <c r="B2913" t="s">
        <v>4914</v>
      </c>
      <c r="C2913">
        <v>1678250000100</v>
      </c>
      <c r="D2913" t="s">
        <v>4915</v>
      </c>
      <c r="E2913" t="s">
        <v>18</v>
      </c>
      <c r="F2913" t="s">
        <v>4916</v>
      </c>
      <c r="G2913" s="1">
        <v>44166</v>
      </c>
      <c r="H2913" t="s">
        <v>20</v>
      </c>
      <c r="I2913" t="s">
        <v>21</v>
      </c>
      <c r="J2913" s="2">
        <v>60584.98</v>
      </c>
      <c r="K2913" s="2">
        <v>1211.7</v>
      </c>
      <c r="L2913" s="2">
        <f>(J2913/ABS(W2913))*1000</f>
        <v>6058498.0000000009</v>
      </c>
      <c r="M2913" s="2"/>
      <c r="N2913" s="2"/>
      <c r="O2913" s="2"/>
      <c r="P2913" s="2"/>
      <c r="Q2913" s="2"/>
      <c r="R2913" s="2"/>
      <c r="S2913" s="2">
        <v>0</v>
      </c>
      <c r="T2913" s="2">
        <v>0</v>
      </c>
      <c r="U2913" s="2">
        <v>0</v>
      </c>
      <c r="V2913" t="s">
        <v>246</v>
      </c>
      <c r="W2913">
        <v>10</v>
      </c>
    </row>
    <row r="2914" spans="1:23" hidden="1" x14ac:dyDescent="0.25">
      <c r="A2914">
        <v>6</v>
      </c>
      <c r="B2914" t="s">
        <v>4917</v>
      </c>
      <c r="C2914">
        <v>1678250000100</v>
      </c>
      <c r="D2914" t="s">
        <v>4918</v>
      </c>
      <c r="E2914" t="s">
        <v>18</v>
      </c>
      <c r="F2914" t="s">
        <v>4919</v>
      </c>
      <c r="G2914" s="1">
        <v>44013</v>
      </c>
      <c r="H2914" t="s">
        <v>20</v>
      </c>
      <c r="I2914" t="s">
        <v>21</v>
      </c>
      <c r="J2914" s="2">
        <v>58639.92</v>
      </c>
      <c r="K2914" s="2">
        <v>1172.8</v>
      </c>
      <c r="L2914" s="2">
        <f>(J2914/ABS(W2914))*1000</f>
        <v>5863992</v>
      </c>
      <c r="M2914" s="2"/>
      <c r="N2914" s="2"/>
      <c r="O2914" s="2"/>
      <c r="P2914" s="2"/>
      <c r="Q2914" s="2"/>
      <c r="R2914" s="2"/>
      <c r="S2914" s="2">
        <v>0</v>
      </c>
      <c r="T2914" s="2">
        <v>0</v>
      </c>
      <c r="U2914" s="2">
        <v>0</v>
      </c>
      <c r="V2914" t="s">
        <v>246</v>
      </c>
      <c r="W2914">
        <v>10</v>
      </c>
    </row>
    <row r="2915" spans="1:23" hidden="1" x14ac:dyDescent="0.25">
      <c r="A2915">
        <v>6</v>
      </c>
      <c r="B2915" t="s">
        <v>4920</v>
      </c>
      <c r="C2915">
        <v>1678250000100</v>
      </c>
      <c r="D2915" t="s">
        <v>4921</v>
      </c>
      <c r="E2915" t="s">
        <v>18</v>
      </c>
      <c r="F2915" t="s">
        <v>4235</v>
      </c>
      <c r="G2915" s="1">
        <v>44106</v>
      </c>
      <c r="H2915" t="s">
        <v>20</v>
      </c>
      <c r="I2915" t="s">
        <v>21</v>
      </c>
      <c r="J2915" s="2">
        <v>60584.98</v>
      </c>
      <c r="K2915" s="2">
        <v>1211.7</v>
      </c>
      <c r="L2915" s="2">
        <f>(J2915/ABS(W2915))*1000</f>
        <v>6058498.0000000009</v>
      </c>
      <c r="M2915" s="2"/>
      <c r="N2915" s="2"/>
      <c r="O2915" s="2"/>
      <c r="P2915" s="2"/>
      <c r="Q2915" s="2"/>
      <c r="R2915" s="2"/>
      <c r="S2915" s="2">
        <v>0</v>
      </c>
      <c r="T2915" s="2">
        <v>0</v>
      </c>
      <c r="U2915" s="2">
        <v>0</v>
      </c>
      <c r="V2915" t="s">
        <v>246</v>
      </c>
      <c r="W2915">
        <v>10</v>
      </c>
    </row>
    <row r="2916" spans="1:23" hidden="1" x14ac:dyDescent="0.25">
      <c r="A2916">
        <v>6</v>
      </c>
      <c r="B2916" t="s">
        <v>4922</v>
      </c>
      <c r="C2916">
        <v>1678250220010</v>
      </c>
      <c r="D2916" t="s">
        <v>4923</v>
      </c>
      <c r="E2916" t="s">
        <v>18</v>
      </c>
      <c r="F2916" t="s">
        <v>4924</v>
      </c>
      <c r="G2916" s="1">
        <v>43945</v>
      </c>
      <c r="H2916" t="s">
        <v>20</v>
      </c>
      <c r="I2916" t="s">
        <v>21</v>
      </c>
      <c r="J2916" s="2">
        <v>58639.92</v>
      </c>
      <c r="K2916" s="2">
        <v>1172.8</v>
      </c>
      <c r="L2916" s="2">
        <f>(J2916/ABS(W2916))*1000</f>
        <v>5863992</v>
      </c>
      <c r="M2916" s="2"/>
      <c r="N2916" s="2"/>
      <c r="O2916" s="2"/>
      <c r="P2916" s="2"/>
      <c r="Q2916" s="2"/>
      <c r="R2916" s="2"/>
      <c r="S2916" s="2">
        <v>0</v>
      </c>
      <c r="T2916" s="2">
        <v>0</v>
      </c>
      <c r="U2916" s="2">
        <v>0</v>
      </c>
      <c r="V2916" t="s">
        <v>246</v>
      </c>
      <c r="W2916">
        <v>10</v>
      </c>
    </row>
    <row r="2917" spans="1:23" hidden="1" x14ac:dyDescent="0.25">
      <c r="A2917">
        <v>6</v>
      </c>
      <c r="B2917" t="s">
        <v>4925</v>
      </c>
      <c r="C2917">
        <v>1678250000100</v>
      </c>
      <c r="D2917" t="s">
        <v>4926</v>
      </c>
      <c r="E2917" t="s">
        <v>18</v>
      </c>
      <c r="F2917" t="s">
        <v>4927</v>
      </c>
      <c r="G2917" s="1">
        <v>44169</v>
      </c>
      <c r="H2917" t="s">
        <v>20</v>
      </c>
      <c r="I2917" t="s">
        <v>21</v>
      </c>
      <c r="J2917" s="2">
        <v>48467.98</v>
      </c>
      <c r="K2917" s="2">
        <v>969.36</v>
      </c>
      <c r="L2917" s="2">
        <f>(J2917/ABS(W2917))*1000</f>
        <v>6058497.5</v>
      </c>
      <c r="M2917" s="2"/>
      <c r="N2917" s="2"/>
      <c r="O2917" s="2"/>
      <c r="P2917" s="2"/>
      <c r="Q2917" s="2"/>
      <c r="R2917" s="2"/>
      <c r="S2917" s="2">
        <v>0</v>
      </c>
      <c r="T2917" s="2">
        <v>0</v>
      </c>
      <c r="U2917" s="2">
        <v>0</v>
      </c>
      <c r="V2917" t="s">
        <v>246</v>
      </c>
      <c r="W2917">
        <v>8</v>
      </c>
    </row>
    <row r="2918" spans="1:23" hidden="1" x14ac:dyDescent="0.25">
      <c r="A2918">
        <v>6</v>
      </c>
      <c r="B2918" t="s">
        <v>4928</v>
      </c>
      <c r="C2918">
        <v>1678250000100</v>
      </c>
      <c r="D2918" t="s">
        <v>4929</v>
      </c>
      <c r="E2918" t="s">
        <v>18</v>
      </c>
      <c r="F2918" t="s">
        <v>4930</v>
      </c>
      <c r="G2918" s="1">
        <v>44169</v>
      </c>
      <c r="H2918" t="s">
        <v>20</v>
      </c>
      <c r="I2918" t="s">
        <v>21</v>
      </c>
      <c r="J2918" s="2">
        <v>54526.48</v>
      </c>
      <c r="K2918" s="2">
        <v>1090.53</v>
      </c>
      <c r="L2918" s="2">
        <f>(J2918/ABS(W2918))*1000</f>
        <v>6058497.7777777789</v>
      </c>
      <c r="M2918" s="2"/>
      <c r="N2918" s="2"/>
      <c r="O2918" s="2"/>
      <c r="P2918" s="2"/>
      <c r="Q2918" s="2"/>
      <c r="R2918" s="2"/>
      <c r="S2918" s="2">
        <v>0</v>
      </c>
      <c r="T2918" s="2">
        <v>0</v>
      </c>
      <c r="U2918" s="2">
        <v>0</v>
      </c>
      <c r="V2918" t="s">
        <v>246</v>
      </c>
      <c r="W2918">
        <v>9</v>
      </c>
    </row>
    <row r="2919" spans="1:23" hidden="1" x14ac:dyDescent="0.25">
      <c r="A2919">
        <v>6</v>
      </c>
      <c r="B2919" t="s">
        <v>4931</v>
      </c>
      <c r="C2919">
        <v>1678250000100</v>
      </c>
      <c r="D2919" t="s">
        <v>4932</v>
      </c>
      <c r="E2919" t="s">
        <v>18</v>
      </c>
      <c r="F2919" t="s">
        <v>4290</v>
      </c>
      <c r="G2919" s="1">
        <v>44109</v>
      </c>
      <c r="H2919" t="s">
        <v>20</v>
      </c>
      <c r="I2919" t="s">
        <v>21</v>
      </c>
      <c r="J2919" s="2">
        <v>60584.98</v>
      </c>
      <c r="K2919" s="2">
        <v>1211.7</v>
      </c>
      <c r="L2919" s="2">
        <f>(J2919/ABS(W2919))*1000</f>
        <v>6058498.0000000009</v>
      </c>
      <c r="M2919" s="2"/>
      <c r="N2919" s="2"/>
      <c r="O2919" s="2"/>
      <c r="P2919" s="2"/>
      <c r="Q2919" s="2"/>
      <c r="R2919" s="2"/>
      <c r="S2919" s="2">
        <v>0</v>
      </c>
      <c r="T2919" s="2">
        <v>0</v>
      </c>
      <c r="U2919" s="2">
        <v>0</v>
      </c>
      <c r="V2919" t="s">
        <v>246</v>
      </c>
      <c r="W2919">
        <v>10</v>
      </c>
    </row>
    <row r="2920" spans="1:23" hidden="1" x14ac:dyDescent="0.25">
      <c r="A2920">
        <v>6</v>
      </c>
      <c r="B2920" t="s">
        <v>4933</v>
      </c>
      <c r="C2920">
        <v>1678250000100</v>
      </c>
      <c r="D2920" t="s">
        <v>4934</v>
      </c>
      <c r="E2920" t="s">
        <v>18</v>
      </c>
      <c r="F2920" t="s">
        <v>4935</v>
      </c>
      <c r="G2920" s="1">
        <v>44169</v>
      </c>
      <c r="H2920" t="s">
        <v>20</v>
      </c>
      <c r="I2920" t="s">
        <v>21</v>
      </c>
      <c r="J2920" s="2">
        <v>48467.98</v>
      </c>
      <c r="K2920" s="2">
        <v>969.36</v>
      </c>
      <c r="L2920" s="2">
        <f>(J2920/ABS(W2920))*1000</f>
        <v>6058497.5</v>
      </c>
      <c r="M2920" s="2"/>
      <c r="N2920" s="2"/>
      <c r="O2920" s="2"/>
      <c r="P2920" s="2"/>
      <c r="Q2920" s="2"/>
      <c r="R2920" s="2"/>
      <c r="S2920" s="2">
        <v>0</v>
      </c>
      <c r="T2920" s="2">
        <v>0</v>
      </c>
      <c r="U2920" s="2">
        <v>0</v>
      </c>
      <c r="V2920" t="s">
        <v>246</v>
      </c>
      <c r="W2920">
        <v>8</v>
      </c>
    </row>
    <row r="2921" spans="1:23" hidden="1" x14ac:dyDescent="0.25">
      <c r="A2921">
        <v>6</v>
      </c>
      <c r="B2921" t="s">
        <v>4936</v>
      </c>
      <c r="C2921">
        <v>1678250000100</v>
      </c>
      <c r="D2921" t="s">
        <v>4937</v>
      </c>
      <c r="E2921" t="s">
        <v>18</v>
      </c>
      <c r="F2921" t="s">
        <v>4938</v>
      </c>
      <c r="G2921" s="1">
        <v>44014</v>
      </c>
      <c r="H2921" t="s">
        <v>20</v>
      </c>
      <c r="I2921" t="s">
        <v>21</v>
      </c>
      <c r="J2921" s="2">
        <v>52775.93</v>
      </c>
      <c r="K2921" s="2">
        <v>1055.52</v>
      </c>
      <c r="L2921" s="2">
        <f>(J2921/ABS(W2921))*1000</f>
        <v>5863992.222222222</v>
      </c>
      <c r="M2921" s="2"/>
      <c r="N2921" s="2"/>
      <c r="O2921" s="2"/>
      <c r="P2921" s="2"/>
      <c r="Q2921" s="2"/>
      <c r="R2921" s="2"/>
      <c r="S2921" s="2">
        <v>0</v>
      </c>
      <c r="T2921" s="2">
        <v>0</v>
      </c>
      <c r="U2921" s="2">
        <v>0</v>
      </c>
      <c r="V2921" t="s">
        <v>246</v>
      </c>
      <c r="W2921">
        <v>9</v>
      </c>
    </row>
    <row r="2922" spans="1:23" hidden="1" x14ac:dyDescent="0.25">
      <c r="A2922">
        <v>6</v>
      </c>
      <c r="B2922" t="s">
        <v>4939</v>
      </c>
      <c r="C2922">
        <v>1678250000100</v>
      </c>
      <c r="D2922" t="s">
        <v>4940</v>
      </c>
      <c r="E2922" t="s">
        <v>18</v>
      </c>
      <c r="F2922" t="s">
        <v>4941</v>
      </c>
      <c r="G2922" s="1">
        <v>44165</v>
      </c>
      <c r="H2922" t="s">
        <v>20</v>
      </c>
      <c r="I2922" t="s">
        <v>21</v>
      </c>
      <c r="J2922" s="2">
        <v>48467.98</v>
      </c>
      <c r="K2922" s="2">
        <v>969.36</v>
      </c>
      <c r="L2922" s="2">
        <f>(J2922/ABS(W2922))*1000</f>
        <v>6058497.5</v>
      </c>
      <c r="M2922" s="2"/>
      <c r="N2922" s="2"/>
      <c r="O2922" s="2"/>
      <c r="P2922" s="2"/>
      <c r="Q2922" s="2"/>
      <c r="R2922" s="2"/>
      <c r="S2922" s="2">
        <v>0</v>
      </c>
      <c r="T2922" s="2">
        <v>0</v>
      </c>
      <c r="U2922" s="2">
        <v>0</v>
      </c>
      <c r="V2922" t="s">
        <v>246</v>
      </c>
      <c r="W2922">
        <v>8</v>
      </c>
    </row>
    <row r="2923" spans="1:23" hidden="1" x14ac:dyDescent="0.25">
      <c r="A2923">
        <v>6</v>
      </c>
      <c r="B2923" t="s">
        <v>4942</v>
      </c>
      <c r="C2923">
        <v>1678250000100</v>
      </c>
      <c r="D2923" t="s">
        <v>4943</v>
      </c>
      <c r="E2923" t="s">
        <v>18</v>
      </c>
      <c r="F2923" t="s">
        <v>4944</v>
      </c>
      <c r="G2923" s="1">
        <v>44169</v>
      </c>
      <c r="H2923" t="s">
        <v>20</v>
      </c>
      <c r="I2923" t="s">
        <v>21</v>
      </c>
      <c r="J2923" s="2">
        <v>48467.98</v>
      </c>
      <c r="K2923" s="2">
        <v>969.36</v>
      </c>
      <c r="L2923" s="2">
        <f>(J2923/ABS(W2923))*1000</f>
        <v>6058497.5</v>
      </c>
      <c r="M2923" s="2"/>
      <c r="N2923" s="2"/>
      <c r="O2923" s="2"/>
      <c r="P2923" s="2"/>
      <c r="Q2923" s="2"/>
      <c r="R2923" s="2"/>
      <c r="S2923" s="2">
        <v>0</v>
      </c>
      <c r="T2923" s="2">
        <v>0</v>
      </c>
      <c r="U2923" s="2">
        <v>0</v>
      </c>
      <c r="V2923" t="s">
        <v>246</v>
      </c>
      <c r="W2923">
        <v>8</v>
      </c>
    </row>
    <row r="2924" spans="1:23" hidden="1" x14ac:dyDescent="0.25">
      <c r="A2924">
        <v>6</v>
      </c>
      <c r="B2924" t="s">
        <v>4945</v>
      </c>
      <c r="C2924">
        <v>1678250000100</v>
      </c>
      <c r="D2924" t="s">
        <v>4946</v>
      </c>
      <c r="E2924" t="s">
        <v>18</v>
      </c>
      <c r="F2924" t="s">
        <v>4947</v>
      </c>
      <c r="G2924" s="1">
        <v>44165</v>
      </c>
      <c r="H2924" t="s">
        <v>20</v>
      </c>
      <c r="I2924" t="s">
        <v>21</v>
      </c>
      <c r="J2924" s="2">
        <v>60584.98</v>
      </c>
      <c r="K2924" s="2">
        <v>1211.7</v>
      </c>
      <c r="L2924" s="2">
        <f>(J2924/ABS(W2924))*1000</f>
        <v>6058498.0000000009</v>
      </c>
      <c r="M2924" s="2"/>
      <c r="N2924" s="2"/>
      <c r="O2924" s="2"/>
      <c r="P2924" s="2"/>
      <c r="Q2924" s="2"/>
      <c r="R2924" s="2"/>
      <c r="S2924" s="2">
        <v>0</v>
      </c>
      <c r="T2924" s="2">
        <v>0</v>
      </c>
      <c r="U2924" s="2">
        <v>0</v>
      </c>
      <c r="V2924" t="s">
        <v>246</v>
      </c>
      <c r="W2924">
        <v>10</v>
      </c>
    </row>
    <row r="2925" spans="1:23" hidden="1" x14ac:dyDescent="0.25">
      <c r="A2925">
        <v>6</v>
      </c>
      <c r="B2925" t="s">
        <v>4948</v>
      </c>
      <c r="C2925">
        <v>1678250000100</v>
      </c>
      <c r="D2925" t="s">
        <v>4949</v>
      </c>
      <c r="E2925" t="s">
        <v>18</v>
      </c>
      <c r="F2925" t="s">
        <v>4950</v>
      </c>
      <c r="G2925" s="1">
        <v>44168</v>
      </c>
      <c r="H2925" t="s">
        <v>20</v>
      </c>
      <c r="I2925" t="s">
        <v>21</v>
      </c>
      <c r="J2925" s="2">
        <v>54526.48</v>
      </c>
      <c r="K2925" s="2">
        <v>1090.53</v>
      </c>
      <c r="L2925" s="2">
        <f>(J2925/ABS(W2925))*1000</f>
        <v>6058497.7777777789</v>
      </c>
      <c r="M2925" s="2"/>
      <c r="N2925" s="2"/>
      <c r="O2925" s="2"/>
      <c r="P2925" s="2"/>
      <c r="Q2925" s="2"/>
      <c r="R2925" s="2"/>
      <c r="S2925" s="2">
        <v>0</v>
      </c>
      <c r="T2925" s="2">
        <v>0</v>
      </c>
      <c r="U2925" s="2">
        <v>0</v>
      </c>
      <c r="V2925" t="s">
        <v>246</v>
      </c>
      <c r="W2925">
        <v>9</v>
      </c>
    </row>
    <row r="2926" spans="1:23" hidden="1" x14ac:dyDescent="0.25">
      <c r="A2926">
        <v>6</v>
      </c>
      <c r="B2926" t="s">
        <v>4951</v>
      </c>
      <c r="C2926">
        <v>1678250000100</v>
      </c>
      <c r="D2926" t="s">
        <v>4952</v>
      </c>
      <c r="E2926" t="s">
        <v>18</v>
      </c>
      <c r="F2926" t="s">
        <v>4953</v>
      </c>
      <c r="G2926" s="1">
        <v>44169</v>
      </c>
      <c r="H2926" t="s">
        <v>20</v>
      </c>
      <c r="I2926" t="s">
        <v>21</v>
      </c>
      <c r="J2926" s="2">
        <v>48467.98</v>
      </c>
      <c r="K2926" s="2">
        <v>969.36</v>
      </c>
      <c r="L2926" s="2">
        <f>(J2926/ABS(W2926))*1000</f>
        <v>6058497.5</v>
      </c>
      <c r="M2926" s="2"/>
      <c r="N2926" s="2"/>
      <c r="O2926" s="2"/>
      <c r="P2926" s="2"/>
      <c r="Q2926" s="2"/>
      <c r="R2926" s="2"/>
      <c r="S2926" s="2">
        <v>0</v>
      </c>
      <c r="T2926" s="2">
        <v>0</v>
      </c>
      <c r="U2926" s="2">
        <v>0</v>
      </c>
      <c r="V2926" t="s">
        <v>246</v>
      </c>
      <c r="W2926">
        <v>8</v>
      </c>
    </row>
    <row r="2927" spans="1:23" hidden="1" x14ac:dyDescent="0.25">
      <c r="A2927">
        <v>6</v>
      </c>
      <c r="B2927" t="s">
        <v>4954</v>
      </c>
      <c r="C2927">
        <v>1678250000100</v>
      </c>
      <c r="D2927" t="s">
        <v>4955</v>
      </c>
      <c r="E2927" t="s">
        <v>18</v>
      </c>
      <c r="F2927" t="s">
        <v>4956</v>
      </c>
      <c r="G2927" s="1">
        <v>44165</v>
      </c>
      <c r="H2927" t="s">
        <v>20</v>
      </c>
      <c r="I2927" t="s">
        <v>21</v>
      </c>
      <c r="J2927" s="2">
        <v>60584.98</v>
      </c>
      <c r="K2927" s="2">
        <v>1211.7</v>
      </c>
      <c r="L2927" s="2">
        <f>(J2927/ABS(W2927))*1000</f>
        <v>6058498.0000000009</v>
      </c>
      <c r="M2927" s="2"/>
      <c r="N2927" s="2"/>
      <c r="O2927" s="2"/>
      <c r="P2927" s="2"/>
      <c r="Q2927" s="2"/>
      <c r="R2927" s="2"/>
      <c r="S2927" s="2">
        <v>0</v>
      </c>
      <c r="T2927" s="2">
        <v>0</v>
      </c>
      <c r="U2927" s="2">
        <v>0</v>
      </c>
      <c r="V2927" t="s">
        <v>246</v>
      </c>
      <c r="W2927">
        <v>10</v>
      </c>
    </row>
    <row r="2928" spans="1:23" hidden="1" x14ac:dyDescent="0.25">
      <c r="A2928">
        <v>6</v>
      </c>
      <c r="B2928" t="s">
        <v>4957</v>
      </c>
      <c r="C2928">
        <v>1678250100620</v>
      </c>
      <c r="D2928" t="s">
        <v>4958</v>
      </c>
      <c r="E2928" t="s">
        <v>18</v>
      </c>
      <c r="F2928" t="s">
        <v>4959</v>
      </c>
      <c r="G2928" s="1">
        <v>44137</v>
      </c>
      <c r="H2928" t="s">
        <v>20</v>
      </c>
      <c r="I2928" t="s">
        <v>21</v>
      </c>
      <c r="J2928" s="2">
        <v>9895.76</v>
      </c>
      <c r="K2928" s="2">
        <v>197.92</v>
      </c>
      <c r="L2928" s="2">
        <f>(J2928/ABS(W2928))*1000</f>
        <v>9895760</v>
      </c>
      <c r="M2928" s="2"/>
      <c r="N2928" s="2"/>
      <c r="O2928" s="2"/>
      <c r="P2928" s="2"/>
      <c r="Q2928" s="2"/>
      <c r="R2928" s="2"/>
      <c r="S2928" s="2">
        <v>0</v>
      </c>
      <c r="T2928" s="2">
        <v>0</v>
      </c>
      <c r="U2928" s="2">
        <v>0</v>
      </c>
      <c r="V2928" t="s">
        <v>81</v>
      </c>
      <c r="W2928">
        <v>1</v>
      </c>
    </row>
    <row r="2929" spans="1:23" hidden="1" x14ac:dyDescent="0.25">
      <c r="A2929">
        <v>6</v>
      </c>
      <c r="B2929" t="s">
        <v>4960</v>
      </c>
      <c r="C2929">
        <v>1679190310980</v>
      </c>
      <c r="D2929" t="s">
        <v>4961</v>
      </c>
      <c r="E2929" t="s">
        <v>18</v>
      </c>
      <c r="F2929" t="s">
        <v>4962</v>
      </c>
      <c r="G2929" s="1">
        <v>44042</v>
      </c>
      <c r="H2929" t="s">
        <v>20</v>
      </c>
      <c r="I2929" t="s">
        <v>21</v>
      </c>
      <c r="J2929" s="2">
        <v>9578.07</v>
      </c>
      <c r="K2929" s="2">
        <v>191.56</v>
      </c>
      <c r="L2929" s="2">
        <f>(J2929/ABS(W2929))*1000</f>
        <v>9578070</v>
      </c>
      <c r="M2929" s="2"/>
      <c r="N2929" s="2"/>
      <c r="O2929" s="2"/>
      <c r="P2929" s="2"/>
      <c r="Q2929" s="2"/>
      <c r="R2929" s="2"/>
      <c r="S2929" s="2">
        <v>0</v>
      </c>
      <c r="T2929" s="2">
        <v>0</v>
      </c>
      <c r="U2929" s="2">
        <v>0</v>
      </c>
      <c r="V2929" t="s">
        <v>81</v>
      </c>
      <c r="W2929">
        <v>1</v>
      </c>
    </row>
    <row r="2930" spans="1:23" hidden="1" x14ac:dyDescent="0.25">
      <c r="A2930">
        <v>6</v>
      </c>
      <c r="B2930" t="s">
        <v>4963</v>
      </c>
      <c r="C2930">
        <v>1679190311020</v>
      </c>
      <c r="D2930" t="s">
        <v>4964</v>
      </c>
      <c r="E2930" t="s">
        <v>18</v>
      </c>
      <c r="F2930" t="s">
        <v>4965</v>
      </c>
      <c r="G2930" s="1">
        <v>44039</v>
      </c>
      <c r="H2930" t="s">
        <v>20</v>
      </c>
      <c r="I2930" t="s">
        <v>21</v>
      </c>
      <c r="J2930" s="2">
        <v>9578.07</v>
      </c>
      <c r="K2930" s="2">
        <v>191.56</v>
      </c>
      <c r="L2930" s="2">
        <f>(J2930/ABS(W2930))*1000</f>
        <v>9578070</v>
      </c>
      <c r="M2930" s="2"/>
      <c r="N2930" s="2"/>
      <c r="O2930" s="2"/>
      <c r="P2930" s="2"/>
      <c r="Q2930" s="2"/>
      <c r="R2930" s="2"/>
      <c r="S2930" s="2">
        <v>0</v>
      </c>
      <c r="T2930" s="2">
        <v>0</v>
      </c>
      <c r="U2930" s="2">
        <v>0</v>
      </c>
      <c r="V2930" t="s">
        <v>81</v>
      </c>
      <c r="W2930">
        <v>1</v>
      </c>
    </row>
    <row r="2931" spans="1:23" hidden="1" x14ac:dyDescent="0.25">
      <c r="A2931">
        <v>6</v>
      </c>
      <c r="B2931" t="s">
        <v>4966</v>
      </c>
      <c r="C2931">
        <v>1679190310940</v>
      </c>
      <c r="D2931" t="s">
        <v>4967</v>
      </c>
      <c r="E2931" t="s">
        <v>18</v>
      </c>
      <c r="F2931" t="s">
        <v>4965</v>
      </c>
      <c r="G2931" s="1">
        <v>44039</v>
      </c>
      <c r="H2931" t="s">
        <v>20</v>
      </c>
      <c r="I2931" t="s">
        <v>21</v>
      </c>
      <c r="J2931" s="2">
        <v>9578.07</v>
      </c>
      <c r="K2931" s="2">
        <v>191.56</v>
      </c>
      <c r="L2931" s="2">
        <f>(J2931/ABS(W2931))*1000</f>
        <v>9578070</v>
      </c>
      <c r="M2931" s="2"/>
      <c r="N2931" s="2"/>
      <c r="O2931" s="2"/>
      <c r="P2931" s="2"/>
      <c r="Q2931" s="2"/>
      <c r="R2931" s="2"/>
      <c r="S2931" s="2">
        <v>0</v>
      </c>
      <c r="T2931" s="2">
        <v>0</v>
      </c>
      <c r="U2931" s="2">
        <v>0</v>
      </c>
      <c r="V2931" t="s">
        <v>81</v>
      </c>
      <c r="W2931">
        <v>1</v>
      </c>
    </row>
    <row r="2932" spans="1:23" hidden="1" x14ac:dyDescent="0.25">
      <c r="A2932">
        <v>6</v>
      </c>
      <c r="B2932" t="s">
        <v>4968</v>
      </c>
      <c r="C2932">
        <v>1679190310300</v>
      </c>
      <c r="D2932" t="s">
        <v>4969</v>
      </c>
      <c r="E2932" t="s">
        <v>18</v>
      </c>
      <c r="F2932" t="s">
        <v>4970</v>
      </c>
      <c r="G2932" s="1">
        <v>43908</v>
      </c>
      <c r="H2932" t="s">
        <v>20</v>
      </c>
      <c r="I2932" t="s">
        <v>21</v>
      </c>
      <c r="J2932" s="2">
        <v>9578.07</v>
      </c>
      <c r="K2932" s="2">
        <v>191.56</v>
      </c>
      <c r="L2932" s="2">
        <f>(J2932/ABS(W2932))*1000</f>
        <v>9578070</v>
      </c>
      <c r="M2932" s="2"/>
      <c r="N2932" s="2"/>
      <c r="O2932" s="2"/>
      <c r="P2932" s="2"/>
      <c r="Q2932" s="2"/>
      <c r="R2932" s="2"/>
      <c r="S2932" s="2">
        <v>0</v>
      </c>
      <c r="T2932" s="2">
        <v>0</v>
      </c>
      <c r="U2932" s="2">
        <v>0</v>
      </c>
      <c r="V2932" t="s">
        <v>81</v>
      </c>
      <c r="W2932">
        <v>1</v>
      </c>
    </row>
    <row r="2933" spans="1:23" hidden="1" x14ac:dyDescent="0.25">
      <c r="A2933">
        <v>6</v>
      </c>
      <c r="B2933" t="s">
        <v>4971</v>
      </c>
      <c r="C2933">
        <v>1679190310850</v>
      </c>
      <c r="D2933" t="s">
        <v>4972</v>
      </c>
      <c r="E2933" t="s">
        <v>18</v>
      </c>
      <c r="F2933" t="s">
        <v>4973</v>
      </c>
      <c r="G2933" s="1">
        <v>44036</v>
      </c>
      <c r="H2933" t="s">
        <v>20</v>
      </c>
      <c r="I2933" t="s">
        <v>21</v>
      </c>
      <c r="J2933" s="2">
        <v>9578.07</v>
      </c>
      <c r="K2933" s="2">
        <v>191.56</v>
      </c>
      <c r="L2933" s="2">
        <f>(J2933/ABS(W2933))*1000</f>
        <v>9578070</v>
      </c>
      <c r="M2933" s="2"/>
      <c r="N2933" s="2"/>
      <c r="O2933" s="2"/>
      <c r="P2933" s="2"/>
      <c r="Q2933" s="2"/>
      <c r="R2933" s="2"/>
      <c r="S2933" s="2">
        <v>0</v>
      </c>
      <c r="T2933" s="2">
        <v>0</v>
      </c>
      <c r="U2933" s="2">
        <v>0</v>
      </c>
      <c r="V2933" t="s">
        <v>81</v>
      </c>
      <c r="W2933">
        <v>1</v>
      </c>
    </row>
    <row r="2934" spans="1:23" hidden="1" x14ac:dyDescent="0.25">
      <c r="A2934">
        <v>6</v>
      </c>
      <c r="B2934" t="s">
        <v>4974</v>
      </c>
      <c r="C2934">
        <v>1679190310780</v>
      </c>
      <c r="D2934" t="s">
        <v>4975</v>
      </c>
      <c r="E2934" t="s">
        <v>18</v>
      </c>
      <c r="F2934" t="s">
        <v>4965</v>
      </c>
      <c r="G2934" s="1">
        <v>44036</v>
      </c>
      <c r="H2934" t="s">
        <v>20</v>
      </c>
      <c r="I2934" t="s">
        <v>21</v>
      </c>
      <c r="J2934" s="2">
        <v>9578.07</v>
      </c>
      <c r="K2934" s="2">
        <v>191.56</v>
      </c>
      <c r="L2934" s="2">
        <f>(J2934/ABS(W2934))*1000</f>
        <v>9578070</v>
      </c>
      <c r="M2934" s="2"/>
      <c r="N2934" s="2"/>
      <c r="O2934" s="2"/>
      <c r="P2934" s="2"/>
      <c r="Q2934" s="2"/>
      <c r="R2934" s="2"/>
      <c r="S2934" s="2">
        <v>0</v>
      </c>
      <c r="T2934" s="2">
        <v>0</v>
      </c>
      <c r="U2934" s="2">
        <v>0</v>
      </c>
      <c r="V2934" t="s">
        <v>81</v>
      </c>
      <c r="W2934">
        <v>1</v>
      </c>
    </row>
    <row r="2935" spans="1:23" hidden="1" x14ac:dyDescent="0.25">
      <c r="A2935">
        <v>6</v>
      </c>
      <c r="B2935" t="s">
        <v>4976</v>
      </c>
      <c r="C2935">
        <v>1679190310830</v>
      </c>
      <c r="D2935" t="s">
        <v>4977</v>
      </c>
      <c r="E2935" t="s">
        <v>18</v>
      </c>
      <c r="F2935" t="s">
        <v>4973</v>
      </c>
      <c r="G2935" s="1">
        <v>44036</v>
      </c>
      <c r="H2935" t="s">
        <v>20</v>
      </c>
      <c r="I2935" t="s">
        <v>21</v>
      </c>
      <c r="J2935" s="2">
        <v>9578.07</v>
      </c>
      <c r="K2935" s="2">
        <v>191.56</v>
      </c>
      <c r="L2935" s="2">
        <f>(J2935/ABS(W2935))*1000</f>
        <v>9578070</v>
      </c>
      <c r="M2935" s="2"/>
      <c r="N2935" s="2"/>
      <c r="O2935" s="2"/>
      <c r="P2935" s="2"/>
      <c r="Q2935" s="2"/>
      <c r="R2935" s="2"/>
      <c r="S2935" s="2">
        <v>0</v>
      </c>
      <c r="T2935" s="2">
        <v>0</v>
      </c>
      <c r="U2935" s="2">
        <v>0</v>
      </c>
      <c r="V2935" t="s">
        <v>81</v>
      </c>
      <c r="W2935">
        <v>1</v>
      </c>
    </row>
    <row r="2936" spans="1:23" hidden="1" x14ac:dyDescent="0.25">
      <c r="A2936">
        <v>6</v>
      </c>
      <c r="B2936" t="s">
        <v>4978</v>
      </c>
      <c r="C2936">
        <v>1679190310390</v>
      </c>
      <c r="D2936" t="s">
        <v>4979</v>
      </c>
      <c r="E2936" t="s">
        <v>18</v>
      </c>
      <c r="F2936" t="s">
        <v>4980</v>
      </c>
      <c r="G2936" s="1">
        <v>44075</v>
      </c>
      <c r="H2936" t="s">
        <v>20</v>
      </c>
      <c r="I2936" t="s">
        <v>21</v>
      </c>
      <c r="J2936" s="2">
        <v>9578.07</v>
      </c>
      <c r="K2936" s="2">
        <v>191.56</v>
      </c>
      <c r="L2936" s="2">
        <f>(J2936/ABS(W2936))*1000</f>
        <v>9578070</v>
      </c>
      <c r="M2936" s="2"/>
      <c r="N2936" s="2"/>
      <c r="O2936" s="2"/>
      <c r="P2936" s="2"/>
      <c r="Q2936" s="2"/>
      <c r="R2936" s="2"/>
      <c r="S2936" s="2">
        <v>0</v>
      </c>
      <c r="T2936" s="2">
        <v>0</v>
      </c>
      <c r="U2936" s="2">
        <v>0</v>
      </c>
      <c r="V2936" t="s">
        <v>81</v>
      </c>
      <c r="W2936">
        <v>1</v>
      </c>
    </row>
    <row r="2937" spans="1:23" hidden="1" x14ac:dyDescent="0.25">
      <c r="A2937">
        <v>6</v>
      </c>
      <c r="B2937" t="s">
        <v>4981</v>
      </c>
      <c r="C2937">
        <v>1679190310430</v>
      </c>
      <c r="D2937" t="s">
        <v>4982</v>
      </c>
      <c r="E2937" t="s">
        <v>18</v>
      </c>
      <c r="F2937" t="s">
        <v>4980</v>
      </c>
      <c r="G2937" s="1">
        <v>44074</v>
      </c>
      <c r="H2937" t="s">
        <v>20</v>
      </c>
      <c r="I2937" t="s">
        <v>21</v>
      </c>
      <c r="J2937" s="2">
        <v>9578.07</v>
      </c>
      <c r="K2937" s="2">
        <v>191.56</v>
      </c>
      <c r="L2937" s="2">
        <f>(J2937/ABS(W2937))*1000</f>
        <v>9578070</v>
      </c>
      <c r="M2937" s="2"/>
      <c r="N2937" s="2"/>
      <c r="O2937" s="2"/>
      <c r="P2937" s="2"/>
      <c r="Q2937" s="2"/>
      <c r="R2937" s="2"/>
      <c r="S2937" s="2">
        <v>0</v>
      </c>
      <c r="T2937" s="2">
        <v>0</v>
      </c>
      <c r="U2937" s="2">
        <v>0</v>
      </c>
      <c r="V2937" t="s">
        <v>81</v>
      </c>
      <c r="W2937">
        <v>1</v>
      </c>
    </row>
    <row r="2938" spans="1:23" hidden="1" x14ac:dyDescent="0.25">
      <c r="A2938">
        <v>6</v>
      </c>
      <c r="B2938" t="s">
        <v>4983</v>
      </c>
      <c r="C2938">
        <v>1679190310410</v>
      </c>
      <c r="D2938" t="s">
        <v>4984</v>
      </c>
      <c r="E2938" t="s">
        <v>18</v>
      </c>
      <c r="F2938" t="s">
        <v>4980</v>
      </c>
      <c r="G2938" s="1">
        <v>44074</v>
      </c>
      <c r="H2938" t="s">
        <v>20</v>
      </c>
      <c r="I2938" t="s">
        <v>21</v>
      </c>
      <c r="J2938" s="2">
        <v>9578.07</v>
      </c>
      <c r="K2938" s="2">
        <v>191.56</v>
      </c>
      <c r="L2938" s="2">
        <f>(J2938/ABS(W2938))*1000</f>
        <v>9578070</v>
      </c>
      <c r="M2938" s="2"/>
      <c r="N2938" s="2"/>
      <c r="O2938" s="2"/>
      <c r="P2938" s="2"/>
      <c r="Q2938" s="2"/>
      <c r="R2938" s="2"/>
      <c r="S2938" s="2">
        <v>0</v>
      </c>
      <c r="T2938" s="2">
        <v>0</v>
      </c>
      <c r="U2938" s="2">
        <v>0</v>
      </c>
      <c r="V2938" t="s">
        <v>81</v>
      </c>
      <c r="W2938">
        <v>1</v>
      </c>
    </row>
    <row r="2939" spans="1:23" hidden="1" x14ac:dyDescent="0.25">
      <c r="A2939">
        <v>6</v>
      </c>
      <c r="B2939" t="s">
        <v>4985</v>
      </c>
      <c r="C2939">
        <v>1679190310350</v>
      </c>
      <c r="D2939" t="s">
        <v>4986</v>
      </c>
      <c r="E2939" t="s">
        <v>18</v>
      </c>
      <c r="F2939" t="s">
        <v>4980</v>
      </c>
      <c r="G2939" s="1">
        <v>44074</v>
      </c>
      <c r="H2939" t="s">
        <v>20</v>
      </c>
      <c r="I2939" t="s">
        <v>21</v>
      </c>
      <c r="J2939" s="2">
        <v>9578.07</v>
      </c>
      <c r="K2939" s="2">
        <v>191.56</v>
      </c>
      <c r="L2939" s="2">
        <f>(J2939/ABS(W2939))*1000</f>
        <v>9578070</v>
      </c>
      <c r="M2939" s="2"/>
      <c r="N2939" s="2"/>
      <c r="O2939" s="2"/>
      <c r="P2939" s="2"/>
      <c r="Q2939" s="2"/>
      <c r="R2939" s="2"/>
      <c r="S2939" s="2">
        <v>0</v>
      </c>
      <c r="T2939" s="2">
        <v>0</v>
      </c>
      <c r="U2939" s="2">
        <v>0</v>
      </c>
      <c r="V2939" t="s">
        <v>81</v>
      </c>
      <c r="W2939">
        <v>1</v>
      </c>
    </row>
    <row r="2940" spans="1:23" hidden="1" x14ac:dyDescent="0.25">
      <c r="A2940">
        <v>6</v>
      </c>
      <c r="B2940" t="s">
        <v>4987</v>
      </c>
      <c r="C2940">
        <v>1679190310440</v>
      </c>
      <c r="D2940" t="s">
        <v>4988</v>
      </c>
      <c r="E2940" t="s">
        <v>18</v>
      </c>
      <c r="F2940" t="s">
        <v>4980</v>
      </c>
      <c r="G2940" s="1">
        <v>44074</v>
      </c>
      <c r="H2940" t="s">
        <v>20</v>
      </c>
      <c r="I2940" t="s">
        <v>21</v>
      </c>
      <c r="J2940" s="2">
        <v>9578.07</v>
      </c>
      <c r="K2940" s="2">
        <v>191.56</v>
      </c>
      <c r="L2940" s="2">
        <f>(J2940/ABS(W2940))*1000</f>
        <v>9578070</v>
      </c>
      <c r="M2940" s="2"/>
      <c r="N2940" s="2"/>
      <c r="O2940" s="2"/>
      <c r="P2940" s="2"/>
      <c r="Q2940" s="2"/>
      <c r="R2940" s="2"/>
      <c r="S2940" s="2">
        <v>0</v>
      </c>
      <c r="T2940" s="2">
        <v>0</v>
      </c>
      <c r="U2940" s="2">
        <v>0</v>
      </c>
      <c r="V2940" t="s">
        <v>81</v>
      </c>
      <c r="W2940">
        <v>1</v>
      </c>
    </row>
    <row r="2941" spans="1:23" hidden="1" x14ac:dyDescent="0.25">
      <c r="A2941">
        <v>6</v>
      </c>
      <c r="B2941" t="s">
        <v>4989</v>
      </c>
      <c r="C2941">
        <v>1679190311520</v>
      </c>
      <c r="D2941" t="s">
        <v>4990</v>
      </c>
      <c r="E2941" t="s">
        <v>18</v>
      </c>
      <c r="F2941" t="s">
        <v>4980</v>
      </c>
      <c r="G2941" s="1">
        <v>44074</v>
      </c>
      <c r="H2941" t="s">
        <v>20</v>
      </c>
      <c r="I2941" t="s">
        <v>21</v>
      </c>
      <c r="J2941" s="2">
        <v>9578.07</v>
      </c>
      <c r="K2941" s="2">
        <v>191.56</v>
      </c>
      <c r="L2941" s="2">
        <f>(J2941/ABS(W2941))*1000</f>
        <v>9578070</v>
      </c>
      <c r="M2941" s="2"/>
      <c r="N2941" s="2"/>
      <c r="O2941" s="2"/>
      <c r="P2941" s="2"/>
      <c r="Q2941" s="2"/>
      <c r="R2941" s="2"/>
      <c r="S2941" s="2">
        <v>0</v>
      </c>
      <c r="T2941" s="2">
        <v>0</v>
      </c>
      <c r="U2941" s="2">
        <v>0</v>
      </c>
      <c r="V2941" t="s">
        <v>81</v>
      </c>
      <c r="W2941">
        <v>1</v>
      </c>
    </row>
    <row r="2942" spans="1:23" hidden="1" x14ac:dyDescent="0.25">
      <c r="A2942">
        <v>6</v>
      </c>
      <c r="B2942" t="s">
        <v>4991</v>
      </c>
      <c r="C2942">
        <v>1679190311410</v>
      </c>
      <c r="D2942" t="s">
        <v>4992</v>
      </c>
      <c r="E2942" t="s">
        <v>18</v>
      </c>
      <c r="F2942" t="s">
        <v>4980</v>
      </c>
      <c r="G2942" s="1">
        <v>44074</v>
      </c>
      <c r="H2942" t="s">
        <v>20</v>
      </c>
      <c r="I2942" t="s">
        <v>21</v>
      </c>
      <c r="J2942" s="2">
        <v>9578.07</v>
      </c>
      <c r="K2942" s="2">
        <v>191.56</v>
      </c>
      <c r="L2942" s="2">
        <f>(J2942/ABS(W2942))*1000</f>
        <v>9578070</v>
      </c>
      <c r="M2942" s="2"/>
      <c r="N2942" s="2"/>
      <c r="O2942" s="2"/>
      <c r="P2942" s="2"/>
      <c r="Q2942" s="2"/>
      <c r="R2942" s="2"/>
      <c r="S2942" s="2">
        <v>0</v>
      </c>
      <c r="T2942" s="2">
        <v>0</v>
      </c>
      <c r="U2942" s="2">
        <v>0</v>
      </c>
      <c r="V2942" t="s">
        <v>81</v>
      </c>
      <c r="W2942">
        <v>1</v>
      </c>
    </row>
    <row r="2943" spans="1:23" hidden="1" x14ac:dyDescent="0.25">
      <c r="A2943">
        <v>6</v>
      </c>
      <c r="B2943" t="s">
        <v>4993</v>
      </c>
      <c r="C2943">
        <v>1679190311360</v>
      </c>
      <c r="D2943" t="s">
        <v>4994</v>
      </c>
      <c r="E2943" t="s">
        <v>18</v>
      </c>
      <c r="F2943" t="s">
        <v>4995</v>
      </c>
      <c r="G2943" s="1">
        <v>43929</v>
      </c>
      <c r="H2943" t="s">
        <v>20</v>
      </c>
      <c r="I2943" t="s">
        <v>21</v>
      </c>
      <c r="J2943" s="2">
        <v>9578.07</v>
      </c>
      <c r="K2943" s="2">
        <v>191.56</v>
      </c>
      <c r="L2943" s="2">
        <f>(J2943/ABS(W2943))*1000</f>
        <v>9578070</v>
      </c>
      <c r="M2943" s="2"/>
      <c r="N2943" s="2"/>
      <c r="O2943" s="2"/>
      <c r="P2943" s="2"/>
      <c r="Q2943" s="2"/>
      <c r="R2943" s="2"/>
      <c r="S2943" s="2">
        <v>0</v>
      </c>
      <c r="T2943" s="2">
        <v>0</v>
      </c>
      <c r="U2943" s="2">
        <v>0</v>
      </c>
      <c r="V2943" t="s">
        <v>81</v>
      </c>
      <c r="W2943">
        <v>1</v>
      </c>
    </row>
    <row r="2944" spans="1:23" hidden="1" x14ac:dyDescent="0.25">
      <c r="A2944">
        <v>6</v>
      </c>
      <c r="B2944" t="s">
        <v>4996</v>
      </c>
      <c r="C2944">
        <v>1679190300730</v>
      </c>
      <c r="D2944" t="s">
        <v>4997</v>
      </c>
      <c r="E2944" t="s">
        <v>18</v>
      </c>
      <c r="F2944" t="s">
        <v>4998</v>
      </c>
      <c r="G2944" s="1">
        <v>44169</v>
      </c>
      <c r="H2944" t="s">
        <v>20</v>
      </c>
      <c r="I2944" t="s">
        <v>21</v>
      </c>
      <c r="J2944" s="2">
        <v>30292.49</v>
      </c>
      <c r="K2944" s="2">
        <v>605.85</v>
      </c>
      <c r="L2944" s="2">
        <f>(J2944/ABS(W2944))*1000</f>
        <v>6058498.0000000009</v>
      </c>
      <c r="M2944" s="2"/>
      <c r="N2944" s="2"/>
      <c r="O2944" s="2"/>
      <c r="P2944" s="2"/>
      <c r="Q2944" s="2"/>
      <c r="R2944" s="2"/>
      <c r="S2944" s="2">
        <v>0</v>
      </c>
      <c r="T2944" s="2">
        <v>0</v>
      </c>
      <c r="U2944" s="2">
        <v>0</v>
      </c>
      <c r="V2944" t="s">
        <v>246</v>
      </c>
      <c r="W2944">
        <v>5</v>
      </c>
    </row>
    <row r="2945" spans="1:23" hidden="1" x14ac:dyDescent="0.25">
      <c r="A2945">
        <v>6</v>
      </c>
      <c r="B2945" t="s">
        <v>4999</v>
      </c>
      <c r="C2945">
        <v>1679190302640</v>
      </c>
      <c r="D2945" t="s">
        <v>5000</v>
      </c>
      <c r="E2945" t="s">
        <v>18</v>
      </c>
      <c r="F2945" t="s">
        <v>5001</v>
      </c>
      <c r="G2945" s="1">
        <v>43902</v>
      </c>
      <c r="H2945" t="s">
        <v>20</v>
      </c>
      <c r="I2945" t="s">
        <v>21</v>
      </c>
      <c r="J2945" s="2">
        <v>35183.949999999997</v>
      </c>
      <c r="K2945" s="2">
        <v>703.68</v>
      </c>
      <c r="L2945" s="2">
        <f>(J2945/ABS(W2945))*1000</f>
        <v>5863991.666666666</v>
      </c>
      <c r="M2945" s="2"/>
      <c r="N2945" s="2"/>
      <c r="O2945" s="2"/>
      <c r="P2945" s="2"/>
      <c r="Q2945" s="2"/>
      <c r="R2945" s="2"/>
      <c r="S2945" s="2">
        <v>0</v>
      </c>
      <c r="T2945" s="2">
        <v>0</v>
      </c>
      <c r="U2945" s="2">
        <v>0</v>
      </c>
      <c r="V2945" t="s">
        <v>246</v>
      </c>
      <c r="W2945">
        <v>6</v>
      </c>
    </row>
    <row r="2946" spans="1:23" hidden="1" x14ac:dyDescent="0.25">
      <c r="A2946">
        <v>6</v>
      </c>
      <c r="B2946" t="s">
        <v>5002</v>
      </c>
      <c r="C2946">
        <v>1679190301200</v>
      </c>
      <c r="D2946" t="s">
        <v>5003</v>
      </c>
      <c r="E2946" t="s">
        <v>18</v>
      </c>
      <c r="F2946" t="s">
        <v>5004</v>
      </c>
      <c r="G2946" s="1">
        <v>44169</v>
      </c>
      <c r="H2946" t="s">
        <v>20</v>
      </c>
      <c r="I2946" t="s">
        <v>21</v>
      </c>
      <c r="J2946" s="2">
        <v>36350.99</v>
      </c>
      <c r="K2946" s="2">
        <v>727.02</v>
      </c>
      <c r="L2946" s="2">
        <f>(J2946/ABS(W2946))*1000</f>
        <v>6058498.333333333</v>
      </c>
      <c r="M2946" s="2"/>
      <c r="N2946" s="2"/>
      <c r="O2946" s="2"/>
      <c r="P2946" s="2"/>
      <c r="Q2946" s="2"/>
      <c r="R2946" s="2"/>
      <c r="S2946" s="2">
        <v>0</v>
      </c>
      <c r="T2946" s="2">
        <v>0</v>
      </c>
      <c r="U2946" s="2">
        <v>0</v>
      </c>
      <c r="V2946" t="s">
        <v>246</v>
      </c>
      <c r="W2946">
        <v>6</v>
      </c>
    </row>
    <row r="2947" spans="1:23" hidden="1" x14ac:dyDescent="0.25">
      <c r="A2947">
        <v>6</v>
      </c>
      <c r="B2947" t="s">
        <v>5005</v>
      </c>
      <c r="C2947">
        <v>1679190301740</v>
      </c>
      <c r="D2947" t="s">
        <v>5006</v>
      </c>
      <c r="E2947" t="s">
        <v>18</v>
      </c>
      <c r="F2947" t="s">
        <v>5007</v>
      </c>
      <c r="G2947" s="1">
        <v>44165</v>
      </c>
      <c r="H2947" t="s">
        <v>20</v>
      </c>
      <c r="I2947" t="s">
        <v>21</v>
      </c>
      <c r="J2947" s="2">
        <v>36350.99</v>
      </c>
      <c r="K2947" s="2">
        <v>727.02</v>
      </c>
      <c r="L2947" s="2">
        <f>(J2947/ABS(W2947))*1000</f>
        <v>6058498.333333333</v>
      </c>
      <c r="M2947" s="2"/>
      <c r="N2947" s="2"/>
      <c r="O2947" s="2"/>
      <c r="P2947" s="2"/>
      <c r="Q2947" s="2"/>
      <c r="R2947" s="2"/>
      <c r="S2947" s="2">
        <v>0</v>
      </c>
      <c r="T2947" s="2">
        <v>0</v>
      </c>
      <c r="U2947" s="2">
        <v>0</v>
      </c>
      <c r="V2947" t="s">
        <v>246</v>
      </c>
      <c r="W2947">
        <v>6</v>
      </c>
    </row>
    <row r="2948" spans="1:23" hidden="1" x14ac:dyDescent="0.25">
      <c r="A2948">
        <v>6</v>
      </c>
      <c r="B2948" t="s">
        <v>5008</v>
      </c>
      <c r="C2948">
        <v>1679190301260</v>
      </c>
      <c r="D2948" t="s">
        <v>5009</v>
      </c>
      <c r="E2948" t="s">
        <v>18</v>
      </c>
      <c r="F2948" t="s">
        <v>5010</v>
      </c>
      <c r="G2948" s="1">
        <v>44169</v>
      </c>
      <c r="H2948" t="s">
        <v>20</v>
      </c>
      <c r="I2948" t="s">
        <v>21</v>
      </c>
      <c r="J2948" s="2">
        <v>36350.99</v>
      </c>
      <c r="K2948" s="2">
        <v>727.02</v>
      </c>
      <c r="L2948" s="2">
        <f>(J2948/ABS(W2948))*1000</f>
        <v>6058498.333333333</v>
      </c>
      <c r="M2948" s="2"/>
      <c r="N2948" s="2"/>
      <c r="O2948" s="2"/>
      <c r="P2948" s="2"/>
      <c r="Q2948" s="2"/>
      <c r="R2948" s="2"/>
      <c r="S2948" s="2">
        <v>0</v>
      </c>
      <c r="T2948" s="2">
        <v>0</v>
      </c>
      <c r="U2948" s="2">
        <v>0</v>
      </c>
      <c r="V2948" t="s">
        <v>246</v>
      </c>
      <c r="W2948">
        <v>6</v>
      </c>
    </row>
    <row r="2949" spans="1:23" hidden="1" x14ac:dyDescent="0.25">
      <c r="A2949">
        <v>6</v>
      </c>
      <c r="B2949" t="s">
        <v>5011</v>
      </c>
      <c r="C2949">
        <v>1679190302220</v>
      </c>
      <c r="D2949" t="s">
        <v>5012</v>
      </c>
      <c r="E2949" t="s">
        <v>18</v>
      </c>
      <c r="F2949" t="s">
        <v>5013</v>
      </c>
      <c r="G2949" s="1">
        <v>44117</v>
      </c>
      <c r="H2949" t="s">
        <v>20</v>
      </c>
      <c r="I2949" t="s">
        <v>21</v>
      </c>
      <c r="J2949" s="2">
        <v>36350.99</v>
      </c>
      <c r="K2949" s="2">
        <v>727.02</v>
      </c>
      <c r="L2949" s="2">
        <f>(J2949/ABS(W2949))*1000</f>
        <v>6058498.333333333</v>
      </c>
      <c r="M2949" s="2"/>
      <c r="N2949" s="2"/>
      <c r="O2949" s="2"/>
      <c r="P2949" s="2"/>
      <c r="Q2949" s="2"/>
      <c r="R2949" s="2"/>
      <c r="S2949" s="2">
        <v>0</v>
      </c>
      <c r="T2949" s="2">
        <v>0</v>
      </c>
      <c r="U2949" s="2">
        <v>0</v>
      </c>
      <c r="V2949" t="s">
        <v>246</v>
      </c>
      <c r="W2949">
        <v>6</v>
      </c>
    </row>
    <row r="2950" spans="1:23" hidden="1" x14ac:dyDescent="0.25">
      <c r="A2950">
        <v>6</v>
      </c>
      <c r="B2950" t="s">
        <v>5014</v>
      </c>
      <c r="C2950">
        <v>1679190301560</v>
      </c>
      <c r="D2950" t="s">
        <v>5015</v>
      </c>
      <c r="E2950" t="s">
        <v>18</v>
      </c>
      <c r="F2950" t="s">
        <v>5016</v>
      </c>
      <c r="G2950" s="1">
        <v>44166</v>
      </c>
      <c r="H2950" t="s">
        <v>20</v>
      </c>
      <c r="I2950" t="s">
        <v>21</v>
      </c>
      <c r="J2950" s="2">
        <v>36350.99</v>
      </c>
      <c r="K2950" s="2">
        <v>727.02</v>
      </c>
      <c r="L2950" s="2">
        <f>(J2950/ABS(W2950))*1000</f>
        <v>6058498.333333333</v>
      </c>
      <c r="M2950" s="2"/>
      <c r="N2950" s="2"/>
      <c r="O2950" s="2"/>
      <c r="P2950" s="2"/>
      <c r="Q2950" s="2"/>
      <c r="R2950" s="2"/>
      <c r="S2950" s="2">
        <v>0</v>
      </c>
      <c r="T2950" s="2">
        <v>0</v>
      </c>
      <c r="U2950" s="2">
        <v>0</v>
      </c>
      <c r="V2950" t="s">
        <v>246</v>
      </c>
      <c r="W2950">
        <v>6</v>
      </c>
    </row>
    <row r="2951" spans="1:23" hidden="1" x14ac:dyDescent="0.25">
      <c r="A2951">
        <v>6</v>
      </c>
      <c r="B2951" t="s">
        <v>5017</v>
      </c>
      <c r="C2951">
        <v>1679190301500</v>
      </c>
      <c r="D2951" t="s">
        <v>5018</v>
      </c>
      <c r="E2951" t="s">
        <v>18</v>
      </c>
      <c r="F2951" t="s">
        <v>5019</v>
      </c>
      <c r="G2951" s="1">
        <v>44166</v>
      </c>
      <c r="H2951" t="s">
        <v>20</v>
      </c>
      <c r="I2951" t="s">
        <v>21</v>
      </c>
      <c r="J2951" s="2">
        <v>36350.99</v>
      </c>
      <c r="K2951" s="2">
        <v>727.02</v>
      </c>
      <c r="L2951" s="2">
        <f>(J2951/ABS(W2951))*1000</f>
        <v>6058498.333333333</v>
      </c>
      <c r="M2951" s="2"/>
      <c r="N2951" s="2"/>
      <c r="O2951" s="2"/>
      <c r="P2951" s="2"/>
      <c r="Q2951" s="2"/>
      <c r="R2951" s="2"/>
      <c r="S2951" s="2">
        <v>0</v>
      </c>
      <c r="T2951" s="2">
        <v>0</v>
      </c>
      <c r="U2951" s="2">
        <v>0</v>
      </c>
      <c r="V2951" t="s">
        <v>246</v>
      </c>
      <c r="W2951">
        <v>6</v>
      </c>
    </row>
    <row r="2952" spans="1:23" hidden="1" x14ac:dyDescent="0.25">
      <c r="A2952">
        <v>6</v>
      </c>
      <c r="B2952" t="s">
        <v>5020</v>
      </c>
      <c r="C2952">
        <v>1679190301380</v>
      </c>
      <c r="D2952" t="s">
        <v>5021</v>
      </c>
      <c r="E2952" t="s">
        <v>18</v>
      </c>
      <c r="F2952" t="s">
        <v>5022</v>
      </c>
      <c r="G2952" s="1">
        <v>44169</v>
      </c>
      <c r="H2952" t="s">
        <v>20</v>
      </c>
      <c r="I2952" t="s">
        <v>21</v>
      </c>
      <c r="J2952" s="2">
        <v>36350.99</v>
      </c>
      <c r="K2952" s="2">
        <v>727.02</v>
      </c>
      <c r="L2952" s="2">
        <f>(J2952/ABS(W2952))*1000</f>
        <v>6058498.333333333</v>
      </c>
      <c r="M2952" s="2"/>
      <c r="N2952" s="2"/>
      <c r="O2952" s="2"/>
      <c r="P2952" s="2"/>
      <c r="Q2952" s="2"/>
      <c r="R2952" s="2"/>
      <c r="S2952" s="2">
        <v>0</v>
      </c>
      <c r="T2952" s="2">
        <v>0</v>
      </c>
      <c r="U2952" s="2">
        <v>0</v>
      </c>
      <c r="V2952" t="s">
        <v>246</v>
      </c>
      <c r="W2952">
        <v>6</v>
      </c>
    </row>
    <row r="2953" spans="1:23" hidden="1" x14ac:dyDescent="0.25">
      <c r="A2953">
        <v>6</v>
      </c>
      <c r="B2953" t="s">
        <v>5023</v>
      </c>
      <c r="C2953">
        <v>1679190300930</v>
      </c>
      <c r="D2953" t="s">
        <v>5024</v>
      </c>
      <c r="E2953" t="s">
        <v>18</v>
      </c>
      <c r="F2953" t="s">
        <v>5025</v>
      </c>
      <c r="G2953" s="1">
        <v>44169</v>
      </c>
      <c r="H2953" t="s">
        <v>20</v>
      </c>
      <c r="I2953" t="s">
        <v>21</v>
      </c>
      <c r="J2953" s="2">
        <v>30292.49</v>
      </c>
      <c r="K2953" s="2">
        <v>605.85</v>
      </c>
      <c r="L2953" s="2">
        <f>(J2953/ABS(W2953))*1000</f>
        <v>6058498.0000000009</v>
      </c>
      <c r="M2953" s="2"/>
      <c r="N2953" s="2"/>
      <c r="O2953" s="2"/>
      <c r="P2953" s="2"/>
      <c r="Q2953" s="2"/>
      <c r="R2953" s="2"/>
      <c r="S2953" s="2">
        <v>0</v>
      </c>
      <c r="T2953" s="2">
        <v>0</v>
      </c>
      <c r="U2953" s="2">
        <v>0</v>
      </c>
      <c r="V2953" t="s">
        <v>246</v>
      </c>
      <c r="W2953">
        <v>5</v>
      </c>
    </row>
    <row r="2954" spans="1:23" hidden="1" x14ac:dyDescent="0.25">
      <c r="A2954">
        <v>6</v>
      </c>
      <c r="B2954" t="s">
        <v>5026</v>
      </c>
      <c r="C2954">
        <v>1679190303120</v>
      </c>
      <c r="D2954" t="s">
        <v>5027</v>
      </c>
      <c r="E2954" t="s">
        <v>18</v>
      </c>
      <c r="F2954" t="s">
        <v>5028</v>
      </c>
      <c r="G2954" s="1">
        <v>44029</v>
      </c>
      <c r="H2954" t="s">
        <v>20</v>
      </c>
      <c r="I2954" t="s">
        <v>21</v>
      </c>
      <c r="J2954" s="2">
        <v>35183.949999999997</v>
      </c>
      <c r="K2954" s="2">
        <v>703.68</v>
      </c>
      <c r="L2954" s="2">
        <f>(J2954/ABS(W2954))*1000</f>
        <v>5863991.666666666</v>
      </c>
      <c r="M2954" s="2"/>
      <c r="N2954" s="2"/>
      <c r="O2954" s="2"/>
      <c r="P2954" s="2"/>
      <c r="Q2954" s="2"/>
      <c r="R2954" s="2"/>
      <c r="S2954" s="2">
        <v>0</v>
      </c>
      <c r="T2954" s="2">
        <v>0</v>
      </c>
      <c r="U2954" s="2">
        <v>0</v>
      </c>
      <c r="V2954" t="s">
        <v>246</v>
      </c>
      <c r="W2954">
        <v>6</v>
      </c>
    </row>
    <row r="2955" spans="1:23" hidden="1" x14ac:dyDescent="0.25">
      <c r="A2955">
        <v>6</v>
      </c>
      <c r="B2955" t="s">
        <v>5029</v>
      </c>
      <c r="C2955">
        <v>1679190300090</v>
      </c>
      <c r="D2955" t="s">
        <v>5030</v>
      </c>
      <c r="E2955" t="s">
        <v>18</v>
      </c>
      <c r="F2955" t="s">
        <v>5031</v>
      </c>
      <c r="G2955" s="1">
        <v>44033</v>
      </c>
      <c r="H2955" t="s">
        <v>20</v>
      </c>
      <c r="I2955" t="s">
        <v>21</v>
      </c>
      <c r="J2955" s="2">
        <v>23455.97</v>
      </c>
      <c r="K2955" s="2">
        <v>469.12</v>
      </c>
      <c r="L2955" s="2">
        <f>(J2955/ABS(W2955))*1000</f>
        <v>5863992.5</v>
      </c>
      <c r="M2955" s="2"/>
      <c r="N2955" s="2"/>
      <c r="O2955" s="2"/>
      <c r="P2955" s="2"/>
      <c r="Q2955" s="2"/>
      <c r="R2955" s="2"/>
      <c r="S2955" s="2">
        <v>0</v>
      </c>
      <c r="T2955" s="2">
        <v>0</v>
      </c>
      <c r="U2955" s="2">
        <v>0</v>
      </c>
      <c r="V2955" t="s">
        <v>246</v>
      </c>
      <c r="W2955">
        <v>4</v>
      </c>
    </row>
    <row r="2956" spans="1:23" hidden="1" x14ac:dyDescent="0.25">
      <c r="A2956">
        <v>6</v>
      </c>
      <c r="B2956" t="s">
        <v>5032</v>
      </c>
      <c r="C2956">
        <v>1679190302580</v>
      </c>
      <c r="D2956" t="s">
        <v>5033</v>
      </c>
      <c r="E2956" t="s">
        <v>18</v>
      </c>
      <c r="F2956" t="s">
        <v>5034</v>
      </c>
      <c r="G2956" s="1">
        <v>44046</v>
      </c>
      <c r="H2956" t="s">
        <v>20</v>
      </c>
      <c r="I2956" t="s">
        <v>21</v>
      </c>
      <c r="J2956" s="2">
        <v>35183.949999999997</v>
      </c>
      <c r="K2956" s="2">
        <v>703.68</v>
      </c>
      <c r="L2956" s="2">
        <f>(J2956/ABS(W2956))*1000</f>
        <v>5863991.666666666</v>
      </c>
      <c r="M2956" s="2"/>
      <c r="N2956" s="2"/>
      <c r="O2956" s="2"/>
      <c r="P2956" s="2"/>
      <c r="Q2956" s="2"/>
      <c r="R2956" s="2"/>
      <c r="S2956" s="2">
        <v>0</v>
      </c>
      <c r="T2956" s="2">
        <v>0</v>
      </c>
      <c r="U2956" s="2">
        <v>0</v>
      </c>
      <c r="V2956" t="s">
        <v>246</v>
      </c>
      <c r="W2956">
        <v>6</v>
      </c>
    </row>
    <row r="2957" spans="1:23" hidden="1" x14ac:dyDescent="0.25">
      <c r="A2957">
        <v>6</v>
      </c>
      <c r="B2957" t="s">
        <v>5035</v>
      </c>
      <c r="C2957">
        <v>1679190300200</v>
      </c>
      <c r="D2957" t="s">
        <v>5036</v>
      </c>
      <c r="E2957" t="s">
        <v>18</v>
      </c>
      <c r="F2957" t="s">
        <v>5037</v>
      </c>
      <c r="G2957" s="1">
        <v>43907</v>
      </c>
      <c r="H2957" t="s">
        <v>20</v>
      </c>
      <c r="I2957" t="s">
        <v>21</v>
      </c>
      <c r="J2957" s="2">
        <v>23455.97</v>
      </c>
      <c r="K2957" s="2">
        <v>469.12</v>
      </c>
      <c r="L2957" s="2">
        <f>(J2957/ABS(W2957))*1000</f>
        <v>5863992.5</v>
      </c>
      <c r="M2957" s="2"/>
      <c r="N2957" s="2"/>
      <c r="O2957" s="2"/>
      <c r="P2957" s="2"/>
      <c r="Q2957" s="2"/>
      <c r="R2957" s="2"/>
      <c r="S2957" s="2">
        <v>0</v>
      </c>
      <c r="T2957" s="2">
        <v>0</v>
      </c>
      <c r="U2957" s="2">
        <v>0</v>
      </c>
      <c r="V2957" t="s">
        <v>246</v>
      </c>
      <c r="W2957">
        <v>4</v>
      </c>
    </row>
    <row r="2958" spans="1:23" hidden="1" x14ac:dyDescent="0.25">
      <c r="A2958">
        <v>6</v>
      </c>
      <c r="B2958" t="s">
        <v>5038</v>
      </c>
      <c r="C2958">
        <v>1679190300430</v>
      </c>
      <c r="D2958" t="s">
        <v>5039</v>
      </c>
      <c r="E2958" t="s">
        <v>18</v>
      </c>
      <c r="F2958" t="s">
        <v>5040</v>
      </c>
      <c r="G2958" s="1">
        <v>43903</v>
      </c>
      <c r="H2958" t="s">
        <v>20</v>
      </c>
      <c r="I2958" t="s">
        <v>21</v>
      </c>
      <c r="J2958" s="2">
        <v>29319.96</v>
      </c>
      <c r="K2958" s="2">
        <v>586.4</v>
      </c>
      <c r="L2958" s="2">
        <f>(J2958/ABS(W2958))*1000</f>
        <v>5863992</v>
      </c>
      <c r="M2958" s="2"/>
      <c r="N2958" s="2"/>
      <c r="O2958" s="2"/>
      <c r="P2958" s="2"/>
      <c r="Q2958" s="2"/>
      <c r="R2958" s="2"/>
      <c r="S2958" s="2">
        <v>0</v>
      </c>
      <c r="T2958" s="2">
        <v>0</v>
      </c>
      <c r="U2958" s="2">
        <v>0</v>
      </c>
      <c r="V2958" t="s">
        <v>246</v>
      </c>
      <c r="W2958">
        <v>5</v>
      </c>
    </row>
    <row r="2959" spans="1:23" hidden="1" x14ac:dyDescent="0.25">
      <c r="A2959">
        <v>6</v>
      </c>
      <c r="B2959" t="s">
        <v>5041</v>
      </c>
      <c r="C2959">
        <v>1679190302820</v>
      </c>
      <c r="D2959" t="s">
        <v>5042</v>
      </c>
      <c r="E2959" t="s">
        <v>18</v>
      </c>
      <c r="F2959" t="s">
        <v>5043</v>
      </c>
      <c r="G2959" s="1">
        <v>44046</v>
      </c>
      <c r="H2959" t="s">
        <v>20</v>
      </c>
      <c r="I2959" t="s">
        <v>21</v>
      </c>
      <c r="J2959" s="2">
        <v>35183.949999999997</v>
      </c>
      <c r="K2959" s="2">
        <v>703.68</v>
      </c>
      <c r="L2959" s="2">
        <f>(J2959/ABS(W2959))*1000</f>
        <v>5863991.666666666</v>
      </c>
      <c r="M2959" s="2"/>
      <c r="N2959" s="2"/>
      <c r="O2959" s="2"/>
      <c r="P2959" s="2"/>
      <c r="Q2959" s="2"/>
      <c r="R2959" s="2"/>
      <c r="S2959" s="2">
        <v>0</v>
      </c>
      <c r="T2959" s="2">
        <v>0</v>
      </c>
      <c r="U2959" s="2">
        <v>0</v>
      </c>
      <c r="V2959" t="s">
        <v>246</v>
      </c>
      <c r="W2959">
        <v>6</v>
      </c>
    </row>
    <row r="2960" spans="1:23" hidden="1" x14ac:dyDescent="0.25">
      <c r="A2960">
        <v>6</v>
      </c>
      <c r="B2960" t="s">
        <v>5044</v>
      </c>
      <c r="C2960">
        <v>1679190300530</v>
      </c>
      <c r="D2960" t="s">
        <v>5045</v>
      </c>
      <c r="E2960" t="s">
        <v>18</v>
      </c>
      <c r="F2960" t="s">
        <v>5031</v>
      </c>
      <c r="G2960" s="1">
        <v>44033</v>
      </c>
      <c r="H2960" t="s">
        <v>20</v>
      </c>
      <c r="I2960" t="s">
        <v>21</v>
      </c>
      <c r="J2960" s="2">
        <v>29319.96</v>
      </c>
      <c r="K2960" s="2">
        <v>586.4</v>
      </c>
      <c r="L2960" s="2">
        <f>(J2960/ABS(W2960))*1000</f>
        <v>5863992</v>
      </c>
      <c r="M2960" s="2"/>
      <c r="N2960" s="2"/>
      <c r="O2960" s="2"/>
      <c r="P2960" s="2"/>
      <c r="Q2960" s="2"/>
      <c r="R2960" s="2"/>
      <c r="S2960" s="2">
        <v>0</v>
      </c>
      <c r="T2960" s="2">
        <v>0</v>
      </c>
      <c r="U2960" s="2">
        <v>0</v>
      </c>
      <c r="V2960" t="s">
        <v>246</v>
      </c>
      <c r="W2960">
        <v>5</v>
      </c>
    </row>
    <row r="2961" spans="1:23" hidden="1" x14ac:dyDescent="0.25">
      <c r="A2961">
        <v>6</v>
      </c>
      <c r="B2961" t="s">
        <v>5046</v>
      </c>
      <c r="C2961">
        <v>1679190303180</v>
      </c>
      <c r="D2961" t="s">
        <v>5047</v>
      </c>
      <c r="E2961" t="s">
        <v>18</v>
      </c>
      <c r="F2961" t="s">
        <v>5048</v>
      </c>
      <c r="G2961" s="1">
        <v>44036</v>
      </c>
      <c r="H2961" t="s">
        <v>20</v>
      </c>
      <c r="I2961" t="s">
        <v>21</v>
      </c>
      <c r="J2961" s="2">
        <v>35183.949999999997</v>
      </c>
      <c r="K2961" s="2">
        <v>703.68</v>
      </c>
      <c r="L2961" s="2">
        <f>(J2961/ABS(W2961))*1000</f>
        <v>5863991.666666666</v>
      </c>
      <c r="M2961" s="2"/>
      <c r="N2961" s="2"/>
      <c r="O2961" s="2"/>
      <c r="P2961" s="2"/>
      <c r="Q2961" s="2"/>
      <c r="R2961" s="2"/>
      <c r="S2961" s="2">
        <v>0</v>
      </c>
      <c r="T2961" s="2">
        <v>0</v>
      </c>
      <c r="U2961" s="2">
        <v>0</v>
      </c>
      <c r="V2961" t="s">
        <v>246</v>
      </c>
      <c r="W2961">
        <v>6</v>
      </c>
    </row>
    <row r="2962" spans="1:23" hidden="1" x14ac:dyDescent="0.25">
      <c r="A2962">
        <v>6</v>
      </c>
      <c r="B2962" t="s">
        <v>5049</v>
      </c>
      <c r="C2962">
        <v>1679190302340</v>
      </c>
      <c r="D2962" t="s">
        <v>5050</v>
      </c>
      <c r="E2962" t="s">
        <v>18</v>
      </c>
      <c r="F2962" t="s">
        <v>5051</v>
      </c>
      <c r="G2962" s="1">
        <v>43903</v>
      </c>
      <c r="H2962" t="s">
        <v>20</v>
      </c>
      <c r="I2962" t="s">
        <v>21</v>
      </c>
      <c r="J2962" s="2">
        <v>35183.949999999997</v>
      </c>
      <c r="K2962" s="2">
        <v>703.68</v>
      </c>
      <c r="L2962" s="2">
        <f>(J2962/ABS(W2962))*1000</f>
        <v>5863991.666666666</v>
      </c>
      <c r="M2962" s="2"/>
      <c r="N2962" s="2"/>
      <c r="O2962" s="2"/>
      <c r="P2962" s="2"/>
      <c r="Q2962" s="2"/>
      <c r="R2962" s="2"/>
      <c r="S2962" s="2">
        <v>0</v>
      </c>
      <c r="T2962" s="2">
        <v>0</v>
      </c>
      <c r="U2962" s="2">
        <v>0</v>
      </c>
      <c r="V2962" t="s">
        <v>246</v>
      </c>
      <c r="W2962">
        <v>6</v>
      </c>
    </row>
    <row r="2963" spans="1:23" hidden="1" x14ac:dyDescent="0.25">
      <c r="A2963">
        <v>6</v>
      </c>
      <c r="B2963" t="s">
        <v>5052</v>
      </c>
      <c r="C2963">
        <v>1679190301860</v>
      </c>
      <c r="D2963" t="s">
        <v>5053</v>
      </c>
      <c r="E2963" t="s">
        <v>18</v>
      </c>
      <c r="F2963" t="s">
        <v>5054</v>
      </c>
      <c r="G2963" s="1">
        <v>44103</v>
      </c>
      <c r="H2963" t="s">
        <v>20</v>
      </c>
      <c r="I2963" t="s">
        <v>21</v>
      </c>
      <c r="J2963" s="2">
        <v>35183.949999999997</v>
      </c>
      <c r="K2963" s="2">
        <v>703.68</v>
      </c>
      <c r="L2963" s="2">
        <f>(J2963/ABS(W2963))*1000</f>
        <v>5863991.666666666</v>
      </c>
      <c r="M2963" s="2"/>
      <c r="N2963" s="2"/>
      <c r="O2963" s="2"/>
      <c r="P2963" s="2"/>
      <c r="Q2963" s="2"/>
      <c r="R2963" s="2"/>
      <c r="S2963" s="2">
        <v>0</v>
      </c>
      <c r="T2963" s="2">
        <v>0</v>
      </c>
      <c r="U2963" s="2">
        <v>0</v>
      </c>
      <c r="V2963" t="s">
        <v>246</v>
      </c>
      <c r="W2963">
        <v>6</v>
      </c>
    </row>
    <row r="2964" spans="1:23" hidden="1" x14ac:dyDescent="0.25">
      <c r="A2964">
        <v>6</v>
      </c>
      <c r="B2964" t="s">
        <v>5055</v>
      </c>
      <c r="C2964">
        <v>1679190302040</v>
      </c>
      <c r="D2964" t="s">
        <v>5056</v>
      </c>
      <c r="E2964" t="s">
        <v>18</v>
      </c>
      <c r="F2964" t="s">
        <v>4241</v>
      </c>
      <c r="G2964" s="1">
        <v>44103</v>
      </c>
      <c r="H2964" t="s">
        <v>20</v>
      </c>
      <c r="I2964" t="s">
        <v>21</v>
      </c>
      <c r="J2964" s="2">
        <v>35183.949999999997</v>
      </c>
      <c r="K2964" s="2">
        <v>703.68</v>
      </c>
      <c r="L2964" s="2">
        <f>(J2964/ABS(W2964))*1000</f>
        <v>5863991.666666666</v>
      </c>
      <c r="M2964" s="2"/>
      <c r="N2964" s="2"/>
      <c r="O2964" s="2"/>
      <c r="P2964" s="2"/>
      <c r="Q2964" s="2"/>
      <c r="R2964" s="2"/>
      <c r="S2964" s="2">
        <v>0</v>
      </c>
      <c r="T2964" s="2">
        <v>0</v>
      </c>
      <c r="U2964" s="2">
        <v>0</v>
      </c>
      <c r="V2964" t="s">
        <v>246</v>
      </c>
      <c r="W2964">
        <v>6</v>
      </c>
    </row>
    <row r="2965" spans="1:23" hidden="1" x14ac:dyDescent="0.25">
      <c r="A2965">
        <v>6</v>
      </c>
      <c r="B2965" t="s">
        <v>5057</v>
      </c>
      <c r="C2965">
        <v>1679190301800</v>
      </c>
      <c r="D2965" t="s">
        <v>5058</v>
      </c>
      <c r="E2965" t="s">
        <v>18</v>
      </c>
      <c r="F2965" t="s">
        <v>5054</v>
      </c>
      <c r="G2965" s="1">
        <v>44103</v>
      </c>
      <c r="H2965" t="s">
        <v>20</v>
      </c>
      <c r="I2965" t="s">
        <v>21</v>
      </c>
      <c r="J2965" s="2">
        <v>35183.949999999997</v>
      </c>
      <c r="K2965" s="2">
        <v>703.68</v>
      </c>
      <c r="L2965" s="2">
        <f>(J2965/ABS(W2965))*1000</f>
        <v>5863991.666666666</v>
      </c>
      <c r="M2965" s="2"/>
      <c r="N2965" s="2"/>
      <c r="O2965" s="2"/>
      <c r="P2965" s="2"/>
      <c r="Q2965" s="2"/>
      <c r="R2965" s="2"/>
      <c r="S2965" s="2">
        <v>0</v>
      </c>
      <c r="T2965" s="2">
        <v>0</v>
      </c>
      <c r="U2965" s="2">
        <v>0</v>
      </c>
      <c r="V2965" t="s">
        <v>246</v>
      </c>
      <c r="W2965">
        <v>6</v>
      </c>
    </row>
    <row r="2966" spans="1:23" hidden="1" x14ac:dyDescent="0.25">
      <c r="A2966">
        <v>6</v>
      </c>
      <c r="B2966" t="s">
        <v>5059</v>
      </c>
      <c r="C2966">
        <v>1679190302700</v>
      </c>
      <c r="D2966" t="s">
        <v>5060</v>
      </c>
      <c r="E2966" t="s">
        <v>18</v>
      </c>
      <c r="F2966" t="s">
        <v>5061</v>
      </c>
      <c r="G2966" s="1">
        <v>43901</v>
      </c>
      <c r="H2966" t="s">
        <v>20</v>
      </c>
      <c r="I2966" t="s">
        <v>21</v>
      </c>
      <c r="J2966" s="2">
        <v>35183.949999999997</v>
      </c>
      <c r="K2966" s="2">
        <v>703.68</v>
      </c>
      <c r="L2966" s="2">
        <f>(J2966/ABS(W2966))*1000</f>
        <v>5863991.666666666</v>
      </c>
      <c r="M2966" s="2"/>
      <c r="N2966" s="2"/>
      <c r="O2966" s="2"/>
      <c r="P2966" s="2"/>
      <c r="Q2966" s="2"/>
      <c r="R2966" s="2"/>
      <c r="S2966" s="2">
        <v>0</v>
      </c>
      <c r="T2966" s="2">
        <v>0</v>
      </c>
      <c r="U2966" s="2">
        <v>0</v>
      </c>
      <c r="V2966" t="s">
        <v>246</v>
      </c>
      <c r="W2966">
        <v>6</v>
      </c>
    </row>
    <row r="2967" spans="1:23" hidden="1" x14ac:dyDescent="0.25">
      <c r="A2967">
        <v>6</v>
      </c>
      <c r="B2967" t="s">
        <v>5062</v>
      </c>
      <c r="C2967">
        <v>1679190300210</v>
      </c>
      <c r="D2967" t="s">
        <v>5063</v>
      </c>
      <c r="E2967" t="s">
        <v>18</v>
      </c>
      <c r="F2967" t="s">
        <v>4440</v>
      </c>
      <c r="G2967" s="1">
        <v>44032</v>
      </c>
      <c r="H2967" t="s">
        <v>20</v>
      </c>
      <c r="I2967" t="s">
        <v>21</v>
      </c>
      <c r="J2967" s="2">
        <v>23455.97</v>
      </c>
      <c r="K2967" s="2">
        <v>469.12</v>
      </c>
      <c r="L2967" s="2">
        <f>(J2967/ABS(W2967))*1000</f>
        <v>5863992.5</v>
      </c>
      <c r="M2967" s="2"/>
      <c r="N2967" s="2"/>
      <c r="O2967" s="2"/>
      <c r="P2967" s="2"/>
      <c r="Q2967" s="2"/>
      <c r="R2967" s="2"/>
      <c r="S2967" s="2">
        <v>0</v>
      </c>
      <c r="T2967" s="2">
        <v>0</v>
      </c>
      <c r="U2967" s="2">
        <v>0</v>
      </c>
      <c r="V2967" t="s">
        <v>246</v>
      </c>
      <c r="W2967">
        <v>4</v>
      </c>
    </row>
    <row r="2968" spans="1:23" hidden="1" x14ac:dyDescent="0.25">
      <c r="A2968">
        <v>6</v>
      </c>
      <c r="B2968" t="s">
        <v>5064</v>
      </c>
      <c r="C2968">
        <v>1679190302880</v>
      </c>
      <c r="D2968" t="s">
        <v>5065</v>
      </c>
      <c r="E2968" t="s">
        <v>18</v>
      </c>
      <c r="F2968" t="s">
        <v>5066</v>
      </c>
      <c r="G2968" s="1">
        <v>44050</v>
      </c>
      <c r="H2968" t="s">
        <v>20</v>
      </c>
      <c r="I2968" t="s">
        <v>21</v>
      </c>
      <c r="J2968" s="2">
        <v>35183.949999999997</v>
      </c>
      <c r="K2968" s="2">
        <v>703.68</v>
      </c>
      <c r="L2968" s="2">
        <f>(J2968/ABS(W2968))*1000</f>
        <v>5863991.666666666</v>
      </c>
      <c r="M2968" s="2"/>
      <c r="N2968" s="2"/>
      <c r="O2968" s="2"/>
      <c r="P2968" s="2"/>
      <c r="Q2968" s="2"/>
      <c r="R2968" s="2"/>
      <c r="S2968" s="2">
        <v>0</v>
      </c>
      <c r="T2968" s="2">
        <v>0</v>
      </c>
      <c r="U2968" s="2">
        <v>0</v>
      </c>
      <c r="V2968" t="s">
        <v>246</v>
      </c>
      <c r="W2968">
        <v>6</v>
      </c>
    </row>
    <row r="2969" spans="1:23" hidden="1" x14ac:dyDescent="0.25">
      <c r="A2969">
        <v>6</v>
      </c>
      <c r="B2969" t="s">
        <v>5067</v>
      </c>
      <c r="C2969">
        <v>1679190301440</v>
      </c>
      <c r="D2969" t="s">
        <v>5068</v>
      </c>
      <c r="E2969" t="s">
        <v>18</v>
      </c>
      <c r="F2969" t="s">
        <v>5069</v>
      </c>
      <c r="G2969" s="1">
        <v>44165</v>
      </c>
      <c r="H2969" t="s">
        <v>20</v>
      </c>
      <c r="I2969" t="s">
        <v>21</v>
      </c>
      <c r="J2969" s="2">
        <v>36350.99</v>
      </c>
      <c r="K2969" s="2">
        <v>727.02</v>
      </c>
      <c r="L2969" s="2">
        <f>(J2969/ABS(W2969))*1000</f>
        <v>6058498.333333333</v>
      </c>
      <c r="M2969" s="2"/>
      <c r="N2969" s="2"/>
      <c r="O2969" s="2"/>
      <c r="P2969" s="2"/>
      <c r="Q2969" s="2"/>
      <c r="R2969" s="2"/>
      <c r="S2969" s="2">
        <v>0</v>
      </c>
      <c r="T2969" s="2">
        <v>0</v>
      </c>
      <c r="U2969" s="2">
        <v>0</v>
      </c>
      <c r="V2969" t="s">
        <v>246</v>
      </c>
      <c r="W2969">
        <v>6</v>
      </c>
    </row>
    <row r="2970" spans="1:23" hidden="1" x14ac:dyDescent="0.25">
      <c r="A2970">
        <v>6</v>
      </c>
      <c r="B2970" t="s">
        <v>5070</v>
      </c>
      <c r="C2970">
        <v>1679190300160</v>
      </c>
      <c r="D2970" t="s">
        <v>5071</v>
      </c>
      <c r="E2970" t="s">
        <v>18</v>
      </c>
      <c r="F2970" t="s">
        <v>5072</v>
      </c>
      <c r="G2970" s="1">
        <v>43903</v>
      </c>
      <c r="H2970" t="s">
        <v>20</v>
      </c>
      <c r="I2970" t="s">
        <v>21</v>
      </c>
      <c r="J2970" s="2">
        <v>23455.97</v>
      </c>
      <c r="K2970" s="2">
        <v>469.12</v>
      </c>
      <c r="L2970" s="2">
        <f>(J2970/ABS(W2970))*1000</f>
        <v>5863992.5</v>
      </c>
      <c r="M2970" s="2"/>
      <c r="N2970" s="2"/>
      <c r="O2970" s="2"/>
      <c r="P2970" s="2"/>
      <c r="Q2970" s="2"/>
      <c r="R2970" s="2"/>
      <c r="S2970" s="2">
        <v>0</v>
      </c>
      <c r="T2970" s="2">
        <v>0</v>
      </c>
      <c r="U2970" s="2">
        <v>0</v>
      </c>
      <c r="V2970" t="s">
        <v>246</v>
      </c>
      <c r="W2970">
        <v>4</v>
      </c>
    </row>
    <row r="2971" spans="1:23" hidden="1" x14ac:dyDescent="0.25">
      <c r="A2971">
        <v>6</v>
      </c>
      <c r="B2971" t="s">
        <v>5073</v>
      </c>
      <c r="C2971">
        <v>1679190302280</v>
      </c>
      <c r="D2971" t="s">
        <v>5074</v>
      </c>
      <c r="E2971" t="s">
        <v>18</v>
      </c>
      <c r="F2971" t="s">
        <v>5075</v>
      </c>
      <c r="G2971" s="1">
        <v>43903</v>
      </c>
      <c r="H2971" t="s">
        <v>20</v>
      </c>
      <c r="I2971" t="s">
        <v>21</v>
      </c>
      <c r="J2971" s="2">
        <v>35183.949999999997</v>
      </c>
      <c r="K2971" s="2">
        <v>703.68</v>
      </c>
      <c r="L2971" s="2">
        <f>(J2971/ABS(W2971))*1000</f>
        <v>5863991.666666666</v>
      </c>
      <c r="M2971" s="2"/>
      <c r="N2971" s="2"/>
      <c r="O2971" s="2"/>
      <c r="P2971" s="2"/>
      <c r="Q2971" s="2"/>
      <c r="R2971" s="2"/>
      <c r="S2971" s="2">
        <v>0</v>
      </c>
      <c r="T2971" s="2">
        <v>0</v>
      </c>
      <c r="U2971" s="2">
        <v>0</v>
      </c>
      <c r="V2971" t="s">
        <v>246</v>
      </c>
      <c r="W2971">
        <v>6</v>
      </c>
    </row>
    <row r="2972" spans="1:23" hidden="1" x14ac:dyDescent="0.25">
      <c r="A2972">
        <v>6</v>
      </c>
      <c r="B2972" t="s">
        <v>5076</v>
      </c>
      <c r="C2972">
        <v>1679190301980</v>
      </c>
      <c r="D2972" t="s">
        <v>5077</v>
      </c>
      <c r="E2972" t="s">
        <v>18</v>
      </c>
      <c r="F2972" t="s">
        <v>5078</v>
      </c>
      <c r="G2972" s="1">
        <v>44103</v>
      </c>
      <c r="H2972" t="s">
        <v>20</v>
      </c>
      <c r="I2972" t="s">
        <v>21</v>
      </c>
      <c r="J2972" s="2">
        <v>35183.949999999997</v>
      </c>
      <c r="K2972" s="2">
        <v>703.68</v>
      </c>
      <c r="L2972" s="2">
        <f>(J2972/ABS(W2972))*1000</f>
        <v>5863991.666666666</v>
      </c>
      <c r="M2972" s="2"/>
      <c r="N2972" s="2"/>
      <c r="O2972" s="2"/>
      <c r="P2972" s="2"/>
      <c r="Q2972" s="2"/>
      <c r="R2972" s="2"/>
      <c r="S2972" s="2">
        <v>0</v>
      </c>
      <c r="T2972" s="2">
        <v>0</v>
      </c>
      <c r="U2972" s="2">
        <v>0</v>
      </c>
      <c r="V2972" t="s">
        <v>246</v>
      </c>
      <c r="W2972">
        <v>6</v>
      </c>
    </row>
    <row r="2973" spans="1:23" hidden="1" x14ac:dyDescent="0.25">
      <c r="A2973">
        <v>6</v>
      </c>
      <c r="B2973" t="s">
        <v>5079</v>
      </c>
      <c r="C2973">
        <v>1679190300620</v>
      </c>
      <c r="D2973" t="s">
        <v>5080</v>
      </c>
      <c r="E2973" t="s">
        <v>18</v>
      </c>
      <c r="F2973" t="s">
        <v>5081</v>
      </c>
      <c r="G2973" s="1">
        <v>44046</v>
      </c>
      <c r="H2973" t="s">
        <v>20</v>
      </c>
      <c r="I2973" t="s">
        <v>21</v>
      </c>
      <c r="J2973" s="2">
        <v>29319.96</v>
      </c>
      <c r="K2973" s="2">
        <v>586.4</v>
      </c>
      <c r="L2973" s="2">
        <f>(J2973/ABS(W2973))*1000</f>
        <v>5863992</v>
      </c>
      <c r="M2973" s="2"/>
      <c r="N2973" s="2"/>
      <c r="O2973" s="2"/>
      <c r="P2973" s="2"/>
      <c r="Q2973" s="2"/>
      <c r="R2973" s="2"/>
      <c r="S2973" s="2">
        <v>0</v>
      </c>
      <c r="T2973" s="2">
        <v>0</v>
      </c>
      <c r="U2973" s="2">
        <v>0</v>
      </c>
      <c r="V2973" t="s">
        <v>246</v>
      </c>
      <c r="W2973">
        <v>5</v>
      </c>
    </row>
    <row r="2974" spans="1:23" hidden="1" x14ac:dyDescent="0.25">
      <c r="A2974">
        <v>6</v>
      </c>
      <c r="B2974" t="s">
        <v>5082</v>
      </c>
      <c r="C2974">
        <v>1679190302520</v>
      </c>
      <c r="D2974" t="s">
        <v>5083</v>
      </c>
      <c r="E2974" t="s">
        <v>18</v>
      </c>
      <c r="F2974" t="s">
        <v>5084</v>
      </c>
      <c r="G2974" s="1">
        <v>44046</v>
      </c>
      <c r="H2974" t="s">
        <v>20</v>
      </c>
      <c r="I2974" t="s">
        <v>21</v>
      </c>
      <c r="J2974" s="2">
        <v>35183.949999999997</v>
      </c>
      <c r="K2974" s="2">
        <v>703.68</v>
      </c>
      <c r="L2974" s="2">
        <f>(J2974/ABS(W2974))*1000</f>
        <v>5863991.666666666</v>
      </c>
      <c r="M2974" s="2"/>
      <c r="N2974" s="2"/>
      <c r="O2974" s="2"/>
      <c r="P2974" s="2"/>
      <c r="Q2974" s="2"/>
      <c r="R2974" s="2"/>
      <c r="S2974" s="2">
        <v>0</v>
      </c>
      <c r="T2974" s="2">
        <v>0</v>
      </c>
      <c r="U2974" s="2">
        <v>0</v>
      </c>
      <c r="V2974" t="s">
        <v>246</v>
      </c>
      <c r="W2974">
        <v>6</v>
      </c>
    </row>
    <row r="2975" spans="1:23" hidden="1" x14ac:dyDescent="0.25">
      <c r="A2975">
        <v>6</v>
      </c>
      <c r="B2975" t="s">
        <v>5085</v>
      </c>
      <c r="C2975">
        <v>1679190302760</v>
      </c>
      <c r="D2975" t="s">
        <v>5086</v>
      </c>
      <c r="E2975" t="s">
        <v>18</v>
      </c>
      <c r="F2975" t="s">
        <v>5087</v>
      </c>
      <c r="G2975" s="1">
        <v>44046</v>
      </c>
      <c r="H2975" t="s">
        <v>20</v>
      </c>
      <c r="I2975" t="s">
        <v>21</v>
      </c>
      <c r="J2975" s="2">
        <v>35183.949999999997</v>
      </c>
      <c r="K2975" s="2">
        <v>703.68</v>
      </c>
      <c r="L2975" s="2">
        <f>(J2975/ABS(W2975))*1000</f>
        <v>5863991.666666666</v>
      </c>
      <c r="M2975" s="2"/>
      <c r="N2975" s="2"/>
      <c r="O2975" s="2"/>
      <c r="P2975" s="2"/>
      <c r="Q2975" s="2"/>
      <c r="R2975" s="2"/>
      <c r="S2975" s="2">
        <v>0</v>
      </c>
      <c r="T2975" s="2">
        <v>0</v>
      </c>
      <c r="U2975" s="2">
        <v>0</v>
      </c>
      <c r="V2975" t="s">
        <v>246</v>
      </c>
      <c r="W2975">
        <v>6</v>
      </c>
    </row>
    <row r="2976" spans="1:23" hidden="1" x14ac:dyDescent="0.25">
      <c r="A2976">
        <v>6</v>
      </c>
      <c r="B2976" t="s">
        <v>5088</v>
      </c>
      <c r="C2976">
        <v>1679190301680</v>
      </c>
      <c r="D2976" t="s">
        <v>5089</v>
      </c>
      <c r="E2976" t="s">
        <v>18</v>
      </c>
      <c r="F2976" t="s">
        <v>5090</v>
      </c>
      <c r="G2976" s="1">
        <v>44165</v>
      </c>
      <c r="H2976" t="s">
        <v>20</v>
      </c>
      <c r="I2976" t="s">
        <v>21</v>
      </c>
      <c r="J2976" s="2">
        <v>36350.99</v>
      </c>
      <c r="K2976" s="2">
        <v>727.02</v>
      </c>
      <c r="L2976" s="2">
        <f>(J2976/ABS(W2976))*1000</f>
        <v>6058498.333333333</v>
      </c>
      <c r="M2976" s="2"/>
      <c r="N2976" s="2"/>
      <c r="O2976" s="2"/>
      <c r="P2976" s="2"/>
      <c r="Q2976" s="2"/>
      <c r="R2976" s="2"/>
      <c r="S2976" s="2">
        <v>0</v>
      </c>
      <c r="T2976" s="2">
        <v>0</v>
      </c>
      <c r="U2976" s="2">
        <v>0</v>
      </c>
      <c r="V2976" t="s">
        <v>246</v>
      </c>
      <c r="W2976">
        <v>6</v>
      </c>
    </row>
    <row r="2977" spans="1:23" hidden="1" x14ac:dyDescent="0.25">
      <c r="A2977">
        <v>6</v>
      </c>
      <c r="B2977" t="s">
        <v>5091</v>
      </c>
      <c r="C2977">
        <v>1679190301500</v>
      </c>
      <c r="D2977" t="s">
        <v>5092</v>
      </c>
      <c r="E2977" t="s">
        <v>18</v>
      </c>
      <c r="F2977" t="s">
        <v>5093</v>
      </c>
      <c r="G2977" s="1">
        <v>44172</v>
      </c>
      <c r="H2977" t="s">
        <v>20</v>
      </c>
      <c r="I2977" t="s">
        <v>21</v>
      </c>
      <c r="J2977" s="2">
        <v>36350.99</v>
      </c>
      <c r="K2977" s="2">
        <v>727.02</v>
      </c>
      <c r="L2977" s="2">
        <f>(J2977/ABS(W2977))*1000</f>
        <v>6058498.333333333</v>
      </c>
      <c r="M2977" s="2"/>
      <c r="N2977" s="2"/>
      <c r="O2977" s="2"/>
      <c r="P2977" s="2"/>
      <c r="Q2977" s="2"/>
      <c r="R2977" s="2"/>
      <c r="S2977" s="2">
        <v>0</v>
      </c>
      <c r="T2977" s="2">
        <v>0</v>
      </c>
      <c r="U2977" s="2">
        <v>0</v>
      </c>
      <c r="V2977" t="s">
        <v>246</v>
      </c>
      <c r="W2977">
        <v>6</v>
      </c>
    </row>
    <row r="2978" spans="1:23" hidden="1" x14ac:dyDescent="0.25">
      <c r="A2978">
        <v>6</v>
      </c>
      <c r="B2978" t="s">
        <v>5094</v>
      </c>
      <c r="C2978">
        <v>1679190301140</v>
      </c>
      <c r="D2978" t="s">
        <v>5095</v>
      </c>
      <c r="E2978" t="s">
        <v>18</v>
      </c>
      <c r="F2978" t="s">
        <v>5096</v>
      </c>
      <c r="G2978" s="1">
        <v>44169</v>
      </c>
      <c r="H2978" t="s">
        <v>20</v>
      </c>
      <c r="I2978" t="s">
        <v>21</v>
      </c>
      <c r="J2978" s="2">
        <v>36350.99</v>
      </c>
      <c r="K2978" s="2">
        <v>727.02</v>
      </c>
      <c r="L2978" s="2">
        <f>(J2978/ABS(W2978))*1000</f>
        <v>6058498.333333333</v>
      </c>
      <c r="M2978" s="2"/>
      <c r="N2978" s="2"/>
      <c r="O2978" s="2"/>
      <c r="P2978" s="2"/>
      <c r="Q2978" s="2"/>
      <c r="R2978" s="2"/>
      <c r="S2978" s="2">
        <v>0</v>
      </c>
      <c r="T2978" s="2">
        <v>0</v>
      </c>
      <c r="U2978" s="2">
        <v>0</v>
      </c>
      <c r="V2978" t="s">
        <v>246</v>
      </c>
      <c r="W2978">
        <v>6</v>
      </c>
    </row>
    <row r="2979" spans="1:23" hidden="1" x14ac:dyDescent="0.25">
      <c r="A2979">
        <v>6</v>
      </c>
      <c r="B2979" t="s">
        <v>5097</v>
      </c>
      <c r="C2979">
        <v>1679190302460</v>
      </c>
      <c r="D2979" t="s">
        <v>5098</v>
      </c>
      <c r="E2979" t="s">
        <v>18</v>
      </c>
      <c r="F2979" t="s">
        <v>5099</v>
      </c>
      <c r="G2979" s="1">
        <v>44117</v>
      </c>
      <c r="H2979" t="s">
        <v>20</v>
      </c>
      <c r="I2979" t="s">
        <v>21</v>
      </c>
      <c r="J2979" s="2">
        <v>36350.99</v>
      </c>
      <c r="K2979" s="2">
        <v>727.02</v>
      </c>
      <c r="L2979" s="2">
        <f>(J2979/ABS(W2979))*1000</f>
        <v>6058498.333333333</v>
      </c>
      <c r="M2979" s="2"/>
      <c r="N2979" s="2"/>
      <c r="O2979" s="2"/>
      <c r="P2979" s="2"/>
      <c r="Q2979" s="2"/>
      <c r="R2979" s="2"/>
      <c r="S2979" s="2">
        <v>0</v>
      </c>
      <c r="T2979" s="2">
        <v>0</v>
      </c>
      <c r="U2979" s="2">
        <v>0</v>
      </c>
      <c r="V2979" t="s">
        <v>246</v>
      </c>
      <c r="W2979">
        <v>6</v>
      </c>
    </row>
    <row r="2980" spans="1:23" hidden="1" x14ac:dyDescent="0.25">
      <c r="A2980">
        <v>6</v>
      </c>
      <c r="B2980" t="s">
        <v>5100</v>
      </c>
      <c r="C2980">
        <v>1679190300010</v>
      </c>
      <c r="D2980" t="s">
        <v>5101</v>
      </c>
      <c r="E2980" t="s">
        <v>18</v>
      </c>
      <c r="F2980" t="s">
        <v>5102</v>
      </c>
      <c r="G2980" s="1">
        <v>44166</v>
      </c>
      <c r="H2980" t="s">
        <v>20</v>
      </c>
      <c r="I2980" t="s">
        <v>21</v>
      </c>
      <c r="J2980" s="2">
        <v>24233.99</v>
      </c>
      <c r="K2980" s="2">
        <v>484.68</v>
      </c>
      <c r="L2980" s="2">
        <f>(J2980/ABS(W2980))*1000</f>
        <v>6058497.5</v>
      </c>
      <c r="M2980" s="2"/>
      <c r="N2980" s="2"/>
      <c r="O2980" s="2"/>
      <c r="P2980" s="2"/>
      <c r="Q2980" s="2"/>
      <c r="R2980" s="2"/>
      <c r="S2980" s="2">
        <v>0</v>
      </c>
      <c r="T2980" s="2">
        <v>0</v>
      </c>
      <c r="U2980" s="2">
        <v>0</v>
      </c>
      <c r="V2980" t="s">
        <v>246</v>
      </c>
      <c r="W2980">
        <v>4</v>
      </c>
    </row>
    <row r="2981" spans="1:23" hidden="1" x14ac:dyDescent="0.25">
      <c r="A2981">
        <v>6</v>
      </c>
      <c r="B2981" t="s">
        <v>5103</v>
      </c>
      <c r="C2981">
        <v>1679190302400</v>
      </c>
      <c r="D2981" t="s">
        <v>5104</v>
      </c>
      <c r="E2981" t="s">
        <v>18</v>
      </c>
      <c r="F2981" t="s">
        <v>5099</v>
      </c>
      <c r="G2981" s="1">
        <v>44113</v>
      </c>
      <c r="H2981" t="s">
        <v>20</v>
      </c>
      <c r="I2981" t="s">
        <v>21</v>
      </c>
      <c r="J2981" s="2">
        <v>36350.99</v>
      </c>
      <c r="K2981" s="2">
        <v>727.02</v>
      </c>
      <c r="L2981" s="2">
        <f>(J2981/ABS(W2981))*1000</f>
        <v>6058498.333333333</v>
      </c>
      <c r="M2981" s="2"/>
      <c r="N2981" s="2"/>
      <c r="O2981" s="2"/>
      <c r="P2981" s="2"/>
      <c r="Q2981" s="2"/>
      <c r="R2981" s="2"/>
      <c r="S2981" s="2">
        <v>0</v>
      </c>
      <c r="T2981" s="2">
        <v>0</v>
      </c>
      <c r="U2981" s="2">
        <v>0</v>
      </c>
      <c r="V2981" t="s">
        <v>246</v>
      </c>
      <c r="W2981">
        <v>6</v>
      </c>
    </row>
    <row r="2982" spans="1:23" hidden="1" x14ac:dyDescent="0.25">
      <c r="A2982">
        <v>6</v>
      </c>
      <c r="B2982" t="s">
        <v>5105</v>
      </c>
      <c r="C2982">
        <v>1679190300680</v>
      </c>
      <c r="D2982" t="s">
        <v>5106</v>
      </c>
      <c r="E2982" t="s">
        <v>18</v>
      </c>
      <c r="F2982" t="s">
        <v>5107</v>
      </c>
      <c r="G2982" s="1">
        <v>44176</v>
      </c>
      <c r="H2982" t="s">
        <v>20</v>
      </c>
      <c r="I2982" t="s">
        <v>21</v>
      </c>
      <c r="J2982" s="2">
        <v>30292.49</v>
      </c>
      <c r="K2982" s="2">
        <v>605.85</v>
      </c>
      <c r="L2982" s="2">
        <f>(J2982/ABS(W2982))*1000</f>
        <v>6058498.0000000009</v>
      </c>
      <c r="M2982" s="2"/>
      <c r="N2982" s="2"/>
      <c r="O2982" s="2"/>
      <c r="P2982" s="2"/>
      <c r="Q2982" s="2"/>
      <c r="R2982" s="2"/>
      <c r="S2982" s="2">
        <v>0</v>
      </c>
      <c r="T2982" s="2">
        <v>0</v>
      </c>
      <c r="U2982" s="2">
        <v>0</v>
      </c>
      <c r="V2982" t="s">
        <v>246</v>
      </c>
      <c r="W2982">
        <v>5</v>
      </c>
    </row>
    <row r="2983" spans="1:23" hidden="1" x14ac:dyDescent="0.25">
      <c r="A2983">
        <v>6</v>
      </c>
      <c r="B2983" t="s">
        <v>5108</v>
      </c>
      <c r="C2983">
        <v>1679190300050</v>
      </c>
      <c r="D2983" t="s">
        <v>5109</v>
      </c>
      <c r="E2983" t="s">
        <v>18</v>
      </c>
      <c r="F2983" t="s">
        <v>5110</v>
      </c>
      <c r="G2983" s="1">
        <v>44165</v>
      </c>
      <c r="H2983" t="s">
        <v>20</v>
      </c>
      <c r="I2983" t="s">
        <v>21</v>
      </c>
      <c r="J2983" s="2">
        <v>24233.99</v>
      </c>
      <c r="K2983" s="2">
        <v>484.68</v>
      </c>
      <c r="L2983" s="2">
        <f>(J2983/ABS(W2983))*1000</f>
        <v>6058497.5</v>
      </c>
      <c r="M2983" s="2"/>
      <c r="N2983" s="2"/>
      <c r="O2983" s="2"/>
      <c r="P2983" s="2"/>
      <c r="Q2983" s="2"/>
      <c r="R2983" s="2"/>
      <c r="S2983" s="2">
        <v>0</v>
      </c>
      <c r="T2983" s="2">
        <v>0</v>
      </c>
      <c r="U2983" s="2">
        <v>0</v>
      </c>
      <c r="V2983" t="s">
        <v>246</v>
      </c>
      <c r="W2983">
        <v>4</v>
      </c>
    </row>
    <row r="2984" spans="1:23" hidden="1" x14ac:dyDescent="0.25">
      <c r="A2984">
        <v>6</v>
      </c>
      <c r="B2984" t="s">
        <v>5111</v>
      </c>
      <c r="C2984">
        <v>1679190301620</v>
      </c>
      <c r="D2984" t="s">
        <v>5112</v>
      </c>
      <c r="E2984" t="s">
        <v>18</v>
      </c>
      <c r="F2984" t="s">
        <v>5113</v>
      </c>
      <c r="G2984" s="1">
        <v>44165</v>
      </c>
      <c r="H2984" t="s">
        <v>20</v>
      </c>
      <c r="I2984" t="s">
        <v>21</v>
      </c>
      <c r="J2984" s="2">
        <v>36350.99</v>
      </c>
      <c r="K2984" s="2">
        <v>727.02</v>
      </c>
      <c r="L2984" s="2">
        <f>(J2984/ABS(W2984))*1000</f>
        <v>6058498.333333333</v>
      </c>
      <c r="M2984" s="2"/>
      <c r="N2984" s="2"/>
      <c r="O2984" s="2"/>
      <c r="P2984" s="2"/>
      <c r="Q2984" s="2"/>
      <c r="R2984" s="2"/>
      <c r="S2984" s="2">
        <v>0</v>
      </c>
      <c r="T2984" s="2">
        <v>0</v>
      </c>
      <c r="U2984" s="2">
        <v>0</v>
      </c>
      <c r="V2984" t="s">
        <v>246</v>
      </c>
      <c r="W2984">
        <v>6</v>
      </c>
    </row>
    <row r="2985" spans="1:23" hidden="1" x14ac:dyDescent="0.25">
      <c r="A2985">
        <v>6</v>
      </c>
      <c r="B2985" t="s">
        <v>5114</v>
      </c>
      <c r="C2985">
        <v>1679190302100</v>
      </c>
      <c r="D2985" t="s">
        <v>5115</v>
      </c>
      <c r="E2985" t="s">
        <v>18</v>
      </c>
      <c r="F2985" t="s">
        <v>5116</v>
      </c>
      <c r="G2985" s="1">
        <v>44117</v>
      </c>
      <c r="H2985" t="s">
        <v>20</v>
      </c>
      <c r="I2985" t="s">
        <v>21</v>
      </c>
      <c r="J2985" s="2">
        <v>36350.99</v>
      </c>
      <c r="K2985" s="2">
        <v>727.02</v>
      </c>
      <c r="L2985" s="2">
        <f>(J2985/ABS(W2985))*1000</f>
        <v>6058498.333333333</v>
      </c>
      <c r="M2985" s="2"/>
      <c r="N2985" s="2"/>
      <c r="O2985" s="2"/>
      <c r="P2985" s="2"/>
      <c r="Q2985" s="2"/>
      <c r="R2985" s="2"/>
      <c r="S2985" s="2">
        <v>0</v>
      </c>
      <c r="T2985" s="2">
        <v>0</v>
      </c>
      <c r="U2985" s="2">
        <v>0</v>
      </c>
      <c r="V2985" t="s">
        <v>246</v>
      </c>
      <c r="W2985">
        <v>6</v>
      </c>
    </row>
    <row r="2986" spans="1:23" hidden="1" x14ac:dyDescent="0.25">
      <c r="A2986">
        <v>6</v>
      </c>
      <c r="B2986" t="s">
        <v>5117</v>
      </c>
      <c r="C2986">
        <v>1679190302160</v>
      </c>
      <c r="D2986" t="s">
        <v>5118</v>
      </c>
      <c r="E2986" t="s">
        <v>18</v>
      </c>
      <c r="F2986" t="s">
        <v>5099</v>
      </c>
      <c r="G2986" s="1">
        <v>44113</v>
      </c>
      <c r="H2986" t="s">
        <v>20</v>
      </c>
      <c r="I2986" t="s">
        <v>21</v>
      </c>
      <c r="J2986" s="2">
        <v>36350.99</v>
      </c>
      <c r="K2986" s="2">
        <v>727.02</v>
      </c>
      <c r="L2986" s="2">
        <f>(J2986/ABS(W2986))*1000</f>
        <v>6058498.333333333</v>
      </c>
      <c r="M2986" s="2"/>
      <c r="N2986" s="2"/>
      <c r="O2986" s="2"/>
      <c r="P2986" s="2"/>
      <c r="Q2986" s="2"/>
      <c r="R2986" s="2"/>
      <c r="S2986" s="2">
        <v>0</v>
      </c>
      <c r="T2986" s="2">
        <v>0</v>
      </c>
      <c r="U2986" s="2">
        <v>0</v>
      </c>
      <c r="V2986" t="s">
        <v>246</v>
      </c>
      <c r="W2986">
        <v>6</v>
      </c>
    </row>
    <row r="2987" spans="1:23" hidden="1" x14ac:dyDescent="0.25">
      <c r="A2987">
        <v>6</v>
      </c>
      <c r="B2987" t="s">
        <v>5119</v>
      </c>
      <c r="C2987">
        <v>1679190300480</v>
      </c>
      <c r="D2987" t="s">
        <v>5120</v>
      </c>
      <c r="E2987" t="s">
        <v>18</v>
      </c>
      <c r="F2987" t="s">
        <v>5121</v>
      </c>
      <c r="G2987" s="1">
        <v>43903</v>
      </c>
      <c r="H2987" t="s">
        <v>20</v>
      </c>
      <c r="I2987" t="s">
        <v>21</v>
      </c>
      <c r="J2987" s="2">
        <v>29319.96</v>
      </c>
      <c r="K2987" s="2">
        <v>586.4</v>
      </c>
      <c r="L2987" s="2">
        <f>(J2987/ABS(W2987))*1000</f>
        <v>5863992</v>
      </c>
      <c r="M2987" s="2"/>
      <c r="N2987" s="2"/>
      <c r="O2987" s="2"/>
      <c r="P2987" s="2"/>
      <c r="Q2987" s="2"/>
      <c r="R2987" s="2"/>
      <c r="S2987" s="2">
        <v>0</v>
      </c>
      <c r="T2987" s="2">
        <v>0</v>
      </c>
      <c r="U2987" s="2">
        <v>0</v>
      </c>
      <c r="V2987" t="s">
        <v>246</v>
      </c>
      <c r="W2987">
        <v>5</v>
      </c>
    </row>
    <row r="2988" spans="1:23" hidden="1" x14ac:dyDescent="0.25">
      <c r="A2988">
        <v>6</v>
      </c>
      <c r="B2988" t="s">
        <v>5122</v>
      </c>
      <c r="C2988">
        <v>1679190300670</v>
      </c>
      <c r="D2988" t="s">
        <v>5123</v>
      </c>
      <c r="E2988" t="s">
        <v>18</v>
      </c>
      <c r="F2988" t="s">
        <v>5124</v>
      </c>
      <c r="G2988" s="1">
        <v>44046</v>
      </c>
      <c r="H2988" t="s">
        <v>20</v>
      </c>
      <c r="I2988" t="s">
        <v>21</v>
      </c>
      <c r="J2988" s="2">
        <v>29319.96</v>
      </c>
      <c r="K2988" s="2">
        <v>586.4</v>
      </c>
      <c r="L2988" s="2">
        <f>(J2988/ABS(W2988))*1000</f>
        <v>5863992</v>
      </c>
      <c r="M2988" s="2"/>
      <c r="N2988" s="2"/>
      <c r="O2988" s="2"/>
      <c r="P2988" s="2"/>
      <c r="Q2988" s="2"/>
      <c r="R2988" s="2"/>
      <c r="S2988" s="2">
        <v>0</v>
      </c>
      <c r="T2988" s="2">
        <v>0</v>
      </c>
      <c r="U2988" s="2">
        <v>0</v>
      </c>
      <c r="V2988" t="s">
        <v>246</v>
      </c>
      <c r="W2988">
        <v>5</v>
      </c>
    </row>
    <row r="2989" spans="1:23" hidden="1" x14ac:dyDescent="0.25">
      <c r="A2989">
        <v>6</v>
      </c>
      <c r="B2989" t="s">
        <v>5125</v>
      </c>
      <c r="C2989">
        <v>1679190301080</v>
      </c>
      <c r="D2989" t="s">
        <v>5126</v>
      </c>
      <c r="E2989" t="s">
        <v>18</v>
      </c>
      <c r="F2989" t="s">
        <v>5127</v>
      </c>
      <c r="G2989" s="1">
        <v>44169</v>
      </c>
      <c r="H2989" t="s">
        <v>20</v>
      </c>
      <c r="I2989" t="s">
        <v>21</v>
      </c>
      <c r="J2989" s="2">
        <v>36350.99</v>
      </c>
      <c r="K2989" s="2">
        <v>727.02</v>
      </c>
      <c r="L2989" s="2">
        <f>(J2989/ABS(W2989))*1000</f>
        <v>6058498.333333333</v>
      </c>
      <c r="M2989" s="2"/>
      <c r="N2989" s="2"/>
      <c r="O2989" s="2"/>
      <c r="P2989" s="2"/>
      <c r="Q2989" s="2"/>
      <c r="R2989" s="2"/>
      <c r="S2989" s="2">
        <v>0</v>
      </c>
      <c r="T2989" s="2">
        <v>0</v>
      </c>
      <c r="U2989" s="2">
        <v>0</v>
      </c>
      <c r="V2989" t="s">
        <v>246</v>
      </c>
      <c r="W2989">
        <v>6</v>
      </c>
    </row>
    <row r="2990" spans="1:23" hidden="1" x14ac:dyDescent="0.25">
      <c r="A2990">
        <v>6</v>
      </c>
      <c r="B2990" t="s">
        <v>5128</v>
      </c>
      <c r="C2990">
        <v>1679190311430</v>
      </c>
      <c r="D2990" t="s">
        <v>5129</v>
      </c>
      <c r="E2990" t="s">
        <v>18</v>
      </c>
      <c r="F2990" t="s">
        <v>4980</v>
      </c>
      <c r="G2990" s="1">
        <v>44075</v>
      </c>
      <c r="H2990" t="s">
        <v>20</v>
      </c>
      <c r="I2990" t="s">
        <v>21</v>
      </c>
      <c r="J2990" s="2">
        <v>9578.07</v>
      </c>
      <c r="K2990" s="2">
        <v>191.56</v>
      </c>
      <c r="L2990" s="2">
        <f>(J2990/ABS(W2990))*1000</f>
        <v>9578070</v>
      </c>
      <c r="M2990" s="2"/>
      <c r="N2990" s="2"/>
      <c r="O2990" s="2"/>
      <c r="P2990" s="2"/>
      <c r="Q2990" s="2"/>
      <c r="R2990" s="2"/>
      <c r="S2990" s="2">
        <v>0</v>
      </c>
      <c r="T2990" s="2">
        <v>0</v>
      </c>
      <c r="U2990" s="2">
        <v>0</v>
      </c>
      <c r="V2990" t="s">
        <v>81</v>
      </c>
      <c r="W2990">
        <v>1</v>
      </c>
    </row>
    <row r="2991" spans="1:23" hidden="1" x14ac:dyDescent="0.25">
      <c r="A2991">
        <v>6</v>
      </c>
      <c r="B2991" t="s">
        <v>5130</v>
      </c>
      <c r="C2991">
        <v>1679190310790</v>
      </c>
      <c r="D2991" t="s">
        <v>5131</v>
      </c>
      <c r="E2991" t="s">
        <v>18</v>
      </c>
      <c r="F2991" t="s">
        <v>4965</v>
      </c>
      <c r="G2991" s="1">
        <v>44036</v>
      </c>
      <c r="H2991" t="s">
        <v>20</v>
      </c>
      <c r="I2991" t="s">
        <v>21</v>
      </c>
      <c r="J2991" s="2">
        <v>9578.07</v>
      </c>
      <c r="K2991" s="2">
        <v>191.56</v>
      </c>
      <c r="L2991" s="2">
        <f>(J2991/ABS(W2991))*1000</f>
        <v>9578070</v>
      </c>
      <c r="M2991" s="2"/>
      <c r="N2991" s="2"/>
      <c r="O2991" s="2"/>
      <c r="P2991" s="2"/>
      <c r="Q2991" s="2"/>
      <c r="R2991" s="2"/>
      <c r="S2991" s="2">
        <v>0</v>
      </c>
      <c r="T2991" s="2">
        <v>0</v>
      </c>
      <c r="U2991" s="2">
        <v>0</v>
      </c>
      <c r="V2991" t="s">
        <v>81</v>
      </c>
      <c r="W2991">
        <v>1</v>
      </c>
    </row>
    <row r="2992" spans="1:23" hidden="1" x14ac:dyDescent="0.25">
      <c r="A2992">
        <v>6</v>
      </c>
      <c r="B2992" t="s">
        <v>5132</v>
      </c>
      <c r="C2992">
        <v>1679190310770</v>
      </c>
      <c r="D2992" t="s">
        <v>5133</v>
      </c>
      <c r="E2992" t="s">
        <v>18</v>
      </c>
      <c r="F2992" t="s">
        <v>4973</v>
      </c>
      <c r="G2992" s="1">
        <v>44036</v>
      </c>
      <c r="H2992" t="s">
        <v>20</v>
      </c>
      <c r="I2992" t="s">
        <v>21</v>
      </c>
      <c r="J2992" s="2">
        <v>9578.07</v>
      </c>
      <c r="K2992" s="2">
        <v>191.56</v>
      </c>
      <c r="L2992" s="2">
        <f>(J2992/ABS(W2992))*1000</f>
        <v>9578070</v>
      </c>
      <c r="M2992" s="2"/>
      <c r="N2992" s="2"/>
      <c r="O2992" s="2"/>
      <c r="P2992" s="2"/>
      <c r="Q2992" s="2"/>
      <c r="R2992" s="2"/>
      <c r="S2992" s="2">
        <v>0</v>
      </c>
      <c r="T2992" s="2">
        <v>0</v>
      </c>
      <c r="U2992" s="2">
        <v>0</v>
      </c>
      <c r="V2992" t="s">
        <v>81</v>
      </c>
      <c r="W2992">
        <v>1</v>
      </c>
    </row>
    <row r="2993" spans="1:23" hidden="1" x14ac:dyDescent="0.25">
      <c r="A2993">
        <v>6</v>
      </c>
      <c r="B2993" t="s">
        <v>5134</v>
      </c>
      <c r="C2993">
        <v>1679190311320</v>
      </c>
      <c r="D2993" t="s">
        <v>5135</v>
      </c>
      <c r="E2993" t="s">
        <v>18</v>
      </c>
      <c r="F2993" t="s">
        <v>4995</v>
      </c>
      <c r="G2993" s="1">
        <v>43929</v>
      </c>
      <c r="H2993" t="s">
        <v>20</v>
      </c>
      <c r="I2993" t="s">
        <v>21</v>
      </c>
      <c r="J2993" s="2">
        <v>9578.07</v>
      </c>
      <c r="K2993" s="2">
        <v>191.56</v>
      </c>
      <c r="L2993" s="2">
        <f>(J2993/ABS(W2993))*1000</f>
        <v>9578070</v>
      </c>
      <c r="M2993" s="2"/>
      <c r="N2993" s="2"/>
      <c r="O2993" s="2"/>
      <c r="P2993" s="2"/>
      <c r="Q2993" s="2"/>
      <c r="R2993" s="2"/>
      <c r="S2993" s="2">
        <v>0</v>
      </c>
      <c r="T2993" s="2">
        <v>0</v>
      </c>
      <c r="U2993" s="2">
        <v>0</v>
      </c>
      <c r="V2993" t="s">
        <v>81</v>
      </c>
      <c r="W2993">
        <v>1</v>
      </c>
    </row>
    <row r="2994" spans="1:23" hidden="1" x14ac:dyDescent="0.25">
      <c r="A2994">
        <v>6</v>
      </c>
      <c r="B2994" t="s">
        <v>5136</v>
      </c>
      <c r="C2994">
        <v>1679190311340</v>
      </c>
      <c r="D2994" t="s">
        <v>5137</v>
      </c>
      <c r="E2994" t="s">
        <v>18</v>
      </c>
      <c r="F2994" t="s">
        <v>4995</v>
      </c>
      <c r="G2994" s="1">
        <v>43929</v>
      </c>
      <c r="H2994" t="s">
        <v>20</v>
      </c>
      <c r="I2994" t="s">
        <v>21</v>
      </c>
      <c r="J2994" s="2">
        <v>9578.07</v>
      </c>
      <c r="K2994" s="2">
        <v>191.56</v>
      </c>
      <c r="L2994" s="2">
        <f>(J2994/ABS(W2994))*1000</f>
        <v>9578070</v>
      </c>
      <c r="M2994" s="2"/>
      <c r="N2994" s="2"/>
      <c r="O2994" s="2"/>
      <c r="P2994" s="2"/>
      <c r="Q2994" s="2"/>
      <c r="R2994" s="2"/>
      <c r="S2994" s="2">
        <v>0</v>
      </c>
      <c r="T2994" s="2">
        <v>0</v>
      </c>
      <c r="U2994" s="2">
        <v>0</v>
      </c>
      <c r="V2994" t="s">
        <v>81</v>
      </c>
      <c r="W2994">
        <v>1</v>
      </c>
    </row>
    <row r="2995" spans="1:23" hidden="1" x14ac:dyDescent="0.25">
      <c r="A2995">
        <v>6</v>
      </c>
      <c r="B2995" t="s">
        <v>5138</v>
      </c>
      <c r="C2995">
        <v>1679190301030</v>
      </c>
      <c r="D2995" t="s">
        <v>5139</v>
      </c>
      <c r="E2995" t="s">
        <v>18</v>
      </c>
      <c r="F2995" t="s">
        <v>5140</v>
      </c>
      <c r="G2995" s="1">
        <v>44169</v>
      </c>
      <c r="H2995" t="s">
        <v>20</v>
      </c>
      <c r="I2995" t="s">
        <v>21</v>
      </c>
      <c r="J2995" s="2">
        <v>30292.49</v>
      </c>
      <c r="K2995" s="2">
        <v>605.85</v>
      </c>
      <c r="L2995" s="2">
        <f>(J2995/ABS(W2995))*1000</f>
        <v>6058498.0000000009</v>
      </c>
      <c r="M2995" s="2"/>
      <c r="N2995" s="2"/>
      <c r="O2995" s="2"/>
      <c r="P2995" s="2"/>
      <c r="Q2995" s="2"/>
      <c r="R2995" s="2"/>
      <c r="S2995" s="2">
        <v>0</v>
      </c>
      <c r="T2995" s="2">
        <v>0</v>
      </c>
      <c r="U2995" s="2">
        <v>0</v>
      </c>
      <c r="V2995" t="s">
        <v>246</v>
      </c>
      <c r="W2995">
        <v>5</v>
      </c>
    </row>
    <row r="2996" spans="1:23" hidden="1" x14ac:dyDescent="0.25">
      <c r="A2996">
        <v>6</v>
      </c>
      <c r="B2996" t="s">
        <v>5141</v>
      </c>
      <c r="C2996">
        <v>1679190300980</v>
      </c>
      <c r="D2996" t="s">
        <v>5142</v>
      </c>
      <c r="E2996" t="s">
        <v>18</v>
      </c>
      <c r="F2996" t="s">
        <v>5143</v>
      </c>
      <c r="G2996" s="1">
        <v>44169</v>
      </c>
      <c r="H2996" t="s">
        <v>20</v>
      </c>
      <c r="I2996" t="s">
        <v>21</v>
      </c>
      <c r="J2996" s="2">
        <v>30292.49</v>
      </c>
      <c r="K2996" s="2">
        <v>605.85</v>
      </c>
      <c r="L2996" s="2">
        <f>(J2996/ABS(W2996))*1000</f>
        <v>6058498.0000000009</v>
      </c>
      <c r="M2996" s="2"/>
      <c r="N2996" s="2"/>
      <c r="O2996" s="2"/>
      <c r="P2996" s="2"/>
      <c r="Q2996" s="2"/>
      <c r="R2996" s="2"/>
      <c r="S2996" s="2">
        <v>0</v>
      </c>
      <c r="T2996" s="2">
        <v>0</v>
      </c>
      <c r="U2996" s="2">
        <v>0</v>
      </c>
      <c r="V2996" t="s">
        <v>246</v>
      </c>
      <c r="W2996">
        <v>5</v>
      </c>
    </row>
    <row r="2997" spans="1:23" hidden="1" x14ac:dyDescent="0.25">
      <c r="A2997">
        <v>6</v>
      </c>
      <c r="B2997" t="s">
        <v>5144</v>
      </c>
      <c r="C2997">
        <v>1679190300780</v>
      </c>
      <c r="D2997" t="s">
        <v>5145</v>
      </c>
      <c r="E2997" t="s">
        <v>18</v>
      </c>
      <c r="F2997" t="s">
        <v>5146</v>
      </c>
      <c r="G2997" s="1">
        <v>44169</v>
      </c>
      <c r="H2997" t="s">
        <v>20</v>
      </c>
      <c r="I2997" t="s">
        <v>21</v>
      </c>
      <c r="J2997" s="2">
        <v>30292.49</v>
      </c>
      <c r="K2997" s="2">
        <v>605.85</v>
      </c>
      <c r="L2997" s="2">
        <f>(J2997/ABS(W2997))*1000</f>
        <v>6058498.0000000009</v>
      </c>
      <c r="M2997" s="2"/>
      <c r="N2997" s="2"/>
      <c r="O2997" s="2"/>
      <c r="P2997" s="2"/>
      <c r="Q2997" s="2"/>
      <c r="R2997" s="2"/>
      <c r="S2997" s="2">
        <v>0</v>
      </c>
      <c r="T2997" s="2">
        <v>0</v>
      </c>
      <c r="U2997" s="2">
        <v>0</v>
      </c>
      <c r="V2997" t="s">
        <v>246</v>
      </c>
      <c r="W2997">
        <v>5</v>
      </c>
    </row>
    <row r="2998" spans="1:23" hidden="1" x14ac:dyDescent="0.25">
      <c r="A2998">
        <v>6</v>
      </c>
      <c r="B2998" t="s">
        <v>5147</v>
      </c>
      <c r="C2998">
        <v>1679190300830</v>
      </c>
      <c r="D2998" t="s">
        <v>5148</v>
      </c>
      <c r="E2998" t="s">
        <v>18</v>
      </c>
      <c r="F2998" t="s">
        <v>5149</v>
      </c>
      <c r="G2998" s="1">
        <v>44169</v>
      </c>
      <c r="H2998" t="s">
        <v>20</v>
      </c>
      <c r="I2998" t="s">
        <v>21</v>
      </c>
      <c r="J2998" s="2">
        <v>30292.49</v>
      </c>
      <c r="K2998" s="2">
        <v>605.85</v>
      </c>
      <c r="L2998" s="2">
        <f>(J2998/ABS(W2998))*1000</f>
        <v>6058498.0000000009</v>
      </c>
      <c r="M2998" s="2"/>
      <c r="N2998" s="2"/>
      <c r="O2998" s="2"/>
      <c r="P2998" s="2"/>
      <c r="Q2998" s="2"/>
      <c r="R2998" s="2"/>
      <c r="S2998" s="2">
        <v>0</v>
      </c>
      <c r="T2998" s="2">
        <v>0</v>
      </c>
      <c r="U2998" s="2">
        <v>0</v>
      </c>
      <c r="V2998" t="s">
        <v>246</v>
      </c>
      <c r="W2998">
        <v>5</v>
      </c>
    </row>
    <row r="2999" spans="1:23" hidden="1" x14ac:dyDescent="0.25">
      <c r="A2999">
        <v>6</v>
      </c>
      <c r="B2999" t="s">
        <v>5150</v>
      </c>
      <c r="C2999">
        <v>1679190310990</v>
      </c>
      <c r="D2999" t="s">
        <v>5151</v>
      </c>
      <c r="E2999" t="s">
        <v>18</v>
      </c>
      <c r="F2999" t="s">
        <v>4962</v>
      </c>
      <c r="G2999" s="1">
        <v>44041</v>
      </c>
      <c r="H2999" t="s">
        <v>20</v>
      </c>
      <c r="I2999" t="s">
        <v>21</v>
      </c>
      <c r="J2999" s="2">
        <v>9578.07</v>
      </c>
      <c r="K2999" s="2">
        <v>191.56</v>
      </c>
      <c r="L2999" s="2">
        <f>(J2999/ABS(W2999))*1000</f>
        <v>9578070</v>
      </c>
      <c r="M2999" s="2"/>
      <c r="N2999" s="2"/>
      <c r="O2999" s="2"/>
      <c r="P2999" s="2"/>
      <c r="Q2999" s="2"/>
      <c r="R2999" s="2"/>
      <c r="S2999" s="2">
        <v>0</v>
      </c>
      <c r="T2999" s="2">
        <v>0</v>
      </c>
      <c r="U2999" s="2">
        <v>0</v>
      </c>
      <c r="V2999" t="s">
        <v>81</v>
      </c>
      <c r="W2999">
        <v>1</v>
      </c>
    </row>
    <row r="3000" spans="1:23" hidden="1" x14ac:dyDescent="0.25">
      <c r="A3000">
        <v>6</v>
      </c>
      <c r="B3000" t="s">
        <v>5152</v>
      </c>
      <c r="C3000">
        <v>1679190310750</v>
      </c>
      <c r="D3000" t="s">
        <v>5153</v>
      </c>
      <c r="E3000" t="s">
        <v>18</v>
      </c>
      <c r="F3000" t="s">
        <v>4973</v>
      </c>
      <c r="G3000" s="1">
        <v>44036</v>
      </c>
      <c r="H3000" t="s">
        <v>20</v>
      </c>
      <c r="I3000" t="s">
        <v>21</v>
      </c>
      <c r="J3000" s="2">
        <v>9578.07</v>
      </c>
      <c r="K3000" s="2">
        <v>191.56</v>
      </c>
      <c r="L3000" s="2">
        <f>(J3000/ABS(W3000))*1000</f>
        <v>9578070</v>
      </c>
      <c r="M3000" s="2"/>
      <c r="N3000" s="2"/>
      <c r="O3000" s="2"/>
      <c r="P3000" s="2"/>
      <c r="Q3000" s="2"/>
      <c r="R3000" s="2"/>
      <c r="S3000" s="2">
        <v>0</v>
      </c>
      <c r="T3000" s="2">
        <v>0</v>
      </c>
      <c r="U3000" s="2">
        <v>0</v>
      </c>
      <c r="V3000" t="s">
        <v>81</v>
      </c>
      <c r="W3000">
        <v>1</v>
      </c>
    </row>
    <row r="3001" spans="1:23" hidden="1" x14ac:dyDescent="0.25">
      <c r="A3001">
        <v>6</v>
      </c>
      <c r="B3001" t="s">
        <v>5154</v>
      </c>
      <c r="C3001">
        <v>1679190310840</v>
      </c>
      <c r="D3001" t="s">
        <v>5155</v>
      </c>
      <c r="E3001" t="s">
        <v>18</v>
      </c>
      <c r="F3001" t="s">
        <v>4973</v>
      </c>
      <c r="G3001" s="1">
        <v>44036</v>
      </c>
      <c r="H3001" t="s">
        <v>20</v>
      </c>
      <c r="I3001" t="s">
        <v>21</v>
      </c>
      <c r="J3001" s="2">
        <v>9578.07</v>
      </c>
      <c r="K3001" s="2">
        <v>191.56</v>
      </c>
      <c r="L3001" s="2">
        <f>(J3001/ABS(W3001))*1000</f>
        <v>9578070</v>
      </c>
      <c r="M3001" s="2"/>
      <c r="N3001" s="2"/>
      <c r="O3001" s="2"/>
      <c r="P3001" s="2"/>
      <c r="Q3001" s="2"/>
      <c r="R3001" s="2"/>
      <c r="S3001" s="2">
        <v>0</v>
      </c>
      <c r="T3001" s="2">
        <v>0</v>
      </c>
      <c r="U3001" s="2">
        <v>0</v>
      </c>
      <c r="V3001" t="s">
        <v>81</v>
      </c>
      <c r="W3001">
        <v>1</v>
      </c>
    </row>
    <row r="3002" spans="1:23" hidden="1" x14ac:dyDescent="0.25">
      <c r="A3002">
        <v>6</v>
      </c>
      <c r="B3002" t="s">
        <v>5156</v>
      </c>
      <c r="C3002">
        <v>1679190310880</v>
      </c>
      <c r="D3002" t="s">
        <v>5157</v>
      </c>
      <c r="E3002" t="s">
        <v>18</v>
      </c>
      <c r="F3002" t="s">
        <v>4965</v>
      </c>
      <c r="G3002" s="1">
        <v>44036</v>
      </c>
      <c r="H3002" t="s">
        <v>20</v>
      </c>
      <c r="I3002" t="s">
        <v>21</v>
      </c>
      <c r="J3002" s="2">
        <v>9578.07</v>
      </c>
      <c r="K3002" s="2">
        <v>191.56</v>
      </c>
      <c r="L3002" s="2">
        <f>(J3002/ABS(W3002))*1000</f>
        <v>9578070</v>
      </c>
      <c r="M3002" s="2"/>
      <c r="N3002" s="2"/>
      <c r="O3002" s="2"/>
      <c r="P3002" s="2"/>
      <c r="Q3002" s="2"/>
      <c r="R3002" s="2"/>
      <c r="S3002" s="2">
        <v>0</v>
      </c>
      <c r="T3002" s="2">
        <v>0</v>
      </c>
      <c r="U3002" s="2">
        <v>0</v>
      </c>
      <c r="V3002" t="s">
        <v>81</v>
      </c>
      <c r="W3002">
        <v>1</v>
      </c>
    </row>
    <row r="3003" spans="1:23" hidden="1" x14ac:dyDescent="0.25">
      <c r="A3003">
        <v>6</v>
      </c>
      <c r="B3003" t="s">
        <v>5158</v>
      </c>
      <c r="C3003">
        <v>1679190310890</v>
      </c>
      <c r="D3003" t="s">
        <v>5159</v>
      </c>
      <c r="E3003" t="s">
        <v>18</v>
      </c>
      <c r="F3003" t="s">
        <v>4965</v>
      </c>
      <c r="G3003" s="1">
        <v>44036</v>
      </c>
      <c r="H3003" t="s">
        <v>20</v>
      </c>
      <c r="I3003" t="s">
        <v>21</v>
      </c>
      <c r="J3003" s="2">
        <v>9578.07</v>
      </c>
      <c r="K3003" s="2">
        <v>191.56</v>
      </c>
      <c r="L3003" s="2">
        <f>(J3003/ABS(W3003))*1000</f>
        <v>9578070</v>
      </c>
      <c r="M3003" s="2"/>
      <c r="N3003" s="2"/>
      <c r="O3003" s="2"/>
      <c r="P3003" s="2"/>
      <c r="Q3003" s="2"/>
      <c r="R3003" s="2"/>
      <c r="S3003" s="2">
        <v>0</v>
      </c>
      <c r="T3003" s="2">
        <v>0</v>
      </c>
      <c r="U3003" s="2">
        <v>0</v>
      </c>
      <c r="V3003" t="s">
        <v>81</v>
      </c>
      <c r="W3003">
        <v>1</v>
      </c>
    </row>
    <row r="3004" spans="1:23" hidden="1" x14ac:dyDescent="0.25">
      <c r="A3004">
        <v>6</v>
      </c>
      <c r="B3004" t="s">
        <v>5160</v>
      </c>
      <c r="C3004">
        <v>1679190310930</v>
      </c>
      <c r="D3004" t="s">
        <v>5161</v>
      </c>
      <c r="E3004" t="s">
        <v>18</v>
      </c>
      <c r="F3004" t="s">
        <v>4965</v>
      </c>
      <c r="G3004" s="1">
        <v>44036</v>
      </c>
      <c r="H3004" t="s">
        <v>20</v>
      </c>
      <c r="I3004" t="s">
        <v>21</v>
      </c>
      <c r="J3004" s="2">
        <v>9578.07</v>
      </c>
      <c r="K3004" s="2">
        <v>191.56</v>
      </c>
      <c r="L3004" s="2">
        <f>(J3004/ABS(W3004))*1000</f>
        <v>9578070</v>
      </c>
      <c r="M3004" s="2"/>
      <c r="N3004" s="2"/>
      <c r="O3004" s="2"/>
      <c r="P3004" s="2"/>
      <c r="Q3004" s="2"/>
      <c r="R3004" s="2"/>
      <c r="S3004" s="2">
        <v>0</v>
      </c>
      <c r="T3004" s="2">
        <v>0</v>
      </c>
      <c r="U3004" s="2">
        <v>0</v>
      </c>
      <c r="V3004" t="s">
        <v>81</v>
      </c>
      <c r="W3004">
        <v>1</v>
      </c>
    </row>
    <row r="3005" spans="1:23" hidden="1" x14ac:dyDescent="0.25">
      <c r="A3005">
        <v>6</v>
      </c>
      <c r="B3005" t="s">
        <v>5162</v>
      </c>
      <c r="C3005">
        <v>1679190310960</v>
      </c>
      <c r="D3005" t="s">
        <v>5163</v>
      </c>
      <c r="E3005" t="s">
        <v>18</v>
      </c>
      <c r="F3005" t="s">
        <v>4965</v>
      </c>
      <c r="G3005" s="1">
        <v>44040</v>
      </c>
      <c r="H3005" t="s">
        <v>20</v>
      </c>
      <c r="I3005" t="s">
        <v>21</v>
      </c>
      <c r="J3005" s="2">
        <v>9578.07</v>
      </c>
      <c r="K3005" s="2">
        <v>191.56</v>
      </c>
      <c r="L3005" s="2">
        <f>(J3005/ABS(W3005))*1000</f>
        <v>9578070</v>
      </c>
      <c r="M3005" s="2"/>
      <c r="N3005" s="2"/>
      <c r="O3005" s="2"/>
      <c r="P3005" s="2"/>
      <c r="Q3005" s="2"/>
      <c r="R3005" s="2"/>
      <c r="S3005" s="2">
        <v>0</v>
      </c>
      <c r="T3005" s="2">
        <v>0</v>
      </c>
      <c r="U3005" s="2">
        <v>0</v>
      </c>
      <c r="V3005" t="s">
        <v>81</v>
      </c>
      <c r="W3005">
        <v>1</v>
      </c>
    </row>
    <row r="3006" spans="1:23" hidden="1" x14ac:dyDescent="0.25">
      <c r="A3006">
        <v>6</v>
      </c>
      <c r="B3006" t="s">
        <v>5164</v>
      </c>
      <c r="C3006">
        <v>1679190311010</v>
      </c>
      <c r="D3006" t="s">
        <v>5165</v>
      </c>
      <c r="E3006" t="s">
        <v>18</v>
      </c>
      <c r="F3006" t="s">
        <v>4965</v>
      </c>
      <c r="G3006" s="1">
        <v>44040</v>
      </c>
      <c r="H3006" t="s">
        <v>20</v>
      </c>
      <c r="I3006" t="s">
        <v>21</v>
      </c>
      <c r="J3006" s="2">
        <v>9578.07</v>
      </c>
      <c r="K3006" s="2">
        <v>191.56</v>
      </c>
      <c r="L3006" s="2">
        <f>(J3006/ABS(W3006))*1000</f>
        <v>9578070</v>
      </c>
      <c r="M3006" s="2"/>
      <c r="N3006" s="2"/>
      <c r="O3006" s="2"/>
      <c r="P3006" s="2"/>
      <c r="Q3006" s="2"/>
      <c r="R3006" s="2"/>
      <c r="S3006" s="2">
        <v>0</v>
      </c>
      <c r="T3006" s="2">
        <v>0</v>
      </c>
      <c r="U3006" s="2">
        <v>0</v>
      </c>
      <c r="V3006" t="s">
        <v>81</v>
      </c>
      <c r="W3006">
        <v>1</v>
      </c>
    </row>
    <row r="3007" spans="1:23" hidden="1" x14ac:dyDescent="0.25">
      <c r="A3007">
        <v>6</v>
      </c>
      <c r="B3007" t="s">
        <v>5166</v>
      </c>
      <c r="C3007">
        <v>1679190311030</v>
      </c>
      <c r="D3007" t="s">
        <v>5167</v>
      </c>
      <c r="E3007" t="s">
        <v>18</v>
      </c>
      <c r="F3007" t="s">
        <v>4965</v>
      </c>
      <c r="G3007" s="1">
        <v>44040</v>
      </c>
      <c r="H3007" t="s">
        <v>20</v>
      </c>
      <c r="I3007" t="s">
        <v>21</v>
      </c>
      <c r="J3007" s="2">
        <v>9578.07</v>
      </c>
      <c r="K3007" s="2">
        <v>191.56</v>
      </c>
      <c r="L3007" s="2">
        <f>(J3007/ABS(W3007))*1000</f>
        <v>9578070</v>
      </c>
      <c r="M3007" s="2"/>
      <c r="N3007" s="2"/>
      <c r="O3007" s="2"/>
      <c r="P3007" s="2"/>
      <c r="Q3007" s="2"/>
      <c r="R3007" s="2"/>
      <c r="S3007" s="2">
        <v>0</v>
      </c>
      <c r="T3007" s="2">
        <v>0</v>
      </c>
      <c r="U3007" s="2">
        <v>0</v>
      </c>
      <c r="V3007" t="s">
        <v>81</v>
      </c>
      <c r="W3007">
        <v>1</v>
      </c>
    </row>
    <row r="3008" spans="1:23" hidden="1" x14ac:dyDescent="0.25">
      <c r="A3008">
        <v>6</v>
      </c>
      <c r="B3008" t="s">
        <v>5168</v>
      </c>
      <c r="C3008">
        <v>1679190310800</v>
      </c>
      <c r="D3008" t="s">
        <v>5169</v>
      </c>
      <c r="E3008" t="s">
        <v>18</v>
      </c>
      <c r="F3008" t="s">
        <v>4965</v>
      </c>
      <c r="G3008" s="1">
        <v>44040</v>
      </c>
      <c r="H3008" t="s">
        <v>20</v>
      </c>
      <c r="I3008" t="s">
        <v>21</v>
      </c>
      <c r="J3008" s="2">
        <v>9578.07</v>
      </c>
      <c r="K3008" s="2">
        <v>191.56</v>
      </c>
      <c r="L3008" s="2">
        <f>(J3008/ABS(W3008))*1000</f>
        <v>9578070</v>
      </c>
      <c r="M3008" s="2"/>
      <c r="N3008" s="2"/>
      <c r="O3008" s="2"/>
      <c r="P3008" s="2"/>
      <c r="Q3008" s="2"/>
      <c r="R3008" s="2"/>
      <c r="S3008" s="2">
        <v>0</v>
      </c>
      <c r="T3008" s="2">
        <v>0</v>
      </c>
      <c r="U3008" s="2">
        <v>0</v>
      </c>
      <c r="V3008" t="s">
        <v>81</v>
      </c>
      <c r="W3008">
        <v>1</v>
      </c>
    </row>
    <row r="3009" spans="1:23" hidden="1" x14ac:dyDescent="0.25">
      <c r="A3009">
        <v>6</v>
      </c>
      <c r="B3009" t="s">
        <v>5170</v>
      </c>
      <c r="C3009">
        <v>1679190310900</v>
      </c>
      <c r="D3009" t="s">
        <v>5171</v>
      </c>
      <c r="E3009" t="s">
        <v>18</v>
      </c>
      <c r="F3009" t="s">
        <v>4965</v>
      </c>
      <c r="G3009" s="1">
        <v>44036</v>
      </c>
      <c r="H3009" t="s">
        <v>20</v>
      </c>
      <c r="I3009" t="s">
        <v>21</v>
      </c>
      <c r="J3009" s="2">
        <v>9578.07</v>
      </c>
      <c r="K3009" s="2">
        <v>191.56</v>
      </c>
      <c r="L3009" s="2">
        <f>(J3009/ABS(W3009))*1000</f>
        <v>9578070</v>
      </c>
      <c r="M3009" s="2"/>
      <c r="N3009" s="2"/>
      <c r="O3009" s="2"/>
      <c r="P3009" s="2"/>
      <c r="Q3009" s="2"/>
      <c r="R3009" s="2"/>
      <c r="S3009" s="2">
        <v>0</v>
      </c>
      <c r="T3009" s="2">
        <v>0</v>
      </c>
      <c r="U3009" s="2">
        <v>0</v>
      </c>
      <c r="V3009" t="s">
        <v>81</v>
      </c>
      <c r="W3009">
        <v>1</v>
      </c>
    </row>
    <row r="3010" spans="1:23" hidden="1" x14ac:dyDescent="0.25">
      <c r="A3010">
        <v>6</v>
      </c>
      <c r="B3010" t="s">
        <v>5172</v>
      </c>
      <c r="C3010">
        <v>1679190310870</v>
      </c>
      <c r="D3010" t="s">
        <v>5173</v>
      </c>
      <c r="E3010" t="s">
        <v>18</v>
      </c>
      <c r="F3010" t="s">
        <v>4965</v>
      </c>
      <c r="G3010" s="1">
        <v>44036</v>
      </c>
      <c r="H3010" t="s">
        <v>20</v>
      </c>
      <c r="I3010" t="s">
        <v>21</v>
      </c>
      <c r="J3010" s="2">
        <v>9578.07</v>
      </c>
      <c r="K3010" s="2">
        <v>191.56</v>
      </c>
      <c r="L3010" s="2">
        <f>(J3010/ABS(W3010))*1000</f>
        <v>9578070</v>
      </c>
      <c r="M3010" s="2"/>
      <c r="N3010" s="2"/>
      <c r="O3010" s="2"/>
      <c r="P3010" s="2"/>
      <c r="Q3010" s="2"/>
      <c r="R3010" s="2"/>
      <c r="S3010" s="2">
        <v>0</v>
      </c>
      <c r="T3010" s="2">
        <v>0</v>
      </c>
      <c r="U3010" s="2">
        <v>0</v>
      </c>
      <c r="V3010" t="s">
        <v>81</v>
      </c>
      <c r="W3010">
        <v>1</v>
      </c>
    </row>
    <row r="3011" spans="1:23" hidden="1" x14ac:dyDescent="0.25">
      <c r="A3011">
        <v>6</v>
      </c>
      <c r="B3011" t="s">
        <v>5174</v>
      </c>
      <c r="C3011">
        <v>1679190010460</v>
      </c>
      <c r="D3011" t="s">
        <v>5175</v>
      </c>
      <c r="E3011" t="s">
        <v>18</v>
      </c>
      <c r="F3011" t="s">
        <v>5176</v>
      </c>
      <c r="G3011" s="1">
        <v>43838</v>
      </c>
      <c r="H3011" t="s">
        <v>20</v>
      </c>
      <c r="I3011" t="s">
        <v>21</v>
      </c>
      <c r="J3011" s="2">
        <v>9578.07</v>
      </c>
      <c r="K3011" s="2">
        <v>191.56</v>
      </c>
      <c r="L3011" s="2">
        <f>(J3011/ABS(W3011))*1000</f>
        <v>9578070</v>
      </c>
      <c r="M3011" s="2"/>
      <c r="N3011" s="2"/>
      <c r="O3011" s="2"/>
      <c r="P3011" s="2"/>
      <c r="Q3011" s="2"/>
      <c r="R3011" s="2"/>
      <c r="S3011" s="2">
        <v>0</v>
      </c>
      <c r="T3011" s="2">
        <v>0</v>
      </c>
      <c r="U3011" s="2">
        <v>0</v>
      </c>
      <c r="V3011" t="s">
        <v>81</v>
      </c>
      <c r="W3011">
        <v>1</v>
      </c>
    </row>
    <row r="3012" spans="1:23" hidden="1" x14ac:dyDescent="0.25">
      <c r="A3012">
        <v>6</v>
      </c>
      <c r="B3012" t="s">
        <v>5177</v>
      </c>
      <c r="C3012">
        <v>1679190310760</v>
      </c>
      <c r="D3012" t="s">
        <v>5178</v>
      </c>
      <c r="E3012" t="s">
        <v>18</v>
      </c>
      <c r="F3012" t="s">
        <v>4965</v>
      </c>
      <c r="G3012" s="1">
        <v>44036</v>
      </c>
      <c r="H3012" t="s">
        <v>20</v>
      </c>
      <c r="I3012" t="s">
        <v>21</v>
      </c>
      <c r="J3012" s="2">
        <v>9578.07</v>
      </c>
      <c r="K3012" s="2">
        <v>191.56</v>
      </c>
      <c r="L3012" s="2">
        <f>(J3012/ABS(W3012))*1000</f>
        <v>9578070</v>
      </c>
      <c r="M3012" s="2"/>
      <c r="N3012" s="2"/>
      <c r="O3012" s="2"/>
      <c r="P3012" s="2"/>
      <c r="Q3012" s="2"/>
      <c r="R3012" s="2"/>
      <c r="S3012" s="2">
        <v>0</v>
      </c>
      <c r="T3012" s="2">
        <v>0</v>
      </c>
      <c r="U3012" s="2">
        <v>0</v>
      </c>
      <c r="V3012" t="s">
        <v>81</v>
      </c>
      <c r="W3012">
        <v>1</v>
      </c>
    </row>
    <row r="3013" spans="1:23" hidden="1" x14ac:dyDescent="0.25">
      <c r="A3013">
        <v>6</v>
      </c>
      <c r="B3013" t="s">
        <v>5179</v>
      </c>
      <c r="C3013">
        <v>1679190310910</v>
      </c>
      <c r="D3013" t="s">
        <v>5180</v>
      </c>
      <c r="E3013" t="s">
        <v>18</v>
      </c>
      <c r="F3013" t="s">
        <v>4965</v>
      </c>
      <c r="G3013" s="1">
        <v>44036</v>
      </c>
      <c r="H3013" t="s">
        <v>20</v>
      </c>
      <c r="I3013" t="s">
        <v>21</v>
      </c>
      <c r="J3013" s="2">
        <v>9578.07</v>
      </c>
      <c r="K3013" s="2">
        <v>191.56</v>
      </c>
      <c r="L3013" s="2">
        <f>(J3013/ABS(W3013))*1000</f>
        <v>9578070</v>
      </c>
      <c r="M3013" s="2"/>
      <c r="N3013" s="2"/>
      <c r="O3013" s="2"/>
      <c r="P3013" s="2"/>
      <c r="Q3013" s="2"/>
      <c r="R3013" s="2"/>
      <c r="S3013" s="2">
        <v>0</v>
      </c>
      <c r="T3013" s="2">
        <v>0</v>
      </c>
      <c r="U3013" s="2">
        <v>0</v>
      </c>
      <c r="V3013" t="s">
        <v>81</v>
      </c>
      <c r="W3013">
        <v>1</v>
      </c>
    </row>
    <row r="3014" spans="1:23" hidden="1" x14ac:dyDescent="0.25">
      <c r="A3014">
        <v>6</v>
      </c>
      <c r="B3014" t="s">
        <v>5181</v>
      </c>
      <c r="C3014">
        <v>1679190311420</v>
      </c>
      <c r="D3014" t="s">
        <v>5182</v>
      </c>
      <c r="E3014" t="s">
        <v>18</v>
      </c>
      <c r="F3014" t="s">
        <v>4980</v>
      </c>
      <c r="G3014" s="1">
        <v>44074</v>
      </c>
      <c r="H3014" t="s">
        <v>20</v>
      </c>
      <c r="I3014" t="s">
        <v>21</v>
      </c>
      <c r="J3014" s="2">
        <v>9578.07</v>
      </c>
      <c r="K3014" s="2">
        <v>191.56</v>
      </c>
      <c r="L3014" s="2">
        <f>(J3014/ABS(W3014))*1000</f>
        <v>9578070</v>
      </c>
      <c r="M3014" s="2"/>
      <c r="N3014" s="2"/>
      <c r="O3014" s="2"/>
      <c r="P3014" s="2"/>
      <c r="Q3014" s="2"/>
      <c r="R3014" s="2"/>
      <c r="S3014" s="2">
        <v>0</v>
      </c>
      <c r="T3014" s="2">
        <v>0</v>
      </c>
      <c r="U3014" s="2">
        <v>0</v>
      </c>
      <c r="V3014" t="s">
        <v>81</v>
      </c>
      <c r="W3014">
        <v>1</v>
      </c>
    </row>
    <row r="3015" spans="1:23" hidden="1" x14ac:dyDescent="0.25">
      <c r="A3015">
        <v>6</v>
      </c>
      <c r="B3015" t="s">
        <v>5183</v>
      </c>
      <c r="C3015">
        <v>1679190310400</v>
      </c>
      <c r="D3015" t="s">
        <v>5184</v>
      </c>
      <c r="E3015" t="s">
        <v>18</v>
      </c>
      <c r="F3015" t="s">
        <v>4980</v>
      </c>
      <c r="G3015" s="1">
        <v>44074</v>
      </c>
      <c r="H3015" t="s">
        <v>20</v>
      </c>
      <c r="I3015" t="s">
        <v>21</v>
      </c>
      <c r="J3015" s="2">
        <v>9578.07</v>
      </c>
      <c r="K3015" s="2">
        <v>191.56</v>
      </c>
      <c r="L3015" s="2">
        <f>(J3015/ABS(W3015))*1000</f>
        <v>9578070</v>
      </c>
      <c r="M3015" s="2"/>
      <c r="N3015" s="2"/>
      <c r="O3015" s="2"/>
      <c r="P3015" s="2"/>
      <c r="Q3015" s="2"/>
      <c r="R3015" s="2"/>
      <c r="S3015" s="2">
        <v>0</v>
      </c>
      <c r="T3015" s="2">
        <v>0</v>
      </c>
      <c r="U3015" s="2">
        <v>0</v>
      </c>
      <c r="V3015" t="s">
        <v>81</v>
      </c>
      <c r="W3015">
        <v>1</v>
      </c>
    </row>
    <row r="3016" spans="1:23" hidden="1" x14ac:dyDescent="0.25">
      <c r="A3016">
        <v>6</v>
      </c>
      <c r="B3016" t="s">
        <v>5185</v>
      </c>
      <c r="C3016">
        <v>1679190310340</v>
      </c>
      <c r="D3016" t="s">
        <v>5186</v>
      </c>
      <c r="E3016" t="s">
        <v>18</v>
      </c>
      <c r="F3016" t="s">
        <v>4980</v>
      </c>
      <c r="G3016" s="1">
        <v>44074</v>
      </c>
      <c r="H3016" t="s">
        <v>20</v>
      </c>
      <c r="I3016" t="s">
        <v>21</v>
      </c>
      <c r="J3016" s="2">
        <v>9578.07</v>
      </c>
      <c r="K3016" s="2">
        <v>191.56</v>
      </c>
      <c r="L3016" s="2">
        <f>(J3016/ABS(W3016))*1000</f>
        <v>9578070</v>
      </c>
      <c r="M3016" s="2"/>
      <c r="N3016" s="2"/>
      <c r="O3016" s="2"/>
      <c r="P3016" s="2"/>
      <c r="Q3016" s="2"/>
      <c r="R3016" s="2"/>
      <c r="S3016" s="2">
        <v>0</v>
      </c>
      <c r="T3016" s="2">
        <v>0</v>
      </c>
      <c r="U3016" s="2">
        <v>0</v>
      </c>
      <c r="V3016" t="s">
        <v>81</v>
      </c>
      <c r="W3016">
        <v>1</v>
      </c>
    </row>
    <row r="3017" spans="1:23" hidden="1" x14ac:dyDescent="0.25">
      <c r="A3017">
        <v>6</v>
      </c>
      <c r="B3017" t="s">
        <v>5187</v>
      </c>
      <c r="C3017">
        <v>1679190310420</v>
      </c>
      <c r="D3017" t="s">
        <v>5188</v>
      </c>
      <c r="E3017" t="s">
        <v>18</v>
      </c>
      <c r="F3017" t="s">
        <v>4980</v>
      </c>
      <c r="G3017" s="1">
        <v>44074</v>
      </c>
      <c r="H3017" t="s">
        <v>20</v>
      </c>
      <c r="I3017" t="s">
        <v>21</v>
      </c>
      <c r="J3017" s="2">
        <v>9578.07</v>
      </c>
      <c r="K3017" s="2">
        <v>191.56</v>
      </c>
      <c r="L3017" s="2">
        <f>(J3017/ABS(W3017))*1000</f>
        <v>9578070</v>
      </c>
      <c r="M3017" s="2"/>
      <c r="N3017" s="2"/>
      <c r="O3017" s="2"/>
      <c r="P3017" s="2"/>
      <c r="Q3017" s="2"/>
      <c r="R3017" s="2"/>
      <c r="S3017" s="2">
        <v>0</v>
      </c>
      <c r="T3017" s="2">
        <v>0</v>
      </c>
      <c r="U3017" s="2">
        <v>0</v>
      </c>
      <c r="V3017" t="s">
        <v>81</v>
      </c>
      <c r="W3017">
        <v>1</v>
      </c>
    </row>
    <row r="3018" spans="1:23" hidden="1" x14ac:dyDescent="0.25">
      <c r="A3018">
        <v>6</v>
      </c>
      <c r="B3018" t="s">
        <v>5189</v>
      </c>
      <c r="C3018">
        <v>1679190310380</v>
      </c>
      <c r="D3018" t="s">
        <v>5190</v>
      </c>
      <c r="E3018" t="s">
        <v>18</v>
      </c>
      <c r="F3018" t="s">
        <v>4980</v>
      </c>
      <c r="G3018" s="1">
        <v>44074</v>
      </c>
      <c r="H3018" t="s">
        <v>20</v>
      </c>
      <c r="I3018" t="s">
        <v>21</v>
      </c>
      <c r="J3018" s="2">
        <v>9578.07</v>
      </c>
      <c r="K3018" s="2">
        <v>191.56</v>
      </c>
      <c r="L3018" s="2">
        <f>(J3018/ABS(W3018))*1000</f>
        <v>9578070</v>
      </c>
      <c r="M3018" s="2"/>
      <c r="N3018" s="2"/>
      <c r="O3018" s="2"/>
      <c r="P3018" s="2"/>
      <c r="Q3018" s="2"/>
      <c r="R3018" s="2"/>
      <c r="S3018" s="2">
        <v>0</v>
      </c>
      <c r="T3018" s="2">
        <v>0</v>
      </c>
      <c r="U3018" s="2">
        <v>0</v>
      </c>
      <c r="V3018" t="s">
        <v>81</v>
      </c>
      <c r="W3018">
        <v>1</v>
      </c>
    </row>
    <row r="3019" spans="1:23" hidden="1" x14ac:dyDescent="0.25">
      <c r="A3019">
        <v>6</v>
      </c>
      <c r="B3019" t="s">
        <v>5191</v>
      </c>
      <c r="C3019">
        <v>1679190311440</v>
      </c>
      <c r="D3019" t="s">
        <v>5192</v>
      </c>
      <c r="E3019" t="s">
        <v>18</v>
      </c>
      <c r="F3019" t="s">
        <v>4980</v>
      </c>
      <c r="G3019" s="1">
        <v>44074</v>
      </c>
      <c r="H3019" t="s">
        <v>20</v>
      </c>
      <c r="I3019" t="s">
        <v>21</v>
      </c>
      <c r="J3019" s="2">
        <v>9578.07</v>
      </c>
      <c r="K3019" s="2">
        <v>191.56</v>
      </c>
      <c r="L3019" s="2">
        <f>(J3019/ABS(W3019))*1000</f>
        <v>9578070</v>
      </c>
      <c r="M3019" s="2"/>
      <c r="N3019" s="2"/>
      <c r="O3019" s="2"/>
      <c r="P3019" s="2"/>
      <c r="Q3019" s="2"/>
      <c r="R3019" s="2"/>
      <c r="S3019" s="2">
        <v>0</v>
      </c>
      <c r="T3019" s="2">
        <v>0</v>
      </c>
      <c r="U3019" s="2">
        <v>0</v>
      </c>
      <c r="V3019" t="s">
        <v>81</v>
      </c>
      <c r="W3019">
        <v>1</v>
      </c>
    </row>
    <row r="3020" spans="1:23" hidden="1" x14ac:dyDescent="0.25">
      <c r="A3020">
        <v>6</v>
      </c>
      <c r="B3020" t="s">
        <v>5193</v>
      </c>
      <c r="C3020">
        <v>1679190310860</v>
      </c>
      <c r="D3020" t="s">
        <v>5194</v>
      </c>
      <c r="E3020" t="s">
        <v>18</v>
      </c>
      <c r="F3020" t="s">
        <v>4965</v>
      </c>
      <c r="G3020" s="1">
        <v>44039</v>
      </c>
      <c r="H3020" t="s">
        <v>20</v>
      </c>
      <c r="I3020" t="s">
        <v>21</v>
      </c>
      <c r="J3020" s="2">
        <v>9578.07</v>
      </c>
      <c r="K3020" s="2">
        <v>191.56</v>
      </c>
      <c r="L3020" s="2">
        <f>(J3020/ABS(W3020))*1000</f>
        <v>9578070</v>
      </c>
      <c r="M3020" s="2"/>
      <c r="N3020" s="2"/>
      <c r="O3020" s="2"/>
      <c r="P3020" s="2"/>
      <c r="Q3020" s="2"/>
      <c r="R3020" s="2"/>
      <c r="S3020" s="2">
        <v>0</v>
      </c>
      <c r="T3020" s="2">
        <v>0</v>
      </c>
      <c r="U3020" s="2">
        <v>0</v>
      </c>
      <c r="V3020" t="s">
        <v>81</v>
      </c>
      <c r="W3020">
        <v>1</v>
      </c>
    </row>
    <row r="3021" spans="1:23" hidden="1" x14ac:dyDescent="0.25">
      <c r="A3021">
        <v>6</v>
      </c>
      <c r="B3021" t="s">
        <v>5195</v>
      </c>
      <c r="C3021">
        <v>1679190310820</v>
      </c>
      <c r="D3021" t="s">
        <v>5196</v>
      </c>
      <c r="E3021" t="s">
        <v>18</v>
      </c>
      <c r="F3021" t="s">
        <v>4965</v>
      </c>
      <c r="G3021" s="1">
        <v>44039</v>
      </c>
      <c r="H3021" t="s">
        <v>20</v>
      </c>
      <c r="I3021" t="s">
        <v>21</v>
      </c>
      <c r="J3021" s="2">
        <v>9578.07</v>
      </c>
      <c r="K3021" s="2">
        <v>191.56</v>
      </c>
      <c r="L3021" s="2">
        <f>(J3021/ABS(W3021))*1000</f>
        <v>9578070</v>
      </c>
      <c r="M3021" s="2"/>
      <c r="N3021" s="2"/>
      <c r="O3021" s="2"/>
      <c r="P3021" s="2"/>
      <c r="Q3021" s="2"/>
      <c r="R3021" s="2"/>
      <c r="S3021" s="2">
        <v>0</v>
      </c>
      <c r="T3021" s="2">
        <v>0</v>
      </c>
      <c r="U3021" s="2">
        <v>0</v>
      </c>
      <c r="V3021" t="s">
        <v>81</v>
      </c>
      <c r="W3021">
        <v>1</v>
      </c>
    </row>
    <row r="3022" spans="1:23" hidden="1" x14ac:dyDescent="0.25">
      <c r="A3022">
        <v>6</v>
      </c>
      <c r="B3022" t="s">
        <v>5197</v>
      </c>
      <c r="C3022">
        <v>1679190310950</v>
      </c>
      <c r="D3022" t="s">
        <v>5198</v>
      </c>
      <c r="E3022" t="s">
        <v>18</v>
      </c>
      <c r="F3022" t="s">
        <v>4965</v>
      </c>
      <c r="G3022" s="1">
        <v>44039</v>
      </c>
      <c r="H3022" t="s">
        <v>20</v>
      </c>
      <c r="I3022" t="s">
        <v>21</v>
      </c>
      <c r="J3022" s="2">
        <v>9578.07</v>
      </c>
      <c r="K3022" s="2">
        <v>191.56</v>
      </c>
      <c r="L3022" s="2">
        <f>(J3022/ABS(W3022))*1000</f>
        <v>9578070</v>
      </c>
      <c r="M3022" s="2"/>
      <c r="N3022" s="2"/>
      <c r="O3022" s="2"/>
      <c r="P3022" s="2"/>
      <c r="Q3022" s="2"/>
      <c r="R3022" s="2"/>
      <c r="S3022" s="2">
        <v>0</v>
      </c>
      <c r="T3022" s="2">
        <v>0</v>
      </c>
      <c r="U3022" s="2">
        <v>0</v>
      </c>
      <c r="V3022" t="s">
        <v>81</v>
      </c>
      <c r="W3022">
        <v>1</v>
      </c>
    </row>
    <row r="3023" spans="1:23" hidden="1" x14ac:dyDescent="0.25">
      <c r="A3023">
        <v>6</v>
      </c>
      <c r="B3023" t="s">
        <v>5199</v>
      </c>
      <c r="C3023">
        <v>1679190311000</v>
      </c>
      <c r="D3023" t="s">
        <v>5200</v>
      </c>
      <c r="E3023" t="s">
        <v>18</v>
      </c>
      <c r="F3023" t="s">
        <v>4965</v>
      </c>
      <c r="G3023" s="1">
        <v>44039</v>
      </c>
      <c r="H3023" t="s">
        <v>20</v>
      </c>
      <c r="I3023" t="s">
        <v>21</v>
      </c>
      <c r="J3023" s="2">
        <v>9578.07</v>
      </c>
      <c r="K3023" s="2">
        <v>191.56</v>
      </c>
      <c r="L3023" s="2">
        <f>(J3023/ABS(W3023))*1000</f>
        <v>9578070</v>
      </c>
      <c r="M3023" s="2"/>
      <c r="N3023" s="2"/>
      <c r="O3023" s="2"/>
      <c r="P3023" s="2"/>
      <c r="Q3023" s="2"/>
      <c r="R3023" s="2"/>
      <c r="S3023" s="2">
        <v>0</v>
      </c>
      <c r="T3023" s="2">
        <v>0</v>
      </c>
      <c r="U3023" s="2">
        <v>0</v>
      </c>
      <c r="V3023" t="s">
        <v>81</v>
      </c>
      <c r="W3023">
        <v>1</v>
      </c>
    </row>
    <row r="3024" spans="1:23" hidden="1" x14ac:dyDescent="0.25">
      <c r="A3024">
        <v>6</v>
      </c>
      <c r="B3024" t="s">
        <v>5201</v>
      </c>
      <c r="C3024">
        <v>1679190302940</v>
      </c>
      <c r="D3024" t="s">
        <v>5202</v>
      </c>
      <c r="E3024" t="s">
        <v>18</v>
      </c>
      <c r="F3024" t="s">
        <v>5028</v>
      </c>
      <c r="G3024" s="1">
        <v>44033</v>
      </c>
      <c r="H3024" t="s">
        <v>20</v>
      </c>
      <c r="I3024" t="s">
        <v>21</v>
      </c>
      <c r="J3024" s="2">
        <v>35183.949999999997</v>
      </c>
      <c r="K3024" s="2">
        <v>703.68</v>
      </c>
      <c r="L3024" s="2">
        <f>(J3024/ABS(W3024))*1000</f>
        <v>5863991.666666666</v>
      </c>
      <c r="M3024" s="2"/>
      <c r="N3024" s="2"/>
      <c r="O3024" s="2"/>
      <c r="P3024" s="2"/>
      <c r="Q3024" s="2"/>
      <c r="R3024" s="2"/>
      <c r="S3024" s="2">
        <v>0</v>
      </c>
      <c r="T3024" s="2">
        <v>0</v>
      </c>
      <c r="U3024" s="2">
        <v>0</v>
      </c>
      <c r="V3024" t="s">
        <v>246</v>
      </c>
      <c r="W3024">
        <v>6</v>
      </c>
    </row>
    <row r="3025" spans="1:23" hidden="1" x14ac:dyDescent="0.25">
      <c r="A3025">
        <v>6</v>
      </c>
      <c r="B3025" t="s">
        <v>5203</v>
      </c>
      <c r="C3025">
        <v>1679190301920</v>
      </c>
      <c r="D3025" t="s">
        <v>5204</v>
      </c>
      <c r="E3025" t="s">
        <v>18</v>
      </c>
      <c r="F3025" t="s">
        <v>5078</v>
      </c>
      <c r="G3025" s="1">
        <v>44103</v>
      </c>
      <c r="H3025" t="s">
        <v>20</v>
      </c>
      <c r="I3025" t="s">
        <v>21</v>
      </c>
      <c r="J3025" s="2">
        <v>35183.949999999997</v>
      </c>
      <c r="K3025" s="2">
        <v>703.68</v>
      </c>
      <c r="L3025" s="2">
        <f>(J3025/ABS(W3025))*1000</f>
        <v>5863991.666666666</v>
      </c>
      <c r="M3025" s="2"/>
      <c r="N3025" s="2"/>
      <c r="O3025" s="2"/>
      <c r="P3025" s="2"/>
      <c r="Q3025" s="2"/>
      <c r="R3025" s="2"/>
      <c r="S3025" s="2">
        <v>0</v>
      </c>
      <c r="T3025" s="2">
        <v>0</v>
      </c>
      <c r="U3025" s="2">
        <v>0</v>
      </c>
      <c r="V3025" t="s">
        <v>246</v>
      </c>
      <c r="W3025">
        <v>6</v>
      </c>
    </row>
    <row r="3026" spans="1:23" hidden="1" x14ac:dyDescent="0.25">
      <c r="A3026">
        <v>6</v>
      </c>
      <c r="B3026" t="s">
        <v>5205</v>
      </c>
      <c r="C3026">
        <v>1679190010460</v>
      </c>
      <c r="D3026" t="s">
        <v>5206</v>
      </c>
      <c r="E3026" t="s">
        <v>18</v>
      </c>
      <c r="F3026" t="s">
        <v>5207</v>
      </c>
      <c r="G3026" s="1">
        <v>43837</v>
      </c>
      <c r="H3026" t="s">
        <v>20</v>
      </c>
      <c r="I3026" t="s">
        <v>21</v>
      </c>
      <c r="J3026" s="2">
        <v>9578.07</v>
      </c>
      <c r="K3026" s="2">
        <v>191.56</v>
      </c>
      <c r="L3026" s="2">
        <f>(J3026/ABS(W3026))*1000</f>
        <v>9578070</v>
      </c>
      <c r="M3026" s="2"/>
      <c r="N3026" s="2"/>
      <c r="O3026" s="2"/>
      <c r="P3026" s="2"/>
      <c r="Q3026" s="2"/>
      <c r="R3026" s="2"/>
      <c r="S3026" s="2">
        <v>0</v>
      </c>
      <c r="T3026" s="2">
        <v>0</v>
      </c>
      <c r="U3026" s="2">
        <v>0</v>
      </c>
      <c r="V3026" t="s">
        <v>81</v>
      </c>
      <c r="W3026">
        <v>1</v>
      </c>
    </row>
    <row r="3027" spans="1:23" hidden="1" x14ac:dyDescent="0.25">
      <c r="A3027">
        <v>6</v>
      </c>
      <c r="B3027" t="s">
        <v>5208</v>
      </c>
      <c r="C3027">
        <v>1679190310310</v>
      </c>
      <c r="D3027" t="s">
        <v>5209</v>
      </c>
      <c r="E3027" t="s">
        <v>18</v>
      </c>
      <c r="F3027" t="s">
        <v>4970</v>
      </c>
      <c r="G3027" s="1">
        <v>43908</v>
      </c>
      <c r="H3027" t="s">
        <v>20</v>
      </c>
      <c r="I3027" t="s">
        <v>21</v>
      </c>
      <c r="J3027" s="2">
        <v>9578.07</v>
      </c>
      <c r="K3027" s="2">
        <v>191.56</v>
      </c>
      <c r="L3027" s="2">
        <f>(J3027/ABS(W3027))*1000</f>
        <v>9578070</v>
      </c>
      <c r="M3027" s="2"/>
      <c r="N3027" s="2"/>
      <c r="O3027" s="2"/>
      <c r="P3027" s="2"/>
      <c r="Q3027" s="2"/>
      <c r="R3027" s="2"/>
      <c r="S3027" s="2">
        <v>0</v>
      </c>
      <c r="T3027" s="2">
        <v>0</v>
      </c>
      <c r="U3027" s="2">
        <v>0</v>
      </c>
      <c r="V3027" t="s">
        <v>81</v>
      </c>
      <c r="W3027">
        <v>1</v>
      </c>
    </row>
    <row r="3028" spans="1:23" hidden="1" x14ac:dyDescent="0.25">
      <c r="A3028">
        <v>6</v>
      </c>
      <c r="B3028" t="s">
        <v>5210</v>
      </c>
      <c r="C3028">
        <v>1679190311290</v>
      </c>
      <c r="D3028" t="s">
        <v>5211</v>
      </c>
      <c r="E3028" t="s">
        <v>18</v>
      </c>
      <c r="F3028" t="s">
        <v>4970</v>
      </c>
      <c r="G3028" s="1">
        <v>43908</v>
      </c>
      <c r="H3028" t="s">
        <v>20</v>
      </c>
      <c r="I3028" t="s">
        <v>21</v>
      </c>
      <c r="J3028" s="2">
        <v>9578.07</v>
      </c>
      <c r="K3028" s="2">
        <v>191.56</v>
      </c>
      <c r="L3028" s="2">
        <f>(J3028/ABS(W3028))*1000</f>
        <v>9578070</v>
      </c>
      <c r="M3028" s="2"/>
      <c r="N3028" s="2"/>
      <c r="O3028" s="2"/>
      <c r="P3028" s="2"/>
      <c r="Q3028" s="2"/>
      <c r="R3028" s="2"/>
      <c r="S3028" s="2">
        <v>0</v>
      </c>
      <c r="T3028" s="2">
        <v>0</v>
      </c>
      <c r="U3028" s="2">
        <v>0</v>
      </c>
      <c r="V3028" t="s">
        <v>81</v>
      </c>
      <c r="W3028">
        <v>1</v>
      </c>
    </row>
    <row r="3029" spans="1:23" hidden="1" x14ac:dyDescent="0.25">
      <c r="A3029">
        <v>6</v>
      </c>
      <c r="B3029" t="s">
        <v>5212</v>
      </c>
      <c r="C3029">
        <v>1679190311350</v>
      </c>
      <c r="D3029" t="s">
        <v>5213</v>
      </c>
      <c r="E3029" t="s">
        <v>18</v>
      </c>
      <c r="F3029" t="s">
        <v>4970</v>
      </c>
      <c r="G3029" s="1">
        <v>43908</v>
      </c>
      <c r="H3029" t="s">
        <v>20</v>
      </c>
      <c r="I3029" t="s">
        <v>21</v>
      </c>
      <c r="J3029" s="2">
        <v>9578.07</v>
      </c>
      <c r="K3029" s="2">
        <v>191.56</v>
      </c>
      <c r="L3029" s="2">
        <f>(J3029/ABS(W3029))*1000</f>
        <v>9578070</v>
      </c>
      <c r="M3029" s="2"/>
      <c r="N3029" s="2"/>
      <c r="O3029" s="2"/>
      <c r="P3029" s="2"/>
      <c r="Q3029" s="2"/>
      <c r="R3029" s="2"/>
      <c r="S3029" s="2">
        <v>0</v>
      </c>
      <c r="T3029" s="2">
        <v>0</v>
      </c>
      <c r="U3029" s="2">
        <v>0</v>
      </c>
      <c r="V3029" t="s">
        <v>81</v>
      </c>
      <c r="W3029">
        <v>1</v>
      </c>
    </row>
    <row r="3030" spans="1:23" hidden="1" x14ac:dyDescent="0.25">
      <c r="A3030">
        <v>6</v>
      </c>
      <c r="B3030" t="s">
        <v>5214</v>
      </c>
      <c r="C3030">
        <v>1679190311370</v>
      </c>
      <c r="D3030" t="s">
        <v>5215</v>
      </c>
      <c r="E3030" t="s">
        <v>18</v>
      </c>
      <c r="F3030" t="s">
        <v>4970</v>
      </c>
      <c r="G3030" s="1">
        <v>43908</v>
      </c>
      <c r="H3030" t="s">
        <v>20</v>
      </c>
      <c r="I3030" t="s">
        <v>21</v>
      </c>
      <c r="J3030" s="2">
        <v>9578.07</v>
      </c>
      <c r="K3030" s="2">
        <v>191.56</v>
      </c>
      <c r="L3030" s="2">
        <f>(J3030/ABS(W3030))*1000</f>
        <v>9578070</v>
      </c>
      <c r="M3030" s="2"/>
      <c r="N3030" s="2"/>
      <c r="O3030" s="2"/>
      <c r="P3030" s="2"/>
      <c r="Q3030" s="2"/>
      <c r="R3030" s="2"/>
      <c r="S3030" s="2">
        <v>0</v>
      </c>
      <c r="T3030" s="2">
        <v>0</v>
      </c>
      <c r="U3030" s="2">
        <v>0</v>
      </c>
      <c r="V3030" t="s">
        <v>81</v>
      </c>
      <c r="W3030">
        <v>1</v>
      </c>
    </row>
    <row r="3031" spans="1:23" hidden="1" x14ac:dyDescent="0.25">
      <c r="A3031">
        <v>6</v>
      </c>
      <c r="B3031" t="s">
        <v>5216</v>
      </c>
      <c r="C3031">
        <v>1679190311400</v>
      </c>
      <c r="D3031" t="s">
        <v>5217</v>
      </c>
      <c r="E3031" t="s">
        <v>18</v>
      </c>
      <c r="F3031" t="s">
        <v>4995</v>
      </c>
      <c r="G3031" s="1">
        <v>43913</v>
      </c>
      <c r="H3031" t="s">
        <v>20</v>
      </c>
      <c r="I3031" t="s">
        <v>21</v>
      </c>
      <c r="J3031" s="2">
        <v>9578.07</v>
      </c>
      <c r="K3031" s="2">
        <v>191.56</v>
      </c>
      <c r="L3031" s="2">
        <f>(J3031/ABS(W3031))*1000</f>
        <v>9578070</v>
      </c>
      <c r="M3031" s="2"/>
      <c r="N3031" s="2"/>
      <c r="O3031" s="2"/>
      <c r="P3031" s="2"/>
      <c r="Q3031" s="2"/>
      <c r="R3031" s="2"/>
      <c r="S3031" s="2">
        <v>0</v>
      </c>
      <c r="T3031" s="2">
        <v>0</v>
      </c>
      <c r="U3031" s="2">
        <v>0</v>
      </c>
      <c r="V3031" t="s">
        <v>81</v>
      </c>
      <c r="W3031">
        <v>1</v>
      </c>
    </row>
    <row r="3032" spans="1:23" hidden="1" x14ac:dyDescent="0.25">
      <c r="A3032">
        <v>6</v>
      </c>
      <c r="B3032" t="s">
        <v>5218</v>
      </c>
      <c r="C3032">
        <v>1679190310330</v>
      </c>
      <c r="D3032" t="s">
        <v>5219</v>
      </c>
      <c r="E3032" t="s">
        <v>18</v>
      </c>
      <c r="F3032" t="s">
        <v>4995</v>
      </c>
      <c r="G3032" s="1">
        <v>43913</v>
      </c>
      <c r="H3032" t="s">
        <v>20</v>
      </c>
      <c r="I3032" t="s">
        <v>21</v>
      </c>
      <c r="J3032" s="2">
        <v>9578.07</v>
      </c>
      <c r="K3032" s="2">
        <v>191.56</v>
      </c>
      <c r="L3032" s="2">
        <f>(J3032/ABS(W3032))*1000</f>
        <v>9578070</v>
      </c>
      <c r="M3032" s="2"/>
      <c r="N3032" s="2"/>
      <c r="O3032" s="2"/>
      <c r="P3032" s="2"/>
      <c r="Q3032" s="2"/>
      <c r="R3032" s="2"/>
      <c r="S3032" s="2">
        <v>0</v>
      </c>
      <c r="T3032" s="2">
        <v>0</v>
      </c>
      <c r="U3032" s="2">
        <v>0</v>
      </c>
      <c r="V3032" t="s">
        <v>81</v>
      </c>
      <c r="W3032">
        <v>1</v>
      </c>
    </row>
    <row r="3033" spans="1:23" hidden="1" x14ac:dyDescent="0.25">
      <c r="A3033">
        <v>6</v>
      </c>
      <c r="B3033" t="s">
        <v>5220</v>
      </c>
      <c r="C3033">
        <v>1679190311390</v>
      </c>
      <c r="D3033" t="s">
        <v>5221</v>
      </c>
      <c r="E3033" t="s">
        <v>18</v>
      </c>
      <c r="F3033" t="s">
        <v>4995</v>
      </c>
      <c r="G3033" s="1">
        <v>43913</v>
      </c>
      <c r="H3033" t="s">
        <v>20</v>
      </c>
      <c r="I3033" t="s">
        <v>21</v>
      </c>
      <c r="J3033" s="2">
        <v>9578.07</v>
      </c>
      <c r="K3033" s="2">
        <v>191.56</v>
      </c>
      <c r="L3033" s="2">
        <f>(J3033/ABS(W3033))*1000</f>
        <v>9578070</v>
      </c>
      <c r="M3033" s="2"/>
      <c r="N3033" s="2"/>
      <c r="O3033" s="2"/>
      <c r="P3033" s="2"/>
      <c r="Q3033" s="2"/>
      <c r="R3033" s="2"/>
      <c r="S3033" s="2">
        <v>0</v>
      </c>
      <c r="T3033" s="2">
        <v>0</v>
      </c>
      <c r="U3033" s="2">
        <v>0</v>
      </c>
      <c r="V3033" t="s">
        <v>81</v>
      </c>
      <c r="W3033">
        <v>1</v>
      </c>
    </row>
    <row r="3034" spans="1:23" hidden="1" x14ac:dyDescent="0.25">
      <c r="A3034">
        <v>6</v>
      </c>
      <c r="B3034" t="s">
        <v>5222</v>
      </c>
      <c r="C3034">
        <v>1679190310320</v>
      </c>
      <c r="D3034" t="s">
        <v>5223</v>
      </c>
      <c r="E3034" t="s">
        <v>18</v>
      </c>
      <c r="F3034" t="s">
        <v>4995</v>
      </c>
      <c r="G3034" s="1">
        <v>43913</v>
      </c>
      <c r="H3034" t="s">
        <v>20</v>
      </c>
      <c r="I3034" t="s">
        <v>21</v>
      </c>
      <c r="J3034" s="2">
        <v>9578.07</v>
      </c>
      <c r="K3034" s="2">
        <v>191.56</v>
      </c>
      <c r="L3034" s="2">
        <f>(J3034/ABS(W3034))*1000</f>
        <v>9578070</v>
      </c>
      <c r="M3034" s="2"/>
      <c r="N3034" s="2"/>
      <c r="O3034" s="2"/>
      <c r="P3034" s="2"/>
      <c r="Q3034" s="2"/>
      <c r="R3034" s="2"/>
      <c r="S3034" s="2">
        <v>0</v>
      </c>
      <c r="T3034" s="2">
        <v>0</v>
      </c>
      <c r="U3034" s="2">
        <v>0</v>
      </c>
      <c r="V3034" t="s">
        <v>81</v>
      </c>
      <c r="W3034">
        <v>1</v>
      </c>
    </row>
    <row r="3035" spans="1:23" hidden="1" x14ac:dyDescent="0.25">
      <c r="A3035">
        <v>6</v>
      </c>
      <c r="B3035" t="s">
        <v>5224</v>
      </c>
      <c r="C3035">
        <v>1679190311310</v>
      </c>
      <c r="D3035" t="s">
        <v>5225</v>
      </c>
      <c r="E3035" t="s">
        <v>18</v>
      </c>
      <c r="F3035" t="s">
        <v>4995</v>
      </c>
      <c r="G3035" s="1">
        <v>43913</v>
      </c>
      <c r="H3035" t="s">
        <v>20</v>
      </c>
      <c r="I3035" t="s">
        <v>21</v>
      </c>
      <c r="J3035" s="2">
        <v>9578.07</v>
      </c>
      <c r="K3035" s="2">
        <v>191.56</v>
      </c>
      <c r="L3035" s="2">
        <f>(J3035/ABS(W3035))*1000</f>
        <v>9578070</v>
      </c>
      <c r="M3035" s="2"/>
      <c r="N3035" s="2"/>
      <c r="O3035" s="2"/>
      <c r="P3035" s="2"/>
      <c r="Q3035" s="2"/>
      <c r="R3035" s="2"/>
      <c r="S3035" s="2">
        <v>0</v>
      </c>
      <c r="T3035" s="2">
        <v>0</v>
      </c>
      <c r="U3035" s="2">
        <v>0</v>
      </c>
      <c r="V3035" t="s">
        <v>81</v>
      </c>
      <c r="W3035">
        <v>1</v>
      </c>
    </row>
    <row r="3036" spans="1:23" hidden="1" x14ac:dyDescent="0.25">
      <c r="A3036">
        <v>6</v>
      </c>
      <c r="B3036" t="s">
        <v>5226</v>
      </c>
      <c r="C3036">
        <v>1679190310270</v>
      </c>
      <c r="D3036" t="s">
        <v>5227</v>
      </c>
      <c r="E3036" t="s">
        <v>18</v>
      </c>
      <c r="F3036" t="s">
        <v>4995</v>
      </c>
      <c r="G3036" s="1">
        <v>43913</v>
      </c>
      <c r="H3036" t="s">
        <v>20</v>
      </c>
      <c r="I3036" t="s">
        <v>21</v>
      </c>
      <c r="J3036" s="2">
        <v>9578.07</v>
      </c>
      <c r="K3036" s="2">
        <v>191.56</v>
      </c>
      <c r="L3036" s="2">
        <f>(J3036/ABS(W3036))*1000</f>
        <v>9578070</v>
      </c>
      <c r="M3036" s="2"/>
      <c r="N3036" s="2"/>
      <c r="O3036" s="2"/>
      <c r="P3036" s="2"/>
      <c r="Q3036" s="2"/>
      <c r="R3036" s="2"/>
      <c r="S3036" s="2">
        <v>0</v>
      </c>
      <c r="T3036" s="2">
        <v>0</v>
      </c>
      <c r="U3036" s="2">
        <v>0</v>
      </c>
      <c r="V3036" t="s">
        <v>81</v>
      </c>
      <c r="W3036">
        <v>1</v>
      </c>
    </row>
    <row r="3037" spans="1:23" hidden="1" x14ac:dyDescent="0.25">
      <c r="A3037">
        <v>6</v>
      </c>
      <c r="B3037" t="s">
        <v>5228</v>
      </c>
      <c r="C3037">
        <v>1679190311380</v>
      </c>
      <c r="D3037" t="s">
        <v>5229</v>
      </c>
      <c r="E3037" t="s">
        <v>18</v>
      </c>
      <c r="F3037" t="s">
        <v>4995</v>
      </c>
      <c r="G3037" s="1">
        <v>43913</v>
      </c>
      <c r="H3037" t="s">
        <v>20</v>
      </c>
      <c r="I3037" t="s">
        <v>21</v>
      </c>
      <c r="J3037" s="2">
        <v>9578.07</v>
      </c>
      <c r="K3037" s="2">
        <v>191.56</v>
      </c>
      <c r="L3037" s="2">
        <f>(J3037/ABS(W3037))*1000</f>
        <v>9578070</v>
      </c>
      <c r="M3037" s="2"/>
      <c r="N3037" s="2"/>
      <c r="O3037" s="2"/>
      <c r="P3037" s="2"/>
      <c r="Q3037" s="2"/>
      <c r="R3037" s="2"/>
      <c r="S3037" s="2">
        <v>0</v>
      </c>
      <c r="T3037" s="2">
        <v>0</v>
      </c>
      <c r="U3037" s="2">
        <v>0</v>
      </c>
      <c r="V3037" t="s">
        <v>81</v>
      </c>
      <c r="W3037">
        <v>1</v>
      </c>
    </row>
    <row r="3038" spans="1:23" hidden="1" x14ac:dyDescent="0.25">
      <c r="A3038">
        <v>6</v>
      </c>
      <c r="B3038" t="s">
        <v>5230</v>
      </c>
      <c r="C3038">
        <v>1679190310290</v>
      </c>
      <c r="D3038" t="s">
        <v>5231</v>
      </c>
      <c r="E3038" t="s">
        <v>18</v>
      </c>
      <c r="F3038" t="s">
        <v>4995</v>
      </c>
      <c r="G3038" s="1">
        <v>43913</v>
      </c>
      <c r="H3038" t="s">
        <v>20</v>
      </c>
      <c r="I3038" t="s">
        <v>21</v>
      </c>
      <c r="J3038" s="2">
        <v>9578.07</v>
      </c>
      <c r="K3038" s="2">
        <v>191.56</v>
      </c>
      <c r="L3038" s="2">
        <f>(J3038/ABS(W3038))*1000</f>
        <v>9578070</v>
      </c>
      <c r="M3038" s="2"/>
      <c r="N3038" s="2"/>
      <c r="O3038" s="2"/>
      <c r="P3038" s="2"/>
      <c r="Q3038" s="2"/>
      <c r="R3038" s="2"/>
      <c r="S3038" s="2">
        <v>0</v>
      </c>
      <c r="T3038" s="2">
        <v>0</v>
      </c>
      <c r="U3038" s="2">
        <v>0</v>
      </c>
      <c r="V3038" t="s">
        <v>81</v>
      </c>
      <c r="W3038">
        <v>1</v>
      </c>
    </row>
    <row r="3039" spans="1:23" hidden="1" x14ac:dyDescent="0.25">
      <c r="A3039">
        <v>6</v>
      </c>
      <c r="B3039" t="s">
        <v>5232</v>
      </c>
      <c r="C3039">
        <v>1679190310810</v>
      </c>
      <c r="D3039" t="s">
        <v>5233</v>
      </c>
      <c r="E3039" t="s">
        <v>18</v>
      </c>
      <c r="F3039" t="s">
        <v>4965</v>
      </c>
      <c r="G3039" s="1">
        <v>44039</v>
      </c>
      <c r="H3039" t="s">
        <v>20</v>
      </c>
      <c r="I3039" t="s">
        <v>21</v>
      </c>
      <c r="J3039" s="2">
        <v>9578.07</v>
      </c>
      <c r="K3039" s="2">
        <v>191.56</v>
      </c>
      <c r="L3039" s="2">
        <f>(J3039/ABS(W3039))*1000</f>
        <v>9578070</v>
      </c>
      <c r="M3039" s="2"/>
      <c r="N3039" s="2"/>
      <c r="O3039" s="2"/>
      <c r="P3039" s="2"/>
      <c r="Q3039" s="2"/>
      <c r="R3039" s="2"/>
      <c r="S3039" s="2">
        <v>0</v>
      </c>
      <c r="T3039" s="2">
        <v>0</v>
      </c>
      <c r="U3039" s="2">
        <v>0</v>
      </c>
      <c r="V3039" t="s">
        <v>81</v>
      </c>
      <c r="W3039">
        <v>1</v>
      </c>
    </row>
    <row r="3040" spans="1:23" hidden="1" x14ac:dyDescent="0.25">
      <c r="A3040">
        <v>6</v>
      </c>
      <c r="B3040" t="s">
        <v>5234</v>
      </c>
      <c r="C3040">
        <v>1679190310920</v>
      </c>
      <c r="D3040" t="s">
        <v>5235</v>
      </c>
      <c r="E3040" t="s">
        <v>18</v>
      </c>
      <c r="F3040" t="s">
        <v>4965</v>
      </c>
      <c r="G3040" s="1">
        <v>44039</v>
      </c>
      <c r="H3040" t="s">
        <v>20</v>
      </c>
      <c r="I3040" t="s">
        <v>21</v>
      </c>
      <c r="J3040" s="2">
        <v>9578.07</v>
      </c>
      <c r="K3040" s="2">
        <v>191.56</v>
      </c>
      <c r="L3040" s="2">
        <f>(J3040/ABS(W3040))*1000</f>
        <v>9578070</v>
      </c>
      <c r="M3040" s="2"/>
      <c r="N3040" s="2"/>
      <c r="O3040" s="2"/>
      <c r="P3040" s="2"/>
      <c r="Q3040" s="2"/>
      <c r="R3040" s="2"/>
      <c r="S3040" s="2">
        <v>0</v>
      </c>
      <c r="T3040" s="2">
        <v>0</v>
      </c>
      <c r="U3040" s="2">
        <v>0</v>
      </c>
      <c r="V3040" t="s">
        <v>81</v>
      </c>
      <c r="W3040">
        <v>1</v>
      </c>
    </row>
    <row r="3041" spans="1:23" hidden="1" x14ac:dyDescent="0.25">
      <c r="A3041">
        <v>6</v>
      </c>
      <c r="B3041" t="s">
        <v>5236</v>
      </c>
      <c r="C3041">
        <v>1679190310970</v>
      </c>
      <c r="D3041" t="s">
        <v>5237</v>
      </c>
      <c r="E3041" t="s">
        <v>18</v>
      </c>
      <c r="F3041" t="s">
        <v>4965</v>
      </c>
      <c r="G3041" s="1">
        <v>44039</v>
      </c>
      <c r="H3041" t="s">
        <v>20</v>
      </c>
      <c r="I3041" t="s">
        <v>21</v>
      </c>
      <c r="J3041" s="2">
        <v>9578.07</v>
      </c>
      <c r="K3041" s="2">
        <v>191.56</v>
      </c>
      <c r="L3041" s="2">
        <f>(J3041/ABS(W3041))*1000</f>
        <v>9578070</v>
      </c>
      <c r="M3041" s="2"/>
      <c r="N3041" s="2"/>
      <c r="O3041" s="2"/>
      <c r="P3041" s="2"/>
      <c r="Q3041" s="2"/>
      <c r="R3041" s="2"/>
      <c r="S3041" s="2">
        <v>0</v>
      </c>
      <c r="T3041" s="2">
        <v>0</v>
      </c>
      <c r="U3041" s="2">
        <v>0</v>
      </c>
      <c r="V3041" t="s">
        <v>81</v>
      </c>
      <c r="W3041">
        <v>1</v>
      </c>
    </row>
    <row r="3042" spans="1:23" hidden="1" x14ac:dyDescent="0.25">
      <c r="A3042">
        <v>6</v>
      </c>
      <c r="B3042" t="s">
        <v>5238</v>
      </c>
      <c r="C3042">
        <v>1679190311030</v>
      </c>
      <c r="D3042" t="s">
        <v>5239</v>
      </c>
      <c r="E3042" t="s">
        <v>18</v>
      </c>
      <c r="F3042" t="s">
        <v>4965</v>
      </c>
      <c r="G3042" s="1">
        <v>44039</v>
      </c>
      <c r="H3042" t="s">
        <v>20</v>
      </c>
      <c r="I3042" t="s">
        <v>21</v>
      </c>
      <c r="J3042" s="2">
        <v>9578.07</v>
      </c>
      <c r="K3042" s="2">
        <v>191.56</v>
      </c>
      <c r="L3042" s="2">
        <f>(J3042/ABS(W3042))*1000</f>
        <v>9578070</v>
      </c>
      <c r="M3042" s="2"/>
      <c r="N3042" s="2"/>
      <c r="O3042" s="2"/>
      <c r="P3042" s="2"/>
      <c r="Q3042" s="2"/>
      <c r="R3042" s="2"/>
      <c r="S3042" s="2">
        <v>0</v>
      </c>
      <c r="T3042" s="2">
        <v>0</v>
      </c>
      <c r="U3042" s="2">
        <v>0</v>
      </c>
      <c r="V3042" t="s">
        <v>81</v>
      </c>
      <c r="W3042">
        <v>1</v>
      </c>
    </row>
    <row r="3043" spans="1:23" hidden="1" x14ac:dyDescent="0.25">
      <c r="A3043">
        <v>6</v>
      </c>
      <c r="B3043" t="s">
        <v>5240</v>
      </c>
      <c r="C3043">
        <v>1679190310360</v>
      </c>
      <c r="D3043" t="s">
        <v>5241</v>
      </c>
      <c r="E3043" t="s">
        <v>18</v>
      </c>
      <c r="F3043" t="s">
        <v>4980</v>
      </c>
      <c r="G3043" s="1">
        <v>44074</v>
      </c>
      <c r="H3043" t="s">
        <v>20</v>
      </c>
      <c r="I3043" t="s">
        <v>21</v>
      </c>
      <c r="J3043" s="2">
        <v>9578.07</v>
      </c>
      <c r="K3043" s="2">
        <v>191.56</v>
      </c>
      <c r="L3043" s="2">
        <f>(J3043/ABS(W3043))*1000</f>
        <v>9578070</v>
      </c>
      <c r="M3043" s="2"/>
      <c r="N3043" s="2"/>
      <c r="O3043" s="2"/>
      <c r="P3043" s="2"/>
      <c r="Q3043" s="2"/>
      <c r="R3043" s="2"/>
      <c r="S3043" s="2">
        <v>0</v>
      </c>
      <c r="T3043" s="2">
        <v>0</v>
      </c>
      <c r="U3043" s="2">
        <v>0</v>
      </c>
      <c r="V3043" t="s">
        <v>81</v>
      </c>
      <c r="W3043">
        <v>1</v>
      </c>
    </row>
    <row r="3044" spans="1:23" hidden="1" x14ac:dyDescent="0.25">
      <c r="A3044">
        <v>6</v>
      </c>
      <c r="B3044" t="s">
        <v>5242</v>
      </c>
      <c r="C3044">
        <v>1679190311450</v>
      </c>
      <c r="D3044" t="s">
        <v>5243</v>
      </c>
      <c r="E3044" t="s">
        <v>18</v>
      </c>
      <c r="F3044" t="s">
        <v>4980</v>
      </c>
      <c r="G3044" s="1">
        <v>44074</v>
      </c>
      <c r="H3044" t="s">
        <v>20</v>
      </c>
      <c r="I3044" t="s">
        <v>21</v>
      </c>
      <c r="J3044" s="2">
        <v>9578.07</v>
      </c>
      <c r="K3044" s="2">
        <v>191.56</v>
      </c>
      <c r="L3044" s="2">
        <f>(J3044/ABS(W3044))*1000</f>
        <v>9578070</v>
      </c>
      <c r="M3044" s="2"/>
      <c r="N3044" s="2"/>
      <c r="O3044" s="2"/>
      <c r="P3044" s="2"/>
      <c r="Q3044" s="2"/>
      <c r="R3044" s="2"/>
      <c r="S3044" s="2">
        <v>0</v>
      </c>
      <c r="T3044" s="2">
        <v>0</v>
      </c>
      <c r="U3044" s="2">
        <v>0</v>
      </c>
      <c r="V3044" t="s">
        <v>81</v>
      </c>
      <c r="W3044">
        <v>1</v>
      </c>
    </row>
    <row r="3045" spans="1:23" hidden="1" x14ac:dyDescent="0.25">
      <c r="A3045">
        <v>6</v>
      </c>
      <c r="B3045" t="s">
        <v>5244</v>
      </c>
      <c r="C3045">
        <v>1679190311510</v>
      </c>
      <c r="D3045" t="s">
        <v>5245</v>
      </c>
      <c r="E3045" t="s">
        <v>18</v>
      </c>
      <c r="F3045" t="s">
        <v>4980</v>
      </c>
      <c r="G3045" s="1">
        <v>44075</v>
      </c>
      <c r="H3045" t="s">
        <v>20</v>
      </c>
      <c r="I3045" t="s">
        <v>21</v>
      </c>
      <c r="J3045" s="2">
        <v>9578.07</v>
      </c>
      <c r="K3045" s="2">
        <v>191.56</v>
      </c>
      <c r="L3045" s="2">
        <f>(J3045/ABS(W3045))*1000</f>
        <v>9578070</v>
      </c>
      <c r="M3045" s="2"/>
      <c r="N3045" s="2"/>
      <c r="O3045" s="2"/>
      <c r="P3045" s="2"/>
      <c r="Q3045" s="2"/>
      <c r="R3045" s="2"/>
      <c r="S3045" s="2">
        <v>0</v>
      </c>
      <c r="T3045" s="2">
        <v>0</v>
      </c>
      <c r="U3045" s="2">
        <v>0</v>
      </c>
      <c r="V3045" t="s">
        <v>81</v>
      </c>
      <c r="W3045">
        <v>1</v>
      </c>
    </row>
    <row r="3046" spans="1:23" hidden="1" x14ac:dyDescent="0.25">
      <c r="A3046">
        <v>6</v>
      </c>
      <c r="B3046" t="s">
        <v>5246</v>
      </c>
      <c r="C3046">
        <v>1679190310370</v>
      </c>
      <c r="D3046" t="s">
        <v>5247</v>
      </c>
      <c r="E3046" t="s">
        <v>18</v>
      </c>
      <c r="F3046" t="s">
        <v>4980</v>
      </c>
      <c r="G3046" s="1">
        <v>44075</v>
      </c>
      <c r="H3046" t="s">
        <v>20</v>
      </c>
      <c r="I3046" t="s">
        <v>21</v>
      </c>
      <c r="J3046" s="2">
        <v>9578.07</v>
      </c>
      <c r="K3046" s="2">
        <v>191.56</v>
      </c>
      <c r="L3046" s="2">
        <f>(J3046/ABS(W3046))*1000</f>
        <v>9578070</v>
      </c>
      <c r="M3046" s="2"/>
      <c r="N3046" s="2"/>
      <c r="O3046" s="2"/>
      <c r="P3046" s="2"/>
      <c r="Q3046" s="2"/>
      <c r="R3046" s="2"/>
      <c r="S3046" s="2">
        <v>0</v>
      </c>
      <c r="T3046" s="2">
        <v>0</v>
      </c>
      <c r="U3046" s="2">
        <v>0</v>
      </c>
      <c r="V3046" t="s">
        <v>81</v>
      </c>
      <c r="W3046">
        <v>1</v>
      </c>
    </row>
    <row r="3047" spans="1:23" hidden="1" x14ac:dyDescent="0.25">
      <c r="A3047">
        <v>6</v>
      </c>
      <c r="B3047" t="s">
        <v>5248</v>
      </c>
      <c r="C3047">
        <v>1679190311470</v>
      </c>
      <c r="D3047" t="s">
        <v>5249</v>
      </c>
      <c r="E3047" t="s">
        <v>18</v>
      </c>
      <c r="F3047" t="s">
        <v>4980</v>
      </c>
      <c r="G3047" s="1">
        <v>44074</v>
      </c>
      <c r="H3047" t="s">
        <v>20</v>
      </c>
      <c r="I3047" t="s">
        <v>21</v>
      </c>
      <c r="J3047" s="2">
        <v>9578.07</v>
      </c>
      <c r="K3047" s="2">
        <v>191.56</v>
      </c>
      <c r="L3047" s="2">
        <f>(J3047/ABS(W3047))*1000</f>
        <v>9578070</v>
      </c>
      <c r="M3047" s="2"/>
      <c r="N3047" s="2"/>
      <c r="O3047" s="2"/>
      <c r="P3047" s="2"/>
      <c r="Q3047" s="2"/>
      <c r="R3047" s="2"/>
      <c r="S3047" s="2">
        <v>0</v>
      </c>
      <c r="T3047" s="2">
        <v>0</v>
      </c>
      <c r="U3047" s="2">
        <v>0</v>
      </c>
      <c r="V3047" t="s">
        <v>81</v>
      </c>
      <c r="W3047">
        <v>1</v>
      </c>
    </row>
    <row r="3048" spans="1:23" hidden="1" x14ac:dyDescent="0.25">
      <c r="A3048">
        <v>6</v>
      </c>
      <c r="B3048" t="s">
        <v>5250</v>
      </c>
      <c r="C3048">
        <v>1679190310280</v>
      </c>
      <c r="D3048" t="s">
        <v>5251</v>
      </c>
      <c r="E3048" t="s">
        <v>18</v>
      </c>
      <c r="F3048" t="s">
        <v>4970</v>
      </c>
      <c r="G3048" s="1">
        <v>43908</v>
      </c>
      <c r="H3048" t="s">
        <v>20</v>
      </c>
      <c r="I3048" t="s">
        <v>21</v>
      </c>
      <c r="J3048" s="2">
        <v>9578.07</v>
      </c>
      <c r="K3048" s="2">
        <v>191.56</v>
      </c>
      <c r="L3048" s="2">
        <f>(J3048/ABS(W3048))*1000</f>
        <v>9578070</v>
      </c>
      <c r="M3048" s="2"/>
      <c r="N3048" s="2"/>
      <c r="O3048" s="2"/>
      <c r="P3048" s="2"/>
      <c r="Q3048" s="2"/>
      <c r="R3048" s="2"/>
      <c r="S3048" s="2">
        <v>0</v>
      </c>
      <c r="T3048" s="2">
        <v>0</v>
      </c>
      <c r="U3048" s="2">
        <v>0</v>
      </c>
      <c r="V3048" t="s">
        <v>81</v>
      </c>
      <c r="W3048">
        <v>1</v>
      </c>
    </row>
    <row r="3049" spans="1:23" hidden="1" x14ac:dyDescent="0.25">
      <c r="A3049">
        <v>6</v>
      </c>
      <c r="B3049" t="s">
        <v>5252</v>
      </c>
      <c r="C3049">
        <v>1679190310260</v>
      </c>
      <c r="D3049" t="s">
        <v>5253</v>
      </c>
      <c r="E3049" t="s">
        <v>18</v>
      </c>
      <c r="F3049" t="s">
        <v>4970</v>
      </c>
      <c r="G3049" s="1">
        <v>43908</v>
      </c>
      <c r="H3049" t="s">
        <v>20</v>
      </c>
      <c r="I3049" t="s">
        <v>21</v>
      </c>
      <c r="J3049" s="2">
        <v>9578.07</v>
      </c>
      <c r="K3049" s="2">
        <v>191.56</v>
      </c>
      <c r="L3049" s="2">
        <f>(J3049/ABS(W3049))*1000</f>
        <v>9578070</v>
      </c>
      <c r="M3049" s="2"/>
      <c r="N3049" s="2"/>
      <c r="O3049" s="2"/>
      <c r="P3049" s="2"/>
      <c r="Q3049" s="2"/>
      <c r="R3049" s="2"/>
      <c r="S3049" s="2">
        <v>0</v>
      </c>
      <c r="T3049" s="2">
        <v>0</v>
      </c>
      <c r="U3049" s="2">
        <v>0</v>
      </c>
      <c r="V3049" t="s">
        <v>81</v>
      </c>
      <c r="W3049">
        <v>1</v>
      </c>
    </row>
    <row r="3050" spans="1:23" hidden="1" x14ac:dyDescent="0.25">
      <c r="A3050">
        <v>6</v>
      </c>
      <c r="B3050" t="s">
        <v>5254</v>
      </c>
      <c r="C3050">
        <v>1679190311330</v>
      </c>
      <c r="D3050" t="s">
        <v>5255</v>
      </c>
      <c r="E3050" t="s">
        <v>18</v>
      </c>
      <c r="F3050" t="s">
        <v>4970</v>
      </c>
      <c r="G3050" s="1">
        <v>43908</v>
      </c>
      <c r="H3050" t="s">
        <v>20</v>
      </c>
      <c r="I3050" t="s">
        <v>21</v>
      </c>
      <c r="J3050" s="2">
        <v>9578.07</v>
      </c>
      <c r="K3050" s="2">
        <v>191.56</v>
      </c>
      <c r="L3050" s="2">
        <f>(J3050/ABS(W3050))*1000</f>
        <v>9578070</v>
      </c>
      <c r="M3050" s="2"/>
      <c r="N3050" s="2"/>
      <c r="O3050" s="2"/>
      <c r="P3050" s="2"/>
      <c r="Q3050" s="2"/>
      <c r="R3050" s="2"/>
      <c r="S3050" s="2">
        <v>0</v>
      </c>
      <c r="T3050" s="2">
        <v>0</v>
      </c>
      <c r="U3050" s="2">
        <v>0</v>
      </c>
      <c r="V3050" t="s">
        <v>81</v>
      </c>
      <c r="W3050">
        <v>1</v>
      </c>
    </row>
    <row r="3051" spans="1:23" hidden="1" x14ac:dyDescent="0.25">
      <c r="A3051">
        <v>6</v>
      </c>
      <c r="B3051" t="s">
        <v>5256</v>
      </c>
      <c r="C3051">
        <v>1679190311300</v>
      </c>
      <c r="D3051" t="s">
        <v>5257</v>
      </c>
      <c r="E3051" t="s">
        <v>18</v>
      </c>
      <c r="F3051" t="s">
        <v>5258</v>
      </c>
      <c r="G3051" s="1">
        <v>43907</v>
      </c>
      <c r="H3051" t="s">
        <v>20</v>
      </c>
      <c r="I3051" t="s">
        <v>21</v>
      </c>
      <c r="J3051" s="2">
        <v>9578.07</v>
      </c>
      <c r="K3051" s="2">
        <v>191.56</v>
      </c>
      <c r="L3051" s="2">
        <f>(J3051/ABS(W3051))*1000</f>
        <v>9578070</v>
      </c>
      <c r="M3051" s="2"/>
      <c r="N3051" s="2"/>
      <c r="O3051" s="2"/>
      <c r="P3051" s="2"/>
      <c r="Q3051" s="2"/>
      <c r="R3051" s="2"/>
      <c r="S3051" s="2">
        <v>0</v>
      </c>
      <c r="T3051" s="2">
        <v>0</v>
      </c>
      <c r="U3051" s="2">
        <v>0</v>
      </c>
      <c r="V3051" t="s">
        <v>81</v>
      </c>
      <c r="W3051">
        <v>1</v>
      </c>
    </row>
    <row r="3052" spans="1:23" hidden="1" x14ac:dyDescent="0.25">
      <c r="A3052">
        <v>6</v>
      </c>
      <c r="B3052" t="s">
        <v>5259</v>
      </c>
      <c r="C3052">
        <v>1679190311460</v>
      </c>
      <c r="D3052" t="s">
        <v>5260</v>
      </c>
      <c r="E3052" t="s">
        <v>18</v>
      </c>
      <c r="F3052" t="s">
        <v>4980</v>
      </c>
      <c r="G3052" s="1">
        <v>44075</v>
      </c>
      <c r="H3052" t="s">
        <v>20</v>
      </c>
      <c r="I3052" t="s">
        <v>21</v>
      </c>
      <c r="J3052" s="2">
        <v>9578.07</v>
      </c>
      <c r="K3052" s="2">
        <v>191.56</v>
      </c>
      <c r="L3052" s="2">
        <f>(J3052/ABS(W3052))*1000</f>
        <v>9578070</v>
      </c>
      <c r="M3052" s="2"/>
      <c r="N3052" s="2"/>
      <c r="O3052" s="2"/>
      <c r="P3052" s="2"/>
      <c r="Q3052" s="2"/>
      <c r="R3052" s="2"/>
      <c r="S3052" s="2">
        <v>0</v>
      </c>
      <c r="T3052" s="2">
        <v>0</v>
      </c>
      <c r="U3052" s="2">
        <v>0</v>
      </c>
      <c r="V3052" t="s">
        <v>81</v>
      </c>
      <c r="W3052">
        <v>1</v>
      </c>
    </row>
    <row r="3053" spans="1:23" hidden="1" x14ac:dyDescent="0.25">
      <c r="A3053">
        <v>6</v>
      </c>
      <c r="B3053" t="s">
        <v>5261</v>
      </c>
      <c r="C3053">
        <v>3058360040040</v>
      </c>
      <c r="D3053" t="s">
        <v>5262</v>
      </c>
      <c r="E3053" t="s">
        <v>18</v>
      </c>
      <c r="G3053" s="1">
        <v>43896</v>
      </c>
      <c r="H3053" t="s">
        <v>20</v>
      </c>
      <c r="I3053" t="s">
        <v>25</v>
      </c>
      <c r="J3053" s="2">
        <v>11727.98</v>
      </c>
      <c r="K3053" s="2">
        <v>234.56</v>
      </c>
      <c r="L3053" s="2">
        <f>(J3053/ABS(W3053))*1000</f>
        <v>5863990</v>
      </c>
      <c r="M3053" s="2"/>
      <c r="N3053" s="2"/>
      <c r="O3053" s="2"/>
      <c r="P3053" s="2"/>
      <c r="Q3053" s="2"/>
      <c r="R3053" s="2"/>
      <c r="S3053" s="2">
        <v>0</v>
      </c>
      <c r="T3053" s="2">
        <v>0</v>
      </c>
      <c r="U3053" s="2">
        <v>0</v>
      </c>
      <c r="V3053" t="s">
        <v>153</v>
      </c>
      <c r="W3053">
        <v>2</v>
      </c>
    </row>
    <row r="3054" spans="1:23" hidden="1" x14ac:dyDescent="0.25">
      <c r="A3054">
        <v>6</v>
      </c>
      <c r="B3054" t="s">
        <v>5263</v>
      </c>
      <c r="C3054">
        <v>3060050740010</v>
      </c>
      <c r="D3054" t="s">
        <v>5264</v>
      </c>
      <c r="E3054" t="s">
        <v>18</v>
      </c>
      <c r="G3054" s="1">
        <v>44075</v>
      </c>
      <c r="H3054" t="s">
        <v>20</v>
      </c>
      <c r="I3054" t="s">
        <v>25</v>
      </c>
      <c r="J3054" s="2">
        <v>15168.77</v>
      </c>
      <c r="K3054" s="2">
        <v>303.38</v>
      </c>
      <c r="L3054" s="2">
        <f>(J3054/ABS(W3054))*1000</f>
        <v>892280.5882352941</v>
      </c>
      <c r="M3054" s="2"/>
      <c r="N3054" s="2"/>
      <c r="O3054" s="2"/>
      <c r="P3054" s="2"/>
      <c r="Q3054" s="2"/>
      <c r="R3054" s="2"/>
      <c r="S3054" s="2">
        <v>0</v>
      </c>
      <c r="T3054" s="2">
        <v>0</v>
      </c>
      <c r="U3054" s="2">
        <v>0</v>
      </c>
      <c r="V3054" t="s">
        <v>5265</v>
      </c>
      <c r="W3054">
        <v>17</v>
      </c>
    </row>
    <row r="3055" spans="1:23" hidden="1" x14ac:dyDescent="0.25">
      <c r="A3055">
        <v>6</v>
      </c>
      <c r="B3055" t="s">
        <v>5263</v>
      </c>
      <c r="C3055">
        <v>3060050740010</v>
      </c>
      <c r="D3055" t="s">
        <v>5264</v>
      </c>
      <c r="E3055" t="s">
        <v>18</v>
      </c>
      <c r="G3055" s="1">
        <v>44075</v>
      </c>
      <c r="H3055" t="s">
        <v>20</v>
      </c>
      <c r="I3055" t="s">
        <v>25</v>
      </c>
      <c r="J3055" s="2">
        <v>15168.77</v>
      </c>
      <c r="K3055" s="2">
        <v>303.38</v>
      </c>
      <c r="L3055" s="2">
        <f>(J3055/ABS(W3055))*1000</f>
        <v>3742.7969374184204</v>
      </c>
      <c r="M3055" s="2"/>
      <c r="N3055" s="2"/>
      <c r="O3055" s="2"/>
      <c r="P3055" s="2"/>
      <c r="Q3055" s="2"/>
      <c r="R3055" s="2"/>
      <c r="S3055" s="2">
        <v>0</v>
      </c>
      <c r="T3055" s="2">
        <v>0</v>
      </c>
      <c r="U3055" s="2">
        <v>0</v>
      </c>
      <c r="V3055" t="s">
        <v>3331</v>
      </c>
      <c r="W3055" s="3">
        <v>-4052.79</v>
      </c>
    </row>
    <row r="3056" spans="1:23" hidden="1" x14ac:dyDescent="0.25">
      <c r="A3056">
        <v>6</v>
      </c>
      <c r="B3056" t="s">
        <v>5266</v>
      </c>
      <c r="C3056">
        <v>3060050600100</v>
      </c>
      <c r="D3056" t="s">
        <v>5267</v>
      </c>
      <c r="E3056" t="s">
        <v>18</v>
      </c>
      <c r="F3056" t="s">
        <v>5268</v>
      </c>
      <c r="G3056" s="1">
        <v>43986</v>
      </c>
      <c r="H3056" t="s">
        <v>20</v>
      </c>
      <c r="I3056" t="s">
        <v>21</v>
      </c>
      <c r="J3056" s="2">
        <v>636.91</v>
      </c>
      <c r="K3056" s="2">
        <v>12.74</v>
      </c>
      <c r="L3056" s="2">
        <f>(J3056/ABS(W3056))*1000</f>
        <v>13845.86956521739</v>
      </c>
      <c r="M3056" s="2"/>
      <c r="N3056" s="2"/>
      <c r="O3056" s="2"/>
      <c r="P3056" s="2"/>
      <c r="Q3056" s="2"/>
      <c r="R3056" s="2"/>
      <c r="S3056" s="2">
        <v>0</v>
      </c>
      <c r="T3056" s="2">
        <v>0</v>
      </c>
      <c r="U3056" s="2">
        <v>0</v>
      </c>
      <c r="V3056" t="s">
        <v>36</v>
      </c>
      <c r="W3056">
        <v>46</v>
      </c>
    </row>
    <row r="3057" spans="1:23" x14ac:dyDescent="0.25">
      <c r="A3057">
        <v>3</v>
      </c>
      <c r="B3057" t="s">
        <v>2560</v>
      </c>
      <c r="C3057">
        <v>420170010230</v>
      </c>
      <c r="D3057" t="s">
        <v>2561</v>
      </c>
      <c r="E3057" t="s">
        <v>18</v>
      </c>
      <c r="F3057" t="s">
        <v>2562</v>
      </c>
      <c r="G3057" s="1">
        <v>44117</v>
      </c>
      <c r="H3057" t="s">
        <v>20</v>
      </c>
      <c r="I3057" t="s">
        <v>21</v>
      </c>
      <c r="J3057" s="2">
        <v>1146217.6299999999</v>
      </c>
      <c r="K3057" s="2">
        <v>22924.35</v>
      </c>
      <c r="L3057" s="5">
        <f>(J3057/ABS(W3057))*1000</f>
        <v>5187.8431541166719</v>
      </c>
      <c r="M3057" s="5">
        <v>5.12</v>
      </c>
      <c r="N3057" s="5">
        <f>M3057*W3057</f>
        <v>1131228.1599999999</v>
      </c>
      <c r="O3057" s="5">
        <f>N3057-L3057</f>
        <v>1126040.3168458831</v>
      </c>
      <c r="P3057" s="5">
        <v>0.32100000000000001</v>
      </c>
      <c r="Q3057" s="5">
        <f>P3057*J3057</f>
        <v>367935.85923</v>
      </c>
      <c r="R3057" s="5">
        <f>Q3057-J3057</f>
        <v>-778281.77076999983</v>
      </c>
      <c r="S3057" s="2">
        <v>0</v>
      </c>
      <c r="T3057" s="2">
        <v>0</v>
      </c>
      <c r="U3057" s="2">
        <v>0</v>
      </c>
      <c r="V3057" t="s">
        <v>22</v>
      </c>
      <c r="W3057" s="3">
        <v>220943</v>
      </c>
    </row>
    <row r="3058" spans="1:23" hidden="1" x14ac:dyDescent="0.25">
      <c r="A3058">
        <v>6</v>
      </c>
      <c r="B3058" t="s">
        <v>5269</v>
      </c>
      <c r="C3058">
        <v>3060050810010</v>
      </c>
      <c r="D3058" t="s">
        <v>5270</v>
      </c>
      <c r="E3058" t="s">
        <v>18</v>
      </c>
      <c r="F3058" t="s">
        <v>5271</v>
      </c>
      <c r="G3058" s="1">
        <v>44057</v>
      </c>
      <c r="H3058" t="s">
        <v>20</v>
      </c>
      <c r="I3058" t="s">
        <v>21</v>
      </c>
      <c r="J3058" s="2">
        <v>9.6</v>
      </c>
      <c r="K3058" s="2">
        <v>0.19</v>
      </c>
      <c r="L3058" s="2">
        <f>(J3058/ABS(W3058))*1000</f>
        <v>9.7067745197168858</v>
      </c>
      <c r="M3058" s="2"/>
      <c r="N3058" s="2"/>
      <c r="O3058" s="2"/>
      <c r="P3058" s="2"/>
      <c r="Q3058" s="2"/>
      <c r="R3058" s="2"/>
      <c r="S3058" s="2">
        <v>0</v>
      </c>
      <c r="T3058" s="2">
        <v>0</v>
      </c>
      <c r="U3058" s="2">
        <v>0</v>
      </c>
      <c r="V3058" t="s">
        <v>77</v>
      </c>
      <c r="W3058">
        <v>989</v>
      </c>
    </row>
    <row r="3059" spans="1:23" hidden="1" x14ac:dyDescent="0.25">
      <c r="A3059">
        <v>6</v>
      </c>
      <c r="B3059" t="s">
        <v>5269</v>
      </c>
      <c r="C3059">
        <v>3060050810010</v>
      </c>
      <c r="D3059" t="s">
        <v>5270</v>
      </c>
      <c r="E3059" t="s">
        <v>18</v>
      </c>
      <c r="F3059" t="s">
        <v>5271</v>
      </c>
      <c r="G3059" s="1">
        <v>44057</v>
      </c>
      <c r="H3059" t="s">
        <v>20</v>
      </c>
      <c r="I3059" t="s">
        <v>21</v>
      </c>
      <c r="J3059" s="2">
        <v>9.6</v>
      </c>
      <c r="K3059" s="2">
        <v>0.19</v>
      </c>
      <c r="L3059" s="2">
        <f>(J3059/ABS(W3059))*1000</f>
        <v>10.752688172043012</v>
      </c>
      <c r="M3059" s="2"/>
      <c r="N3059" s="2"/>
      <c r="O3059" s="2"/>
      <c r="P3059" s="2"/>
      <c r="Q3059" s="2"/>
      <c r="R3059" s="2"/>
      <c r="S3059" s="2">
        <v>0</v>
      </c>
      <c r="T3059" s="2">
        <v>0</v>
      </c>
      <c r="U3059" s="2">
        <v>0</v>
      </c>
      <c r="V3059" t="s">
        <v>31</v>
      </c>
      <c r="W3059">
        <v>-892.8</v>
      </c>
    </row>
    <row r="3060" spans="1:23" hidden="1" x14ac:dyDescent="0.25">
      <c r="A3060">
        <v>6</v>
      </c>
      <c r="B3060" t="s">
        <v>5272</v>
      </c>
      <c r="C3060">
        <v>3060060012300</v>
      </c>
      <c r="D3060" t="s">
        <v>5273</v>
      </c>
      <c r="E3060" t="s">
        <v>18</v>
      </c>
      <c r="F3060" t="s">
        <v>5274</v>
      </c>
      <c r="G3060" s="1">
        <v>43894</v>
      </c>
      <c r="H3060" t="s">
        <v>20</v>
      </c>
      <c r="I3060" t="s">
        <v>21</v>
      </c>
      <c r="J3060" s="2">
        <v>0</v>
      </c>
      <c r="K3060" s="2">
        <v>0</v>
      </c>
      <c r="L3060" s="2">
        <f>(J3060/ABS(W3060))*1000</f>
        <v>0</v>
      </c>
      <c r="M3060" s="2"/>
      <c r="N3060" s="2"/>
      <c r="O3060" s="2"/>
      <c r="P3060" s="2"/>
      <c r="Q3060" s="2"/>
      <c r="R3060" s="2"/>
      <c r="S3060" s="2">
        <v>0</v>
      </c>
      <c r="T3060" s="2">
        <v>0</v>
      </c>
      <c r="U3060" s="2">
        <v>0</v>
      </c>
      <c r="V3060" t="s">
        <v>81</v>
      </c>
      <c r="W3060">
        <v>1</v>
      </c>
    </row>
    <row r="3061" spans="1:23" hidden="1" x14ac:dyDescent="0.25">
      <c r="A3061">
        <v>6</v>
      </c>
      <c r="B3061" t="s">
        <v>5272</v>
      </c>
      <c r="C3061">
        <v>3060060012300</v>
      </c>
      <c r="D3061" t="s">
        <v>5273</v>
      </c>
      <c r="E3061" t="s">
        <v>18</v>
      </c>
      <c r="F3061" t="s">
        <v>5274</v>
      </c>
      <c r="G3061" s="1">
        <v>43894</v>
      </c>
      <c r="H3061" t="s">
        <v>20</v>
      </c>
      <c r="I3061" t="s">
        <v>21</v>
      </c>
      <c r="J3061" s="2">
        <v>0</v>
      </c>
      <c r="K3061" s="2">
        <v>0</v>
      </c>
      <c r="L3061" s="2">
        <f>(J3061/ABS(W3061))*1000</f>
        <v>0</v>
      </c>
      <c r="M3061" s="2"/>
      <c r="N3061" s="2"/>
      <c r="O3061" s="2"/>
      <c r="P3061" s="2"/>
      <c r="Q3061" s="2"/>
      <c r="R3061" s="2"/>
      <c r="S3061" s="2">
        <v>0</v>
      </c>
      <c r="T3061" s="2">
        <v>0</v>
      </c>
      <c r="U3061" s="2">
        <v>0</v>
      </c>
      <c r="V3061" t="s">
        <v>81</v>
      </c>
      <c r="W3061">
        <v>-1</v>
      </c>
    </row>
    <row r="3062" spans="1:23" hidden="1" x14ac:dyDescent="0.25">
      <c r="A3062">
        <v>6</v>
      </c>
      <c r="B3062" t="s">
        <v>5275</v>
      </c>
      <c r="C3062">
        <v>3060060012510</v>
      </c>
      <c r="D3062" t="s">
        <v>5276</v>
      </c>
      <c r="G3062" s="1">
        <v>43998</v>
      </c>
      <c r="H3062" t="s">
        <v>20</v>
      </c>
      <c r="I3062" t="s">
        <v>25</v>
      </c>
      <c r="J3062" s="2">
        <v>9278.02</v>
      </c>
      <c r="K3062" s="2">
        <v>185.56</v>
      </c>
      <c r="L3062" s="2">
        <f>(J3062/ABS(W3062))*1000</f>
        <v>9278020</v>
      </c>
      <c r="M3062" s="2"/>
      <c r="N3062" s="2"/>
      <c r="O3062" s="2"/>
      <c r="P3062" s="2"/>
      <c r="Q3062" s="2"/>
      <c r="R3062" s="2"/>
      <c r="S3062" s="2">
        <v>0</v>
      </c>
      <c r="T3062" s="2">
        <v>0</v>
      </c>
      <c r="U3062" s="2">
        <v>0</v>
      </c>
      <c r="V3062" t="s">
        <v>81</v>
      </c>
      <c r="W3062">
        <v>1</v>
      </c>
    </row>
    <row r="3063" spans="1:23" hidden="1" x14ac:dyDescent="0.25">
      <c r="A3063">
        <v>6</v>
      </c>
      <c r="B3063" t="s">
        <v>5277</v>
      </c>
      <c r="C3063">
        <v>3060060020080</v>
      </c>
      <c r="D3063" t="s">
        <v>5278</v>
      </c>
      <c r="E3063" t="s">
        <v>18</v>
      </c>
      <c r="F3063" t="s">
        <v>5279</v>
      </c>
      <c r="G3063" s="1">
        <v>44159</v>
      </c>
      <c r="H3063" t="s">
        <v>20</v>
      </c>
      <c r="I3063" t="s">
        <v>21</v>
      </c>
      <c r="J3063" s="2">
        <v>0</v>
      </c>
      <c r="K3063" s="2">
        <v>0</v>
      </c>
      <c r="L3063" s="2" t="e">
        <f>(J3063/ABS(W3063))*1000</f>
        <v>#DIV/0!</v>
      </c>
      <c r="M3063" s="2"/>
      <c r="N3063" s="2"/>
      <c r="O3063" s="2"/>
      <c r="P3063" s="2"/>
      <c r="Q3063" s="2"/>
      <c r="R3063" s="2"/>
      <c r="S3063" s="2">
        <v>0</v>
      </c>
      <c r="T3063" s="2">
        <v>0</v>
      </c>
      <c r="U3063" s="2">
        <v>0</v>
      </c>
      <c r="V3063" t="s">
        <v>81</v>
      </c>
      <c r="W3063">
        <v>0</v>
      </c>
    </row>
    <row r="3064" spans="1:23" hidden="1" x14ac:dyDescent="0.25">
      <c r="A3064">
        <v>6</v>
      </c>
      <c r="B3064" t="s">
        <v>5280</v>
      </c>
      <c r="C3064">
        <v>3060060012380</v>
      </c>
      <c r="D3064" t="s">
        <v>5281</v>
      </c>
      <c r="E3064" t="s">
        <v>18</v>
      </c>
      <c r="F3064" t="s">
        <v>5282</v>
      </c>
      <c r="G3064" s="1">
        <v>44004</v>
      </c>
      <c r="H3064" t="s">
        <v>20</v>
      </c>
      <c r="I3064" t="s">
        <v>21</v>
      </c>
      <c r="J3064" s="2">
        <v>9278.02</v>
      </c>
      <c r="K3064" s="2">
        <v>185.56</v>
      </c>
      <c r="L3064" s="2">
        <f>(J3064/ABS(W3064))*1000</f>
        <v>9278020</v>
      </c>
      <c r="M3064" s="2"/>
      <c r="N3064" s="2"/>
      <c r="O3064" s="2"/>
      <c r="P3064" s="2"/>
      <c r="Q3064" s="2"/>
      <c r="R3064" s="2"/>
      <c r="S3064" s="2">
        <v>0</v>
      </c>
      <c r="T3064" s="2">
        <v>0</v>
      </c>
      <c r="U3064" s="2">
        <v>0</v>
      </c>
      <c r="V3064" t="s">
        <v>81</v>
      </c>
      <c r="W3064">
        <v>1</v>
      </c>
    </row>
    <row r="3065" spans="1:23" hidden="1" x14ac:dyDescent="0.25">
      <c r="A3065">
        <v>6</v>
      </c>
      <c r="B3065" t="s">
        <v>5283</v>
      </c>
      <c r="C3065">
        <v>3060060030011</v>
      </c>
      <c r="D3065" t="s">
        <v>5284</v>
      </c>
      <c r="E3065" t="s">
        <v>18</v>
      </c>
      <c r="F3065" t="s">
        <v>5285</v>
      </c>
      <c r="G3065" s="1">
        <v>44039</v>
      </c>
      <c r="H3065" t="s">
        <v>20</v>
      </c>
      <c r="I3065" t="s">
        <v>21</v>
      </c>
      <c r="J3065" s="2">
        <v>187277.65</v>
      </c>
      <c r="K3065" s="2">
        <v>3745.55</v>
      </c>
      <c r="L3065" s="2">
        <f>(J3065/ABS(W3065))*1000</f>
        <v>15606.470833333333</v>
      </c>
      <c r="M3065" s="2"/>
      <c r="N3065" s="2"/>
      <c r="O3065" s="2"/>
      <c r="P3065" s="2"/>
      <c r="Q3065" s="2"/>
      <c r="R3065" s="2"/>
      <c r="S3065" s="2">
        <v>0</v>
      </c>
      <c r="T3065" s="2">
        <v>0</v>
      </c>
      <c r="U3065" s="2">
        <v>0</v>
      </c>
      <c r="V3065" t="s">
        <v>31</v>
      </c>
      <c r="W3065" s="3">
        <v>12000</v>
      </c>
    </row>
    <row r="3066" spans="1:23" hidden="1" x14ac:dyDescent="0.25">
      <c r="A3066">
        <v>6</v>
      </c>
      <c r="B3066" t="s">
        <v>5286</v>
      </c>
      <c r="C3066">
        <v>3060070000300</v>
      </c>
      <c r="D3066" t="s">
        <v>5287</v>
      </c>
      <c r="E3066" t="s">
        <v>18</v>
      </c>
      <c r="F3066" t="s">
        <v>5288</v>
      </c>
      <c r="G3066" s="1">
        <v>44022</v>
      </c>
      <c r="H3066" t="s">
        <v>20</v>
      </c>
      <c r="I3066" t="s">
        <v>21</v>
      </c>
      <c r="J3066" s="2">
        <v>17271.04</v>
      </c>
      <c r="K3066" s="2">
        <v>345.42</v>
      </c>
      <c r="L3066" s="2">
        <f>(J3066/ABS(W3066))*1000</f>
        <v>17551.869918699191</v>
      </c>
      <c r="M3066" s="2"/>
      <c r="N3066" s="2"/>
      <c r="O3066" s="2"/>
      <c r="P3066" s="2"/>
      <c r="Q3066" s="2"/>
      <c r="R3066" s="2"/>
      <c r="S3066" s="2">
        <v>0</v>
      </c>
      <c r="T3066" s="2">
        <v>0</v>
      </c>
      <c r="U3066" s="2">
        <v>0</v>
      </c>
      <c r="V3066" t="s">
        <v>202</v>
      </c>
      <c r="W3066">
        <v>-984</v>
      </c>
    </row>
    <row r="3067" spans="1:23" hidden="1" x14ac:dyDescent="0.25">
      <c r="A3067">
        <v>6</v>
      </c>
      <c r="B3067" t="s">
        <v>5286</v>
      </c>
      <c r="C3067">
        <v>3060070000300</v>
      </c>
      <c r="D3067" t="s">
        <v>5287</v>
      </c>
      <c r="E3067" t="s">
        <v>18</v>
      </c>
      <c r="F3067" t="s">
        <v>5288</v>
      </c>
      <c r="G3067" s="1">
        <v>44022</v>
      </c>
      <c r="H3067" t="s">
        <v>20</v>
      </c>
      <c r="I3067" t="s">
        <v>21</v>
      </c>
      <c r="J3067" s="2">
        <v>17271.04</v>
      </c>
      <c r="K3067" s="2">
        <v>345.42</v>
      </c>
      <c r="L3067" s="2">
        <f>(J3067/ABS(W3067))*1000</f>
        <v>17551.869918699191</v>
      </c>
      <c r="M3067" s="2"/>
      <c r="N3067" s="2"/>
      <c r="O3067" s="2"/>
      <c r="P3067" s="2"/>
      <c r="Q3067" s="2"/>
      <c r="R3067" s="2"/>
      <c r="S3067" s="2">
        <v>0</v>
      </c>
      <c r="T3067" s="2">
        <v>0</v>
      </c>
      <c r="U3067" s="2">
        <v>0</v>
      </c>
      <c r="V3067" t="s">
        <v>1976</v>
      </c>
      <c r="W3067">
        <v>984</v>
      </c>
    </row>
    <row r="3068" spans="1:23" hidden="1" x14ac:dyDescent="0.25">
      <c r="A3068">
        <v>2</v>
      </c>
      <c r="B3068" t="s">
        <v>1294</v>
      </c>
      <c r="C3068">
        <v>131260520470</v>
      </c>
      <c r="D3068" t="s">
        <v>1295</v>
      </c>
      <c r="E3068" t="s">
        <v>18</v>
      </c>
      <c r="G3068" s="1">
        <v>44174</v>
      </c>
      <c r="H3068" t="s">
        <v>20</v>
      </c>
      <c r="I3068" t="s">
        <v>25</v>
      </c>
      <c r="J3068" s="2">
        <v>0</v>
      </c>
      <c r="K3068" s="2">
        <v>0</v>
      </c>
      <c r="L3068" s="5">
        <f>(J3068/ABS(W3068))*1000</f>
        <v>0</v>
      </c>
      <c r="M3068" s="5">
        <v>5.12</v>
      </c>
      <c r="N3068" s="5">
        <f>M3068*W3068</f>
        <v>-38838.732799999998</v>
      </c>
      <c r="O3068" s="5">
        <f>N3068-L3068</f>
        <v>-38838.732799999998</v>
      </c>
      <c r="P3068" s="5">
        <v>0.32100000000000001</v>
      </c>
      <c r="Q3068" s="5">
        <f>P3068*J3068</f>
        <v>0</v>
      </c>
      <c r="R3068" s="5">
        <f>Q3068-J3068</f>
        <v>0</v>
      </c>
      <c r="S3068" s="2">
        <v>0</v>
      </c>
      <c r="T3068" s="2">
        <v>0</v>
      </c>
      <c r="U3068" s="2">
        <v>0</v>
      </c>
      <c r="V3068" t="s">
        <v>22</v>
      </c>
      <c r="W3068" s="3">
        <v>-7585.69</v>
      </c>
    </row>
    <row r="3069" spans="1:23" hidden="1" x14ac:dyDescent="0.25">
      <c r="A3069">
        <v>6</v>
      </c>
      <c r="B3069" t="s">
        <v>5289</v>
      </c>
      <c r="C3069">
        <v>3060070000365</v>
      </c>
      <c r="D3069" t="s">
        <v>5290</v>
      </c>
      <c r="E3069" t="s">
        <v>18</v>
      </c>
      <c r="F3069" t="s">
        <v>5291</v>
      </c>
      <c r="G3069" s="1">
        <v>43859</v>
      </c>
      <c r="H3069" t="s">
        <v>20</v>
      </c>
      <c r="I3069" t="s">
        <v>21</v>
      </c>
      <c r="J3069" s="2">
        <v>45844.959999999999</v>
      </c>
      <c r="K3069" s="2">
        <v>916.9</v>
      </c>
      <c r="L3069" s="2">
        <f>(J3069/ABS(W3069))*1000</f>
        <v>20558.278026905828</v>
      </c>
      <c r="M3069" s="2"/>
      <c r="N3069" s="2"/>
      <c r="O3069" s="2"/>
      <c r="P3069" s="2"/>
      <c r="Q3069" s="2"/>
      <c r="R3069" s="2"/>
      <c r="S3069" s="2">
        <v>0</v>
      </c>
      <c r="T3069" s="2">
        <v>0</v>
      </c>
      <c r="U3069" s="2">
        <v>0</v>
      </c>
      <c r="V3069" t="s">
        <v>36</v>
      </c>
      <c r="W3069" s="3">
        <v>2230</v>
      </c>
    </row>
    <row r="3070" spans="1:23" hidden="1" x14ac:dyDescent="0.25">
      <c r="A3070">
        <v>6</v>
      </c>
      <c r="B3070" t="s">
        <v>5292</v>
      </c>
      <c r="C3070">
        <v>3060170000051</v>
      </c>
      <c r="D3070" t="s">
        <v>5293</v>
      </c>
      <c r="E3070" t="s">
        <v>18</v>
      </c>
      <c r="F3070" t="s">
        <v>5294</v>
      </c>
      <c r="G3070" s="1">
        <v>44189</v>
      </c>
      <c r="H3070" t="s">
        <v>20</v>
      </c>
      <c r="I3070" t="s">
        <v>21</v>
      </c>
      <c r="J3070" s="2">
        <v>9895.76</v>
      </c>
      <c r="K3070" s="2">
        <v>197.92</v>
      </c>
      <c r="L3070" s="2">
        <f>(J3070/ABS(W3070))*1000</f>
        <v>9895760</v>
      </c>
      <c r="M3070" s="2"/>
      <c r="N3070" s="2"/>
      <c r="O3070" s="2"/>
      <c r="P3070" s="2"/>
      <c r="Q3070" s="2"/>
      <c r="R3070" s="2"/>
      <c r="S3070" s="2">
        <v>0</v>
      </c>
      <c r="T3070" s="2">
        <v>0</v>
      </c>
      <c r="U3070" s="2">
        <v>0</v>
      </c>
      <c r="V3070" t="s">
        <v>81</v>
      </c>
      <c r="W3070">
        <v>1</v>
      </c>
    </row>
    <row r="3071" spans="1:23" hidden="1" x14ac:dyDescent="0.25">
      <c r="A3071">
        <v>6</v>
      </c>
      <c r="B3071" t="s">
        <v>5295</v>
      </c>
      <c r="C3071">
        <v>3060170000051</v>
      </c>
      <c r="D3071" t="s">
        <v>5296</v>
      </c>
      <c r="E3071" t="s">
        <v>18</v>
      </c>
      <c r="F3071" t="s">
        <v>5297</v>
      </c>
      <c r="G3071" s="1">
        <v>44189</v>
      </c>
      <c r="H3071" t="s">
        <v>20</v>
      </c>
      <c r="I3071" t="s">
        <v>21</v>
      </c>
      <c r="J3071" s="2">
        <v>9895.76</v>
      </c>
      <c r="K3071" s="2">
        <v>197.92</v>
      </c>
      <c r="L3071" s="2">
        <f>(J3071/ABS(W3071))*1000</f>
        <v>9895760</v>
      </c>
      <c r="M3071" s="2"/>
      <c r="N3071" s="2"/>
      <c r="O3071" s="2"/>
      <c r="P3071" s="2"/>
      <c r="Q3071" s="2"/>
      <c r="R3071" s="2"/>
      <c r="S3071" s="2">
        <v>0</v>
      </c>
      <c r="T3071" s="2">
        <v>0</v>
      </c>
      <c r="U3071" s="2">
        <v>0</v>
      </c>
      <c r="V3071" t="s">
        <v>81</v>
      </c>
      <c r="W3071">
        <v>1</v>
      </c>
    </row>
    <row r="3072" spans="1:23" hidden="1" x14ac:dyDescent="0.25">
      <c r="A3072">
        <v>6</v>
      </c>
      <c r="B3072" t="s">
        <v>5298</v>
      </c>
      <c r="C3072">
        <v>3060170000051</v>
      </c>
      <c r="D3072" t="s">
        <v>5299</v>
      </c>
      <c r="E3072" t="s">
        <v>18</v>
      </c>
      <c r="F3072" t="s">
        <v>4666</v>
      </c>
      <c r="G3072" s="1">
        <v>43910</v>
      </c>
      <c r="H3072" t="s">
        <v>20</v>
      </c>
      <c r="I3072" t="s">
        <v>21</v>
      </c>
      <c r="J3072" s="2">
        <v>9578.07</v>
      </c>
      <c r="K3072" s="2">
        <v>191.56</v>
      </c>
      <c r="L3072" s="2">
        <f>(J3072/ABS(W3072))*1000</f>
        <v>9578070</v>
      </c>
      <c r="M3072" s="2"/>
      <c r="N3072" s="2"/>
      <c r="O3072" s="2"/>
      <c r="P3072" s="2"/>
      <c r="Q3072" s="2"/>
      <c r="R3072" s="2"/>
      <c r="S3072" s="2">
        <v>0</v>
      </c>
      <c r="T3072" s="2">
        <v>0</v>
      </c>
      <c r="U3072" s="2">
        <v>0</v>
      </c>
      <c r="V3072" t="s">
        <v>81</v>
      </c>
      <c r="W3072">
        <v>1</v>
      </c>
    </row>
    <row r="3073" spans="1:23" hidden="1" x14ac:dyDescent="0.25">
      <c r="A3073">
        <v>6</v>
      </c>
      <c r="B3073" t="s">
        <v>5300</v>
      </c>
      <c r="C3073">
        <v>3060170000051</v>
      </c>
      <c r="D3073" t="s">
        <v>5301</v>
      </c>
      <c r="E3073" t="s">
        <v>18</v>
      </c>
      <c r="F3073" t="s">
        <v>5302</v>
      </c>
      <c r="G3073" s="1">
        <v>44189</v>
      </c>
      <c r="H3073" t="s">
        <v>20</v>
      </c>
      <c r="I3073" t="s">
        <v>21</v>
      </c>
      <c r="J3073" s="2">
        <v>9895.76</v>
      </c>
      <c r="K3073" s="2">
        <v>197.92</v>
      </c>
      <c r="L3073" s="2">
        <f>(J3073/ABS(W3073))*1000</f>
        <v>9895760</v>
      </c>
      <c r="M3073" s="2"/>
      <c r="N3073" s="2"/>
      <c r="O3073" s="2"/>
      <c r="P3073" s="2"/>
      <c r="Q3073" s="2"/>
      <c r="R3073" s="2"/>
      <c r="S3073" s="2">
        <v>0</v>
      </c>
      <c r="T3073" s="2">
        <v>0</v>
      </c>
      <c r="U3073" s="2">
        <v>0</v>
      </c>
      <c r="V3073" t="s">
        <v>81</v>
      </c>
      <c r="W3073">
        <v>1</v>
      </c>
    </row>
    <row r="3074" spans="1:23" hidden="1" x14ac:dyDescent="0.25">
      <c r="A3074">
        <v>6</v>
      </c>
      <c r="B3074" t="s">
        <v>5303</v>
      </c>
      <c r="C3074">
        <v>3060170000051</v>
      </c>
      <c r="D3074" t="s">
        <v>5304</v>
      </c>
      <c r="E3074" t="s">
        <v>18</v>
      </c>
      <c r="F3074" t="s">
        <v>4666</v>
      </c>
      <c r="G3074" s="1">
        <v>43910</v>
      </c>
      <c r="H3074" t="s">
        <v>20</v>
      </c>
      <c r="I3074" t="s">
        <v>21</v>
      </c>
      <c r="J3074" s="2">
        <v>9578.07</v>
      </c>
      <c r="K3074" s="2">
        <v>191.56</v>
      </c>
      <c r="L3074" s="2">
        <f>(J3074/ABS(W3074))*1000</f>
        <v>9578070</v>
      </c>
      <c r="M3074" s="2"/>
      <c r="N3074" s="2"/>
      <c r="O3074" s="2"/>
      <c r="P3074" s="2"/>
      <c r="Q3074" s="2"/>
      <c r="R3074" s="2"/>
      <c r="S3074" s="2">
        <v>0</v>
      </c>
      <c r="T3074" s="2">
        <v>0</v>
      </c>
      <c r="U3074" s="2">
        <v>0</v>
      </c>
      <c r="V3074" t="s">
        <v>81</v>
      </c>
      <c r="W3074">
        <v>1</v>
      </c>
    </row>
    <row r="3075" spans="1:23" hidden="1" x14ac:dyDescent="0.25">
      <c r="A3075">
        <v>6</v>
      </c>
      <c r="B3075" t="s">
        <v>5305</v>
      </c>
      <c r="C3075">
        <v>3060170000051</v>
      </c>
      <c r="D3075" t="s">
        <v>5306</v>
      </c>
      <c r="E3075" t="s">
        <v>18</v>
      </c>
      <c r="F3075" t="s">
        <v>5307</v>
      </c>
      <c r="G3075" s="1">
        <v>43858</v>
      </c>
      <c r="H3075" t="s">
        <v>20</v>
      </c>
      <c r="I3075" t="s">
        <v>21</v>
      </c>
      <c r="J3075" s="2">
        <v>9578.07</v>
      </c>
      <c r="K3075" s="2">
        <v>191.56</v>
      </c>
      <c r="L3075" s="2">
        <f>(J3075/ABS(W3075))*1000</f>
        <v>9578070</v>
      </c>
      <c r="M3075" s="2"/>
      <c r="N3075" s="2"/>
      <c r="O3075" s="2"/>
      <c r="P3075" s="2"/>
      <c r="Q3075" s="2"/>
      <c r="R3075" s="2"/>
      <c r="S3075" s="2">
        <v>0</v>
      </c>
      <c r="T3075" s="2">
        <v>0</v>
      </c>
      <c r="U3075" s="2">
        <v>0</v>
      </c>
      <c r="V3075" t="s">
        <v>81</v>
      </c>
      <c r="W3075">
        <v>1</v>
      </c>
    </row>
    <row r="3076" spans="1:23" hidden="1" x14ac:dyDescent="0.25">
      <c r="A3076">
        <v>6</v>
      </c>
      <c r="B3076" t="s">
        <v>5308</v>
      </c>
      <c r="C3076">
        <v>3060170000051</v>
      </c>
      <c r="D3076" t="s">
        <v>5309</v>
      </c>
      <c r="E3076" t="s">
        <v>18</v>
      </c>
      <c r="F3076" t="s">
        <v>5310</v>
      </c>
      <c r="G3076" s="1">
        <v>43913</v>
      </c>
      <c r="H3076" t="s">
        <v>20</v>
      </c>
      <c r="I3076" t="s">
        <v>21</v>
      </c>
      <c r="J3076" s="2">
        <v>9578.07</v>
      </c>
      <c r="K3076" s="2">
        <v>191.56</v>
      </c>
      <c r="L3076" s="2">
        <f>(J3076/ABS(W3076))*1000</f>
        <v>9578070</v>
      </c>
      <c r="M3076" s="2"/>
      <c r="N3076" s="2"/>
      <c r="O3076" s="2"/>
      <c r="P3076" s="2"/>
      <c r="Q3076" s="2"/>
      <c r="R3076" s="2"/>
      <c r="S3076" s="2">
        <v>0</v>
      </c>
      <c r="T3076" s="2">
        <v>0</v>
      </c>
      <c r="U3076" s="2">
        <v>0</v>
      </c>
      <c r="V3076" t="s">
        <v>81</v>
      </c>
      <c r="W3076">
        <v>1</v>
      </c>
    </row>
    <row r="3077" spans="1:23" hidden="1" x14ac:dyDescent="0.25">
      <c r="A3077">
        <v>6</v>
      </c>
      <c r="B3077" t="s">
        <v>5311</v>
      </c>
      <c r="C3077">
        <v>3060170000051</v>
      </c>
      <c r="D3077" t="s">
        <v>5312</v>
      </c>
      <c r="E3077" t="s">
        <v>18</v>
      </c>
      <c r="F3077" t="s">
        <v>5313</v>
      </c>
      <c r="G3077" s="1">
        <v>44189</v>
      </c>
      <c r="H3077" t="s">
        <v>20</v>
      </c>
      <c r="I3077" t="s">
        <v>21</v>
      </c>
      <c r="J3077" s="2">
        <v>9895.76</v>
      </c>
      <c r="K3077" s="2">
        <v>197.92</v>
      </c>
      <c r="L3077" s="2">
        <f>(J3077/ABS(W3077))*1000</f>
        <v>9895760</v>
      </c>
      <c r="M3077" s="2"/>
      <c r="N3077" s="2"/>
      <c r="O3077" s="2"/>
      <c r="P3077" s="2"/>
      <c r="Q3077" s="2"/>
      <c r="R3077" s="2"/>
      <c r="S3077" s="2">
        <v>0</v>
      </c>
      <c r="T3077" s="2">
        <v>0</v>
      </c>
      <c r="U3077" s="2">
        <v>0</v>
      </c>
      <c r="V3077" t="s">
        <v>81</v>
      </c>
      <c r="W3077">
        <v>1</v>
      </c>
    </row>
    <row r="3078" spans="1:23" hidden="1" x14ac:dyDescent="0.25">
      <c r="A3078">
        <v>6</v>
      </c>
      <c r="B3078" t="s">
        <v>5314</v>
      </c>
      <c r="C3078">
        <v>3060170000051</v>
      </c>
      <c r="D3078" t="s">
        <v>5315</v>
      </c>
      <c r="E3078" t="s">
        <v>18</v>
      </c>
      <c r="F3078" t="s">
        <v>5316</v>
      </c>
      <c r="G3078" s="1">
        <v>43858</v>
      </c>
      <c r="H3078" t="s">
        <v>20</v>
      </c>
      <c r="I3078" t="s">
        <v>21</v>
      </c>
      <c r="J3078" s="2">
        <v>9578.07</v>
      </c>
      <c r="K3078" s="2">
        <v>191.56</v>
      </c>
      <c r="L3078" s="2">
        <f>(J3078/ABS(W3078))*1000</f>
        <v>9578070</v>
      </c>
      <c r="M3078" s="2"/>
      <c r="N3078" s="2"/>
      <c r="O3078" s="2"/>
      <c r="P3078" s="2"/>
      <c r="Q3078" s="2"/>
      <c r="R3078" s="2"/>
      <c r="S3078" s="2">
        <v>0</v>
      </c>
      <c r="T3078" s="2">
        <v>0</v>
      </c>
      <c r="U3078" s="2">
        <v>0</v>
      </c>
      <c r="V3078" t="s">
        <v>81</v>
      </c>
      <c r="W3078">
        <v>1</v>
      </c>
    </row>
    <row r="3079" spans="1:23" hidden="1" x14ac:dyDescent="0.25">
      <c r="A3079">
        <v>6</v>
      </c>
      <c r="B3079" t="s">
        <v>5317</v>
      </c>
      <c r="C3079">
        <v>3060170000051</v>
      </c>
      <c r="D3079" t="s">
        <v>5318</v>
      </c>
      <c r="E3079" t="s">
        <v>18</v>
      </c>
      <c r="F3079" t="s">
        <v>5319</v>
      </c>
      <c r="G3079" s="1">
        <v>43858</v>
      </c>
      <c r="H3079" t="s">
        <v>20</v>
      </c>
      <c r="I3079" t="s">
        <v>21</v>
      </c>
      <c r="J3079" s="2">
        <v>9578.07</v>
      </c>
      <c r="K3079" s="2">
        <v>191.56</v>
      </c>
      <c r="L3079" s="2">
        <f>(J3079/ABS(W3079))*1000</f>
        <v>9578070</v>
      </c>
      <c r="M3079" s="2"/>
      <c r="N3079" s="2"/>
      <c r="O3079" s="2"/>
      <c r="P3079" s="2"/>
      <c r="Q3079" s="2"/>
      <c r="R3079" s="2"/>
      <c r="S3079" s="2">
        <v>0</v>
      </c>
      <c r="T3079" s="2">
        <v>0</v>
      </c>
      <c r="U3079" s="2">
        <v>0</v>
      </c>
      <c r="V3079" t="s">
        <v>81</v>
      </c>
      <c r="W3079">
        <v>1</v>
      </c>
    </row>
    <row r="3080" spans="1:23" hidden="1" x14ac:dyDescent="0.25">
      <c r="A3080">
        <v>6</v>
      </c>
      <c r="B3080" t="s">
        <v>5320</v>
      </c>
      <c r="C3080">
        <v>3060170000051</v>
      </c>
      <c r="D3080" t="s">
        <v>5321</v>
      </c>
      <c r="E3080" t="s">
        <v>18</v>
      </c>
      <c r="F3080" t="s">
        <v>5322</v>
      </c>
      <c r="G3080" s="1">
        <v>44195</v>
      </c>
      <c r="H3080" t="s">
        <v>20</v>
      </c>
      <c r="I3080" t="s">
        <v>21</v>
      </c>
      <c r="J3080" s="2">
        <v>72701.98</v>
      </c>
      <c r="K3080" s="2">
        <v>1454.04</v>
      </c>
      <c r="L3080" s="2">
        <f>(J3080/ABS(W3080))*1000</f>
        <v>6058498.333333333</v>
      </c>
      <c r="M3080" s="2"/>
      <c r="N3080" s="2"/>
      <c r="O3080" s="2"/>
      <c r="P3080" s="2"/>
      <c r="Q3080" s="2"/>
      <c r="R3080" s="2"/>
      <c r="S3080" s="2">
        <v>0</v>
      </c>
      <c r="T3080" s="2">
        <v>0</v>
      </c>
      <c r="U3080" s="2">
        <v>0</v>
      </c>
      <c r="V3080" t="s">
        <v>246</v>
      </c>
      <c r="W3080">
        <v>12</v>
      </c>
    </row>
    <row r="3081" spans="1:23" hidden="1" x14ac:dyDescent="0.25">
      <c r="A3081">
        <v>6</v>
      </c>
      <c r="B3081" t="s">
        <v>5323</v>
      </c>
      <c r="C3081">
        <v>3060170000051</v>
      </c>
      <c r="D3081" t="s">
        <v>5324</v>
      </c>
      <c r="E3081" t="s">
        <v>18</v>
      </c>
      <c r="G3081" s="1">
        <v>44196</v>
      </c>
      <c r="H3081" t="s">
        <v>20</v>
      </c>
      <c r="I3081" t="s">
        <v>25</v>
      </c>
      <c r="J3081" s="2">
        <v>42409.49</v>
      </c>
      <c r="K3081" s="2">
        <v>848.19</v>
      </c>
      <c r="L3081" s="2">
        <f>(J3081/ABS(W3081))*1000</f>
        <v>6058498.5714285709</v>
      </c>
      <c r="M3081" s="2"/>
      <c r="N3081" s="2"/>
      <c r="O3081" s="2"/>
      <c r="P3081" s="2"/>
      <c r="Q3081" s="2"/>
      <c r="R3081" s="2"/>
      <c r="S3081" s="2">
        <v>0</v>
      </c>
      <c r="T3081" s="2">
        <v>0</v>
      </c>
      <c r="U3081" s="2">
        <v>0</v>
      </c>
      <c r="V3081" t="s">
        <v>246</v>
      </c>
      <c r="W3081">
        <v>7</v>
      </c>
    </row>
    <row r="3082" spans="1:23" hidden="1" x14ac:dyDescent="0.25">
      <c r="A3082">
        <v>6</v>
      </c>
      <c r="B3082" t="s">
        <v>5325</v>
      </c>
      <c r="C3082">
        <v>3060170000051</v>
      </c>
      <c r="D3082" t="s">
        <v>5326</v>
      </c>
      <c r="E3082" t="s">
        <v>18</v>
      </c>
      <c r="G3082" s="1">
        <v>44196</v>
      </c>
      <c r="H3082" t="s">
        <v>20</v>
      </c>
      <c r="I3082" t="s">
        <v>25</v>
      </c>
      <c r="J3082" s="2">
        <v>24233.99</v>
      </c>
      <c r="K3082" s="2">
        <v>484.68</v>
      </c>
      <c r="L3082" s="2">
        <f>(J3082/ABS(W3082))*1000</f>
        <v>6058497.5</v>
      </c>
      <c r="M3082" s="2"/>
      <c r="N3082" s="2"/>
      <c r="O3082" s="2"/>
      <c r="P3082" s="2"/>
      <c r="Q3082" s="2"/>
      <c r="R3082" s="2"/>
      <c r="S3082" s="2">
        <v>0</v>
      </c>
      <c r="T3082" s="2">
        <v>0</v>
      </c>
      <c r="U3082" s="2">
        <v>0</v>
      </c>
      <c r="V3082" t="s">
        <v>246</v>
      </c>
      <c r="W3082">
        <v>4</v>
      </c>
    </row>
    <row r="3083" spans="1:23" hidden="1" x14ac:dyDescent="0.25">
      <c r="A3083">
        <v>6</v>
      </c>
      <c r="B3083" t="s">
        <v>5327</v>
      </c>
      <c r="C3083">
        <v>3060170000051</v>
      </c>
      <c r="D3083" t="s">
        <v>5328</v>
      </c>
      <c r="E3083" t="s">
        <v>18</v>
      </c>
      <c r="F3083" t="s">
        <v>5329</v>
      </c>
      <c r="G3083" s="1">
        <v>43858</v>
      </c>
      <c r="H3083" t="s">
        <v>20</v>
      </c>
      <c r="I3083" t="s">
        <v>21</v>
      </c>
      <c r="J3083" s="2">
        <v>9578.07</v>
      </c>
      <c r="K3083" s="2">
        <v>191.56</v>
      </c>
      <c r="L3083" s="2">
        <f>(J3083/ABS(W3083))*1000</f>
        <v>9578070</v>
      </c>
      <c r="M3083" s="2"/>
      <c r="N3083" s="2"/>
      <c r="O3083" s="2"/>
      <c r="P3083" s="2"/>
      <c r="Q3083" s="2"/>
      <c r="R3083" s="2"/>
      <c r="S3083" s="2">
        <v>0</v>
      </c>
      <c r="T3083" s="2">
        <v>0</v>
      </c>
      <c r="U3083" s="2">
        <v>0</v>
      </c>
      <c r="V3083" t="s">
        <v>81</v>
      </c>
      <c r="W3083">
        <v>1</v>
      </c>
    </row>
    <row r="3084" spans="1:23" hidden="1" x14ac:dyDescent="0.25">
      <c r="A3084">
        <v>6</v>
      </c>
      <c r="B3084" t="s">
        <v>5330</v>
      </c>
      <c r="C3084">
        <v>3060170000051</v>
      </c>
      <c r="D3084" t="s">
        <v>5331</v>
      </c>
      <c r="E3084" t="s">
        <v>18</v>
      </c>
      <c r="F3084" t="s">
        <v>5332</v>
      </c>
      <c r="G3084" s="1">
        <v>43858</v>
      </c>
      <c r="H3084" t="s">
        <v>20</v>
      </c>
      <c r="I3084" t="s">
        <v>21</v>
      </c>
      <c r="J3084" s="2">
        <v>9578.07</v>
      </c>
      <c r="K3084" s="2">
        <v>191.56</v>
      </c>
      <c r="L3084" s="2">
        <f>(J3084/ABS(W3084))*1000</f>
        <v>9578070</v>
      </c>
      <c r="M3084" s="2"/>
      <c r="N3084" s="2"/>
      <c r="O3084" s="2"/>
      <c r="P3084" s="2"/>
      <c r="Q3084" s="2"/>
      <c r="R3084" s="2"/>
      <c r="S3084" s="2">
        <v>0</v>
      </c>
      <c r="T3084" s="2">
        <v>0</v>
      </c>
      <c r="U3084" s="2">
        <v>0</v>
      </c>
      <c r="V3084" t="s">
        <v>81</v>
      </c>
      <c r="W3084">
        <v>1</v>
      </c>
    </row>
    <row r="3085" spans="1:23" hidden="1" x14ac:dyDescent="0.25">
      <c r="A3085">
        <v>6</v>
      </c>
      <c r="B3085" t="s">
        <v>5333</v>
      </c>
      <c r="C3085">
        <v>3060170000051</v>
      </c>
      <c r="D3085" t="s">
        <v>5334</v>
      </c>
      <c r="E3085" t="s">
        <v>18</v>
      </c>
      <c r="F3085" t="s">
        <v>5335</v>
      </c>
      <c r="G3085" s="1">
        <v>43990</v>
      </c>
      <c r="H3085" t="s">
        <v>20</v>
      </c>
      <c r="I3085" t="s">
        <v>21</v>
      </c>
      <c r="J3085" s="2">
        <v>9578.07</v>
      </c>
      <c r="K3085" s="2">
        <v>191.56</v>
      </c>
      <c r="L3085" s="2">
        <f>(J3085/ABS(W3085))*1000</f>
        <v>9578070</v>
      </c>
      <c r="M3085" s="2"/>
      <c r="N3085" s="2"/>
      <c r="O3085" s="2"/>
      <c r="P3085" s="2"/>
      <c r="Q3085" s="2"/>
      <c r="R3085" s="2"/>
      <c r="S3085" s="2">
        <v>0</v>
      </c>
      <c r="T3085" s="2">
        <v>0</v>
      </c>
      <c r="U3085" s="2">
        <v>0</v>
      </c>
      <c r="V3085" t="s">
        <v>81</v>
      </c>
      <c r="W3085">
        <v>1</v>
      </c>
    </row>
    <row r="3086" spans="1:23" hidden="1" x14ac:dyDescent="0.25">
      <c r="A3086">
        <v>6</v>
      </c>
      <c r="B3086" t="s">
        <v>5336</v>
      </c>
      <c r="C3086">
        <v>3060170000051</v>
      </c>
      <c r="D3086" t="s">
        <v>5337</v>
      </c>
      <c r="E3086" t="s">
        <v>18</v>
      </c>
      <c r="F3086" t="s">
        <v>5338</v>
      </c>
      <c r="G3086" s="1">
        <v>43873</v>
      </c>
      <c r="H3086" t="s">
        <v>20</v>
      </c>
      <c r="I3086" t="s">
        <v>21</v>
      </c>
      <c r="J3086" s="2">
        <v>58639.92</v>
      </c>
      <c r="K3086" s="2">
        <v>1172.8</v>
      </c>
      <c r="L3086" s="2">
        <f>(J3086/ABS(W3086))*1000</f>
        <v>5863992</v>
      </c>
      <c r="M3086" s="2"/>
      <c r="N3086" s="2"/>
      <c r="O3086" s="2"/>
      <c r="P3086" s="2"/>
      <c r="Q3086" s="2"/>
      <c r="R3086" s="2"/>
      <c r="S3086" s="2">
        <v>0</v>
      </c>
      <c r="T3086" s="2">
        <v>0</v>
      </c>
      <c r="U3086" s="2">
        <v>0</v>
      </c>
      <c r="V3086" t="s">
        <v>246</v>
      </c>
      <c r="W3086">
        <v>10</v>
      </c>
    </row>
    <row r="3087" spans="1:23" hidden="1" x14ac:dyDescent="0.25">
      <c r="A3087">
        <v>6</v>
      </c>
      <c r="B3087" t="s">
        <v>5339</v>
      </c>
      <c r="C3087">
        <v>3060170000051</v>
      </c>
      <c r="D3087" t="s">
        <v>5340</v>
      </c>
      <c r="E3087" t="s">
        <v>18</v>
      </c>
      <c r="F3087" t="s">
        <v>5310</v>
      </c>
      <c r="G3087" s="1">
        <v>43910</v>
      </c>
      <c r="H3087" t="s">
        <v>20</v>
      </c>
      <c r="I3087" t="s">
        <v>21</v>
      </c>
      <c r="J3087" s="2">
        <v>9578.07</v>
      </c>
      <c r="K3087" s="2">
        <v>191.56</v>
      </c>
      <c r="L3087" s="2">
        <f>(J3087/ABS(W3087))*1000</f>
        <v>9578070</v>
      </c>
      <c r="M3087" s="2"/>
      <c r="N3087" s="2"/>
      <c r="O3087" s="2"/>
      <c r="P3087" s="2"/>
      <c r="Q3087" s="2"/>
      <c r="R3087" s="2"/>
      <c r="S3087" s="2">
        <v>0</v>
      </c>
      <c r="T3087" s="2">
        <v>0</v>
      </c>
      <c r="U3087" s="2">
        <v>0</v>
      </c>
      <c r="V3087" t="s">
        <v>81</v>
      </c>
      <c r="W3087">
        <v>1</v>
      </c>
    </row>
    <row r="3088" spans="1:23" hidden="1" x14ac:dyDescent="0.25">
      <c r="A3088">
        <v>6</v>
      </c>
      <c r="B3088" t="s">
        <v>5341</v>
      </c>
      <c r="C3088">
        <v>3060170000051</v>
      </c>
      <c r="D3088" t="s">
        <v>5334</v>
      </c>
      <c r="E3088" t="s">
        <v>18</v>
      </c>
      <c r="G3088" s="1">
        <v>44064</v>
      </c>
      <c r="H3088" t="s">
        <v>20</v>
      </c>
      <c r="I3088" t="s">
        <v>25</v>
      </c>
      <c r="J3088" s="2">
        <v>9578.07</v>
      </c>
      <c r="K3088" s="2">
        <v>191.56</v>
      </c>
      <c r="L3088" s="2">
        <f>(J3088/ABS(W3088))*1000</f>
        <v>9578070</v>
      </c>
      <c r="M3088" s="2"/>
      <c r="N3088" s="2"/>
      <c r="O3088" s="2"/>
      <c r="P3088" s="2"/>
      <c r="Q3088" s="2"/>
      <c r="R3088" s="2"/>
      <c r="S3088" s="2">
        <v>0</v>
      </c>
      <c r="T3088" s="2">
        <v>0</v>
      </c>
      <c r="U3088" s="2">
        <v>0</v>
      </c>
      <c r="V3088" t="s">
        <v>81</v>
      </c>
      <c r="W3088">
        <v>1</v>
      </c>
    </row>
    <row r="3089" spans="1:23" hidden="1" x14ac:dyDescent="0.25">
      <c r="A3089">
        <v>6</v>
      </c>
      <c r="B3089" t="s">
        <v>5342</v>
      </c>
      <c r="C3089">
        <v>3060170000051</v>
      </c>
      <c r="D3089" t="s">
        <v>5334</v>
      </c>
      <c r="E3089" t="s">
        <v>18</v>
      </c>
      <c r="G3089" s="1">
        <v>43913</v>
      </c>
      <c r="H3089" t="s">
        <v>20</v>
      </c>
      <c r="I3089" t="s">
        <v>25</v>
      </c>
      <c r="J3089" s="2">
        <v>9578.07</v>
      </c>
      <c r="K3089" s="2">
        <v>191.56</v>
      </c>
      <c r="L3089" s="2">
        <f>(J3089/ABS(W3089))*1000</f>
        <v>9578070</v>
      </c>
      <c r="M3089" s="2"/>
      <c r="N3089" s="2"/>
      <c r="O3089" s="2"/>
      <c r="P3089" s="2"/>
      <c r="Q3089" s="2"/>
      <c r="R3089" s="2"/>
      <c r="S3089" s="2">
        <v>0</v>
      </c>
      <c r="T3089" s="2">
        <v>0</v>
      </c>
      <c r="U3089" s="2">
        <v>0</v>
      </c>
      <c r="V3089" t="s">
        <v>81</v>
      </c>
      <c r="W3089">
        <v>1</v>
      </c>
    </row>
    <row r="3090" spans="1:23" hidden="1" x14ac:dyDescent="0.25">
      <c r="A3090">
        <v>6</v>
      </c>
      <c r="B3090" t="s">
        <v>5343</v>
      </c>
      <c r="C3090">
        <v>3060170000051</v>
      </c>
      <c r="D3090" t="s">
        <v>5344</v>
      </c>
      <c r="E3090" t="s">
        <v>18</v>
      </c>
      <c r="F3090" t="s">
        <v>5310</v>
      </c>
      <c r="G3090" s="1">
        <v>43913</v>
      </c>
      <c r="H3090" t="s">
        <v>20</v>
      </c>
      <c r="I3090" t="s">
        <v>21</v>
      </c>
      <c r="J3090" s="2">
        <v>9578.07</v>
      </c>
      <c r="K3090" s="2">
        <v>191.56</v>
      </c>
      <c r="L3090" s="2">
        <f>(J3090/ABS(W3090))*1000</f>
        <v>9578070</v>
      </c>
      <c r="M3090" s="2"/>
      <c r="N3090" s="2"/>
      <c r="O3090" s="2"/>
      <c r="P3090" s="2"/>
      <c r="Q3090" s="2"/>
      <c r="R3090" s="2"/>
      <c r="S3090" s="2">
        <v>0</v>
      </c>
      <c r="T3090" s="2">
        <v>0</v>
      </c>
      <c r="U3090" s="2">
        <v>0</v>
      </c>
      <c r="V3090" t="s">
        <v>81</v>
      </c>
      <c r="W3090">
        <v>1</v>
      </c>
    </row>
    <row r="3091" spans="1:23" hidden="1" x14ac:dyDescent="0.25">
      <c r="A3091">
        <v>6</v>
      </c>
      <c r="B3091" t="s">
        <v>5345</v>
      </c>
      <c r="C3091">
        <v>3060170000051</v>
      </c>
      <c r="D3091" t="s">
        <v>5346</v>
      </c>
      <c r="E3091" t="s">
        <v>18</v>
      </c>
      <c r="F3091" t="s">
        <v>2390</v>
      </c>
      <c r="G3091" s="1">
        <v>43913</v>
      </c>
      <c r="H3091" t="s">
        <v>20</v>
      </c>
      <c r="I3091" t="s">
        <v>21</v>
      </c>
      <c r="J3091" s="2">
        <v>9578.07</v>
      </c>
      <c r="K3091" s="2">
        <v>191.56</v>
      </c>
      <c r="L3091" s="2">
        <f>(J3091/ABS(W3091))*1000</f>
        <v>9578070</v>
      </c>
      <c r="M3091" s="2"/>
      <c r="N3091" s="2"/>
      <c r="O3091" s="2"/>
      <c r="P3091" s="2"/>
      <c r="Q3091" s="2"/>
      <c r="R3091" s="2"/>
      <c r="S3091" s="2">
        <v>0</v>
      </c>
      <c r="T3091" s="2">
        <v>0</v>
      </c>
      <c r="U3091" s="2">
        <v>0</v>
      </c>
      <c r="V3091" t="s">
        <v>81</v>
      </c>
      <c r="W3091">
        <v>1</v>
      </c>
    </row>
    <row r="3092" spans="1:23" hidden="1" x14ac:dyDescent="0.25">
      <c r="A3092">
        <v>6</v>
      </c>
      <c r="B3092" t="s">
        <v>5347</v>
      </c>
      <c r="C3092">
        <v>3060170000051</v>
      </c>
      <c r="D3092" t="s">
        <v>5348</v>
      </c>
      <c r="E3092" t="s">
        <v>18</v>
      </c>
      <c r="F3092" t="s">
        <v>5349</v>
      </c>
      <c r="G3092" s="1">
        <v>43873</v>
      </c>
      <c r="H3092" t="s">
        <v>20</v>
      </c>
      <c r="I3092" t="s">
        <v>21</v>
      </c>
      <c r="J3092" s="2">
        <v>58639.92</v>
      </c>
      <c r="K3092" s="2">
        <v>1172.8</v>
      </c>
      <c r="L3092" s="2">
        <f>(J3092/ABS(W3092))*1000</f>
        <v>5863992</v>
      </c>
      <c r="M3092" s="2"/>
      <c r="N3092" s="2"/>
      <c r="O3092" s="2"/>
      <c r="P3092" s="2"/>
      <c r="Q3092" s="2"/>
      <c r="R3092" s="2"/>
      <c r="S3092" s="2">
        <v>0</v>
      </c>
      <c r="T3092" s="2">
        <v>0</v>
      </c>
      <c r="U3092" s="2">
        <v>0</v>
      </c>
      <c r="V3092" t="s">
        <v>246</v>
      </c>
      <c r="W3092">
        <v>10</v>
      </c>
    </row>
    <row r="3093" spans="1:23" hidden="1" x14ac:dyDescent="0.25">
      <c r="A3093">
        <v>6</v>
      </c>
      <c r="B3093" t="s">
        <v>5350</v>
      </c>
      <c r="C3093">
        <v>3060170000051</v>
      </c>
      <c r="D3093" t="s">
        <v>5351</v>
      </c>
      <c r="E3093" t="s">
        <v>18</v>
      </c>
      <c r="F3093" t="s">
        <v>5352</v>
      </c>
      <c r="G3093" s="1">
        <v>44189</v>
      </c>
      <c r="H3093" t="s">
        <v>20</v>
      </c>
      <c r="I3093" t="s">
        <v>21</v>
      </c>
      <c r="J3093" s="2">
        <v>9895.76</v>
      </c>
      <c r="K3093" s="2">
        <v>197.92</v>
      </c>
      <c r="L3093" s="2">
        <f>(J3093/ABS(W3093))*1000</f>
        <v>9895760</v>
      </c>
      <c r="M3093" s="2"/>
      <c r="N3093" s="2"/>
      <c r="O3093" s="2"/>
      <c r="P3093" s="2"/>
      <c r="Q3093" s="2"/>
      <c r="R3093" s="2"/>
      <c r="S3093" s="2">
        <v>0</v>
      </c>
      <c r="T3093" s="2">
        <v>0</v>
      </c>
      <c r="U3093" s="2">
        <v>0</v>
      </c>
      <c r="V3093" t="s">
        <v>81</v>
      </c>
      <c r="W3093">
        <v>1</v>
      </c>
    </row>
    <row r="3094" spans="1:23" hidden="1" x14ac:dyDescent="0.25">
      <c r="A3094">
        <v>6</v>
      </c>
      <c r="B3094" t="s">
        <v>5353</v>
      </c>
      <c r="C3094">
        <v>3060170000051</v>
      </c>
      <c r="D3094" t="s">
        <v>5354</v>
      </c>
      <c r="E3094" t="s">
        <v>18</v>
      </c>
      <c r="F3094" t="s">
        <v>5355</v>
      </c>
      <c r="G3094" s="1">
        <v>44189</v>
      </c>
      <c r="H3094" t="s">
        <v>20</v>
      </c>
      <c r="I3094" t="s">
        <v>21</v>
      </c>
      <c r="J3094" s="2">
        <v>9895.76</v>
      </c>
      <c r="K3094" s="2">
        <v>197.92</v>
      </c>
      <c r="L3094" s="2">
        <f>(J3094/ABS(W3094))*1000</f>
        <v>9895760</v>
      </c>
      <c r="M3094" s="2"/>
      <c r="N3094" s="2"/>
      <c r="O3094" s="2"/>
      <c r="P3094" s="2"/>
      <c r="Q3094" s="2"/>
      <c r="R3094" s="2"/>
      <c r="S3094" s="2">
        <v>0</v>
      </c>
      <c r="T3094" s="2">
        <v>0</v>
      </c>
      <c r="U3094" s="2">
        <v>0</v>
      </c>
      <c r="V3094" t="s">
        <v>81</v>
      </c>
      <c r="W3094">
        <v>1</v>
      </c>
    </row>
    <row r="3095" spans="1:23" hidden="1" x14ac:dyDescent="0.25">
      <c r="A3095">
        <v>6</v>
      </c>
      <c r="B3095" t="s">
        <v>5356</v>
      </c>
      <c r="C3095">
        <v>3060170000051</v>
      </c>
      <c r="D3095" t="s">
        <v>5357</v>
      </c>
      <c r="E3095" t="s">
        <v>18</v>
      </c>
      <c r="F3095" t="s">
        <v>5358</v>
      </c>
      <c r="G3095" s="1">
        <v>44189</v>
      </c>
      <c r="H3095" t="s">
        <v>20</v>
      </c>
      <c r="I3095" t="s">
        <v>21</v>
      </c>
      <c r="J3095" s="2">
        <v>9895.76</v>
      </c>
      <c r="K3095" s="2">
        <v>197.92</v>
      </c>
      <c r="L3095" s="2">
        <f>(J3095/ABS(W3095))*1000</f>
        <v>9895760</v>
      </c>
      <c r="M3095" s="2"/>
      <c r="N3095" s="2"/>
      <c r="O3095" s="2"/>
      <c r="P3095" s="2"/>
      <c r="Q3095" s="2"/>
      <c r="R3095" s="2"/>
      <c r="S3095" s="2">
        <v>0</v>
      </c>
      <c r="T3095" s="2">
        <v>0</v>
      </c>
      <c r="U3095" s="2">
        <v>0</v>
      </c>
      <c r="V3095" t="s">
        <v>81</v>
      </c>
      <c r="W3095">
        <v>1</v>
      </c>
    </row>
    <row r="3096" spans="1:23" hidden="1" x14ac:dyDescent="0.25">
      <c r="A3096">
        <v>6</v>
      </c>
      <c r="B3096" t="s">
        <v>5359</v>
      </c>
      <c r="C3096">
        <v>3060170000051</v>
      </c>
      <c r="D3096" t="s">
        <v>5360</v>
      </c>
      <c r="E3096" t="s">
        <v>18</v>
      </c>
      <c r="F3096" t="s">
        <v>5361</v>
      </c>
      <c r="G3096" s="1">
        <v>44189</v>
      </c>
      <c r="H3096" t="s">
        <v>20</v>
      </c>
      <c r="I3096" t="s">
        <v>21</v>
      </c>
      <c r="J3096" s="2">
        <v>9895.76</v>
      </c>
      <c r="K3096" s="2">
        <v>197.92</v>
      </c>
      <c r="L3096" s="2">
        <f>(J3096/ABS(W3096))*1000</f>
        <v>9895760</v>
      </c>
      <c r="M3096" s="2"/>
      <c r="N3096" s="2"/>
      <c r="O3096" s="2"/>
      <c r="P3096" s="2"/>
      <c r="Q3096" s="2"/>
      <c r="R3096" s="2"/>
      <c r="S3096" s="2">
        <v>0</v>
      </c>
      <c r="T3096" s="2">
        <v>0</v>
      </c>
      <c r="U3096" s="2">
        <v>0</v>
      </c>
      <c r="V3096" t="s">
        <v>81</v>
      </c>
      <c r="W3096">
        <v>1</v>
      </c>
    </row>
    <row r="3097" spans="1:23" hidden="1" x14ac:dyDescent="0.25">
      <c r="A3097">
        <v>6</v>
      </c>
      <c r="B3097" t="s">
        <v>5362</v>
      </c>
      <c r="C3097">
        <v>3060170000051</v>
      </c>
      <c r="D3097" t="s">
        <v>5363</v>
      </c>
      <c r="E3097" t="s">
        <v>18</v>
      </c>
      <c r="F3097" t="s">
        <v>5364</v>
      </c>
      <c r="G3097" s="1">
        <v>44189</v>
      </c>
      <c r="H3097" t="s">
        <v>20</v>
      </c>
      <c r="I3097" t="s">
        <v>21</v>
      </c>
      <c r="J3097" s="2">
        <v>9895.76</v>
      </c>
      <c r="K3097" s="2">
        <v>197.92</v>
      </c>
      <c r="L3097" s="2">
        <f>(J3097/ABS(W3097))*1000</f>
        <v>9895760</v>
      </c>
      <c r="M3097" s="2"/>
      <c r="N3097" s="2"/>
      <c r="O3097" s="2"/>
      <c r="P3097" s="2"/>
      <c r="Q3097" s="2"/>
      <c r="R3097" s="2"/>
      <c r="S3097" s="2">
        <v>0</v>
      </c>
      <c r="T3097" s="2">
        <v>0</v>
      </c>
      <c r="U3097" s="2">
        <v>0</v>
      </c>
      <c r="V3097" t="s">
        <v>81</v>
      </c>
      <c r="W3097">
        <v>1</v>
      </c>
    </row>
    <row r="3098" spans="1:23" hidden="1" x14ac:dyDescent="0.25">
      <c r="A3098">
        <v>6</v>
      </c>
      <c r="B3098" t="s">
        <v>5365</v>
      </c>
      <c r="C3098">
        <v>3060170000051</v>
      </c>
      <c r="D3098" t="s">
        <v>5366</v>
      </c>
      <c r="E3098" t="s">
        <v>18</v>
      </c>
      <c r="F3098" t="s">
        <v>5367</v>
      </c>
      <c r="G3098" s="1">
        <v>44189</v>
      </c>
      <c r="H3098" t="s">
        <v>20</v>
      </c>
      <c r="I3098" t="s">
        <v>21</v>
      </c>
      <c r="J3098" s="2">
        <v>9895.76</v>
      </c>
      <c r="K3098" s="2">
        <v>197.92</v>
      </c>
      <c r="L3098" s="2">
        <f>(J3098/ABS(W3098))*1000</f>
        <v>9895760</v>
      </c>
      <c r="M3098" s="2"/>
      <c r="N3098" s="2"/>
      <c r="O3098" s="2"/>
      <c r="P3098" s="2"/>
      <c r="Q3098" s="2"/>
      <c r="R3098" s="2"/>
      <c r="S3098" s="2">
        <v>0</v>
      </c>
      <c r="T3098" s="2">
        <v>0</v>
      </c>
      <c r="U3098" s="2">
        <v>0</v>
      </c>
      <c r="V3098" t="s">
        <v>81</v>
      </c>
      <c r="W3098">
        <v>1</v>
      </c>
    </row>
    <row r="3099" spans="1:23" hidden="1" x14ac:dyDescent="0.25">
      <c r="A3099">
        <v>6</v>
      </c>
      <c r="B3099" t="s">
        <v>5368</v>
      </c>
      <c r="C3099">
        <v>3060180050280</v>
      </c>
      <c r="D3099" t="s">
        <v>5369</v>
      </c>
      <c r="E3099" t="s">
        <v>18</v>
      </c>
      <c r="G3099" s="1">
        <v>43941</v>
      </c>
      <c r="H3099" t="s">
        <v>20</v>
      </c>
      <c r="I3099" t="s">
        <v>25</v>
      </c>
      <c r="J3099" s="2">
        <v>8983.85</v>
      </c>
      <c r="K3099" s="2">
        <v>179.68</v>
      </c>
      <c r="L3099" s="2">
        <f>(J3099/ABS(W3099))*1000</f>
        <v>8983850</v>
      </c>
      <c r="M3099" s="2"/>
      <c r="N3099" s="2"/>
      <c r="O3099" s="2"/>
      <c r="P3099" s="2"/>
      <c r="Q3099" s="2"/>
      <c r="R3099" s="2"/>
      <c r="S3099" s="2">
        <v>0</v>
      </c>
      <c r="T3099" s="2">
        <v>0</v>
      </c>
      <c r="U3099" s="2">
        <v>0</v>
      </c>
      <c r="V3099" t="s">
        <v>81</v>
      </c>
      <c r="W3099">
        <v>1</v>
      </c>
    </row>
    <row r="3100" spans="1:23" hidden="1" x14ac:dyDescent="0.25">
      <c r="A3100">
        <v>6</v>
      </c>
      <c r="B3100" t="s">
        <v>5370</v>
      </c>
      <c r="C3100">
        <v>3060180280240</v>
      </c>
      <c r="D3100" t="s">
        <v>5371</v>
      </c>
      <c r="E3100" t="s">
        <v>18</v>
      </c>
      <c r="G3100" s="1">
        <v>43851</v>
      </c>
      <c r="H3100" t="s">
        <v>20</v>
      </c>
      <c r="I3100" t="s">
        <v>25</v>
      </c>
      <c r="J3100" s="2">
        <v>9578.07</v>
      </c>
      <c r="K3100" s="2">
        <v>191.56</v>
      </c>
      <c r="L3100" s="2">
        <f>(J3100/ABS(W3100))*1000</f>
        <v>9578070</v>
      </c>
      <c r="M3100" s="2"/>
      <c r="N3100" s="2"/>
      <c r="O3100" s="2"/>
      <c r="P3100" s="2"/>
      <c r="Q3100" s="2"/>
      <c r="R3100" s="2"/>
      <c r="S3100" s="2">
        <v>0</v>
      </c>
      <c r="T3100" s="2">
        <v>0</v>
      </c>
      <c r="U3100" s="2">
        <v>0</v>
      </c>
      <c r="V3100" t="s">
        <v>81</v>
      </c>
      <c r="W3100">
        <v>1</v>
      </c>
    </row>
    <row r="3101" spans="1:23" hidden="1" x14ac:dyDescent="0.25">
      <c r="A3101">
        <v>6</v>
      </c>
      <c r="B3101" t="s">
        <v>5372</v>
      </c>
      <c r="C3101">
        <v>3060180031740</v>
      </c>
      <c r="D3101" t="s">
        <v>5373</v>
      </c>
      <c r="E3101" t="s">
        <v>18</v>
      </c>
      <c r="G3101" s="1">
        <v>43874</v>
      </c>
      <c r="H3101" t="s">
        <v>20</v>
      </c>
      <c r="I3101" t="s">
        <v>25</v>
      </c>
      <c r="J3101" s="2">
        <v>9578.07</v>
      </c>
      <c r="K3101" s="2">
        <v>191.56</v>
      </c>
      <c r="L3101" s="2">
        <f>(J3101/ABS(W3101))*1000</f>
        <v>9578070</v>
      </c>
      <c r="M3101" s="2"/>
      <c r="N3101" s="2"/>
      <c r="O3101" s="2"/>
      <c r="P3101" s="2"/>
      <c r="Q3101" s="2"/>
      <c r="R3101" s="2"/>
      <c r="S3101" s="2">
        <v>0</v>
      </c>
      <c r="T3101" s="2">
        <v>0</v>
      </c>
      <c r="U3101" s="2">
        <v>0</v>
      </c>
      <c r="V3101" t="s">
        <v>81</v>
      </c>
      <c r="W3101">
        <v>1</v>
      </c>
    </row>
    <row r="3102" spans="1:23" hidden="1" x14ac:dyDescent="0.25">
      <c r="A3102">
        <v>6</v>
      </c>
      <c r="B3102" t="s">
        <v>5374</v>
      </c>
      <c r="C3102">
        <v>3060180030820</v>
      </c>
      <c r="D3102" t="s">
        <v>5375</v>
      </c>
      <c r="E3102" t="s">
        <v>18</v>
      </c>
      <c r="G3102" s="1">
        <v>43993</v>
      </c>
      <c r="H3102" t="s">
        <v>20</v>
      </c>
      <c r="I3102" t="s">
        <v>25</v>
      </c>
      <c r="J3102" s="2">
        <v>9578.07</v>
      </c>
      <c r="K3102" s="2">
        <v>191.56</v>
      </c>
      <c r="L3102" s="2">
        <f>(J3102/ABS(W3102))*1000</f>
        <v>9578070</v>
      </c>
      <c r="M3102" s="2"/>
      <c r="N3102" s="2"/>
      <c r="O3102" s="2"/>
      <c r="P3102" s="2"/>
      <c r="Q3102" s="2"/>
      <c r="R3102" s="2"/>
      <c r="S3102" s="2">
        <v>0</v>
      </c>
      <c r="T3102" s="2">
        <v>0</v>
      </c>
      <c r="U3102" s="2">
        <v>0</v>
      </c>
      <c r="V3102" t="s">
        <v>81</v>
      </c>
      <c r="W3102">
        <v>1</v>
      </c>
    </row>
    <row r="3103" spans="1:23" hidden="1" x14ac:dyDescent="0.25">
      <c r="A3103">
        <v>6</v>
      </c>
      <c r="B3103" t="s">
        <v>5376</v>
      </c>
      <c r="C3103">
        <v>3060180031810</v>
      </c>
      <c r="D3103" t="s">
        <v>5377</v>
      </c>
      <c r="G3103" s="1">
        <v>44168</v>
      </c>
      <c r="H3103" t="s">
        <v>20</v>
      </c>
      <c r="I3103" t="s">
        <v>25</v>
      </c>
      <c r="J3103" s="2">
        <v>9278.02</v>
      </c>
      <c r="K3103" s="2">
        <v>185.56</v>
      </c>
      <c r="L3103" s="2">
        <f>(J3103/ABS(W3103))*1000</f>
        <v>9278020</v>
      </c>
      <c r="M3103" s="2"/>
      <c r="N3103" s="2"/>
      <c r="O3103" s="2"/>
      <c r="P3103" s="2"/>
      <c r="Q3103" s="2"/>
      <c r="R3103" s="2"/>
      <c r="S3103" s="2">
        <v>0</v>
      </c>
      <c r="T3103" s="2">
        <v>0</v>
      </c>
      <c r="U3103" s="2">
        <v>0</v>
      </c>
      <c r="V3103" t="s">
        <v>81</v>
      </c>
      <c r="W3103">
        <v>1</v>
      </c>
    </row>
    <row r="3104" spans="1:23" hidden="1" x14ac:dyDescent="0.25">
      <c r="A3104">
        <v>6</v>
      </c>
      <c r="B3104" t="s">
        <v>5378</v>
      </c>
      <c r="C3104">
        <v>3060180010190</v>
      </c>
      <c r="D3104" t="s">
        <v>5379</v>
      </c>
      <c r="E3104" t="s">
        <v>18</v>
      </c>
      <c r="F3104" t="s">
        <v>1074</v>
      </c>
      <c r="G3104" s="1">
        <v>44049</v>
      </c>
      <c r="H3104" t="s">
        <v>20</v>
      </c>
      <c r="I3104" t="s">
        <v>25</v>
      </c>
      <c r="J3104" s="2">
        <v>0</v>
      </c>
      <c r="K3104" s="2">
        <v>0</v>
      </c>
      <c r="L3104" s="2">
        <f>(J3104/ABS(W3104))*1000</f>
        <v>0</v>
      </c>
      <c r="M3104" s="2"/>
      <c r="N3104" s="2"/>
      <c r="O3104" s="2"/>
      <c r="P3104" s="2"/>
      <c r="Q3104" s="2"/>
      <c r="R3104" s="2"/>
      <c r="S3104" s="2">
        <v>0</v>
      </c>
      <c r="T3104" s="2">
        <v>0</v>
      </c>
      <c r="U3104" s="2">
        <v>0</v>
      </c>
      <c r="V3104" t="s">
        <v>81</v>
      </c>
      <c r="W3104">
        <v>1</v>
      </c>
    </row>
    <row r="3105" spans="1:23" hidden="1" x14ac:dyDescent="0.25">
      <c r="A3105">
        <v>6</v>
      </c>
      <c r="B3105" t="s">
        <v>5380</v>
      </c>
      <c r="C3105">
        <v>3060180040450</v>
      </c>
      <c r="D3105" t="s">
        <v>5381</v>
      </c>
      <c r="E3105" t="s">
        <v>18</v>
      </c>
      <c r="G3105" s="1">
        <v>44187</v>
      </c>
      <c r="H3105" t="s">
        <v>20</v>
      </c>
      <c r="I3105" t="s">
        <v>25</v>
      </c>
      <c r="J3105" s="2">
        <v>9895.76</v>
      </c>
      <c r="K3105" s="2">
        <v>197.92</v>
      </c>
      <c r="L3105" s="2">
        <f>(J3105/ABS(W3105))*1000</f>
        <v>9895760</v>
      </c>
      <c r="M3105" s="2"/>
      <c r="N3105" s="2"/>
      <c r="O3105" s="2"/>
      <c r="P3105" s="2"/>
      <c r="Q3105" s="2"/>
      <c r="R3105" s="2"/>
      <c r="S3105" s="2">
        <v>0</v>
      </c>
      <c r="T3105" s="2">
        <v>0</v>
      </c>
      <c r="U3105" s="2">
        <v>0</v>
      </c>
      <c r="V3105" t="s">
        <v>81</v>
      </c>
      <c r="W3105">
        <v>1</v>
      </c>
    </row>
    <row r="3106" spans="1:23" hidden="1" x14ac:dyDescent="0.25">
      <c r="A3106">
        <v>6</v>
      </c>
      <c r="B3106" t="s">
        <v>5382</v>
      </c>
      <c r="C3106">
        <v>3060180030350</v>
      </c>
      <c r="D3106" t="s">
        <v>5383</v>
      </c>
      <c r="E3106" t="s">
        <v>18</v>
      </c>
      <c r="G3106" s="1">
        <v>43885</v>
      </c>
      <c r="H3106" t="s">
        <v>20</v>
      </c>
      <c r="I3106" t="s">
        <v>25</v>
      </c>
      <c r="J3106" s="2">
        <v>9578.07</v>
      </c>
      <c r="K3106" s="2">
        <v>191.56</v>
      </c>
      <c r="L3106" s="2">
        <f>(J3106/ABS(W3106))*1000</f>
        <v>9578070</v>
      </c>
      <c r="M3106" s="2"/>
      <c r="N3106" s="2"/>
      <c r="O3106" s="2"/>
      <c r="P3106" s="2"/>
      <c r="Q3106" s="2"/>
      <c r="R3106" s="2"/>
      <c r="S3106" s="2">
        <v>0</v>
      </c>
      <c r="T3106" s="2">
        <v>0</v>
      </c>
      <c r="U3106" s="2">
        <v>0</v>
      </c>
      <c r="V3106" t="s">
        <v>81</v>
      </c>
      <c r="W3106">
        <v>1</v>
      </c>
    </row>
    <row r="3107" spans="1:23" hidden="1" x14ac:dyDescent="0.25">
      <c r="A3107">
        <v>6</v>
      </c>
      <c r="B3107" t="s">
        <v>5384</v>
      </c>
      <c r="C3107">
        <v>3060180031320</v>
      </c>
      <c r="D3107" t="s">
        <v>5385</v>
      </c>
      <c r="E3107" t="s">
        <v>18</v>
      </c>
      <c r="F3107" t="s">
        <v>5386</v>
      </c>
      <c r="G3107" s="1">
        <v>44138</v>
      </c>
      <c r="H3107" t="s">
        <v>20</v>
      </c>
      <c r="I3107" t="s">
        <v>21</v>
      </c>
      <c r="J3107" s="2">
        <v>9578.07</v>
      </c>
      <c r="K3107" s="2">
        <v>191.56</v>
      </c>
      <c r="L3107" s="2">
        <f>(J3107/ABS(W3107))*1000</f>
        <v>9578070</v>
      </c>
      <c r="M3107" s="2"/>
      <c r="N3107" s="2"/>
      <c r="O3107" s="2"/>
      <c r="P3107" s="2"/>
      <c r="Q3107" s="2"/>
      <c r="R3107" s="2"/>
      <c r="S3107" s="2">
        <v>0</v>
      </c>
      <c r="T3107" s="2">
        <v>0</v>
      </c>
      <c r="U3107" s="2">
        <v>0</v>
      </c>
      <c r="V3107" t="s">
        <v>81</v>
      </c>
      <c r="W3107">
        <v>1</v>
      </c>
    </row>
    <row r="3108" spans="1:23" hidden="1" x14ac:dyDescent="0.25">
      <c r="A3108">
        <v>6</v>
      </c>
      <c r="B3108" t="s">
        <v>5387</v>
      </c>
      <c r="C3108">
        <v>3060180260990</v>
      </c>
      <c r="D3108" t="s">
        <v>5388</v>
      </c>
      <c r="E3108" t="s">
        <v>18</v>
      </c>
      <c r="G3108" s="1">
        <v>43836</v>
      </c>
      <c r="H3108" t="s">
        <v>20</v>
      </c>
      <c r="I3108" t="s">
        <v>25</v>
      </c>
      <c r="J3108" s="2">
        <v>9278.02</v>
      </c>
      <c r="K3108" s="2">
        <v>185.56</v>
      </c>
      <c r="L3108" s="2">
        <f>(J3108/ABS(W3108))*1000</f>
        <v>9278020</v>
      </c>
      <c r="M3108" s="2"/>
      <c r="N3108" s="2"/>
      <c r="O3108" s="2"/>
      <c r="P3108" s="2"/>
      <c r="Q3108" s="2"/>
      <c r="R3108" s="2"/>
      <c r="S3108" s="2">
        <v>0</v>
      </c>
      <c r="T3108" s="2">
        <v>0</v>
      </c>
      <c r="U3108" s="2">
        <v>0</v>
      </c>
      <c r="V3108" t="s">
        <v>81</v>
      </c>
      <c r="W3108">
        <v>1</v>
      </c>
    </row>
    <row r="3109" spans="1:23" hidden="1" x14ac:dyDescent="0.25">
      <c r="A3109">
        <v>6</v>
      </c>
      <c r="B3109" t="s">
        <v>5389</v>
      </c>
      <c r="C3109">
        <v>3060180040290</v>
      </c>
      <c r="D3109" t="s">
        <v>5390</v>
      </c>
      <c r="E3109" t="s">
        <v>18</v>
      </c>
      <c r="F3109" t="s">
        <v>5391</v>
      </c>
      <c r="G3109" s="1">
        <v>43853</v>
      </c>
      <c r="H3109" t="s">
        <v>20</v>
      </c>
      <c r="I3109" t="s">
        <v>21</v>
      </c>
      <c r="J3109" s="2">
        <v>9578.07</v>
      </c>
      <c r="K3109" s="2">
        <v>191.56</v>
      </c>
      <c r="L3109" s="2">
        <f>(J3109/ABS(W3109))*1000</f>
        <v>9578070</v>
      </c>
      <c r="M3109" s="2"/>
      <c r="N3109" s="2"/>
      <c r="O3109" s="2"/>
      <c r="P3109" s="2"/>
      <c r="Q3109" s="2"/>
      <c r="R3109" s="2"/>
      <c r="S3109" s="2">
        <v>0</v>
      </c>
      <c r="T3109" s="2">
        <v>0</v>
      </c>
      <c r="U3109" s="2">
        <v>0</v>
      </c>
      <c r="V3109" t="s">
        <v>81</v>
      </c>
      <c r="W3109">
        <v>1</v>
      </c>
    </row>
    <row r="3110" spans="1:23" hidden="1" x14ac:dyDescent="0.25">
      <c r="A3110">
        <v>6</v>
      </c>
      <c r="B3110" t="s">
        <v>5392</v>
      </c>
      <c r="C3110">
        <v>3060180280460</v>
      </c>
      <c r="D3110" t="s">
        <v>5393</v>
      </c>
      <c r="E3110" t="s">
        <v>18</v>
      </c>
      <c r="G3110" s="1">
        <v>43852</v>
      </c>
      <c r="H3110" t="s">
        <v>20</v>
      </c>
      <c r="I3110" t="s">
        <v>25</v>
      </c>
      <c r="J3110" s="2">
        <v>9578.07</v>
      </c>
      <c r="K3110" s="2">
        <v>191.56</v>
      </c>
      <c r="L3110" s="2">
        <f>(J3110/ABS(W3110))*1000</f>
        <v>9578070</v>
      </c>
      <c r="M3110" s="2"/>
      <c r="N3110" s="2"/>
      <c r="O3110" s="2"/>
      <c r="P3110" s="2"/>
      <c r="Q3110" s="2"/>
      <c r="R3110" s="2"/>
      <c r="S3110" s="2">
        <v>0</v>
      </c>
      <c r="T3110" s="2">
        <v>0</v>
      </c>
      <c r="U3110" s="2">
        <v>0</v>
      </c>
      <c r="V3110" t="s">
        <v>81</v>
      </c>
      <c r="W3110">
        <v>1</v>
      </c>
    </row>
    <row r="3111" spans="1:23" hidden="1" x14ac:dyDescent="0.25">
      <c r="A3111">
        <v>6</v>
      </c>
      <c r="B3111" t="s">
        <v>5378</v>
      </c>
      <c r="C3111">
        <v>3060180010190</v>
      </c>
      <c r="D3111" t="s">
        <v>5379</v>
      </c>
      <c r="E3111" t="s">
        <v>18</v>
      </c>
      <c r="F3111" t="s">
        <v>1074</v>
      </c>
      <c r="G3111" s="1">
        <v>44049</v>
      </c>
      <c r="H3111" t="s">
        <v>20</v>
      </c>
      <c r="I3111" t="s">
        <v>25</v>
      </c>
      <c r="J3111" s="2">
        <v>0</v>
      </c>
      <c r="K3111" s="2">
        <v>0</v>
      </c>
      <c r="L3111" s="2">
        <f>(J3111/ABS(W3111))*1000</f>
        <v>0</v>
      </c>
      <c r="M3111" s="2"/>
      <c r="N3111" s="2"/>
      <c r="O3111" s="2"/>
      <c r="P3111" s="2"/>
      <c r="Q3111" s="2"/>
      <c r="R3111" s="2"/>
      <c r="S3111" s="2">
        <v>0</v>
      </c>
      <c r="T3111" s="2">
        <v>0</v>
      </c>
      <c r="U3111" s="2">
        <v>0</v>
      </c>
      <c r="V3111" t="s">
        <v>81</v>
      </c>
      <c r="W3111">
        <v>-1</v>
      </c>
    </row>
    <row r="3112" spans="1:23" hidden="1" x14ac:dyDescent="0.25">
      <c r="A3112">
        <v>6</v>
      </c>
      <c r="B3112" t="s">
        <v>5394</v>
      </c>
      <c r="C3112">
        <v>3060180031100</v>
      </c>
      <c r="D3112" t="s">
        <v>5395</v>
      </c>
      <c r="E3112" t="s">
        <v>18</v>
      </c>
      <c r="F3112" t="s">
        <v>5396</v>
      </c>
      <c r="G3112" s="1">
        <v>43867</v>
      </c>
      <c r="H3112" t="s">
        <v>20</v>
      </c>
      <c r="I3112" t="s">
        <v>21</v>
      </c>
      <c r="J3112" s="2">
        <v>0</v>
      </c>
      <c r="K3112" s="2">
        <v>185.56</v>
      </c>
      <c r="L3112" s="2">
        <f>(J3112/ABS(W3112))*1000</f>
        <v>0</v>
      </c>
      <c r="M3112" s="2"/>
      <c r="N3112" s="2"/>
      <c r="O3112" s="2"/>
      <c r="P3112" s="2"/>
      <c r="Q3112" s="2"/>
      <c r="R3112" s="2"/>
      <c r="S3112" s="2">
        <v>0</v>
      </c>
      <c r="T3112" s="2">
        <v>0</v>
      </c>
      <c r="U3112" s="2">
        <v>0</v>
      </c>
      <c r="V3112" t="s">
        <v>81</v>
      </c>
      <c r="W3112">
        <v>1</v>
      </c>
    </row>
    <row r="3113" spans="1:23" hidden="1" x14ac:dyDescent="0.25">
      <c r="A3113">
        <v>6</v>
      </c>
      <c r="B3113" t="s">
        <v>5397</v>
      </c>
      <c r="C3113">
        <v>3060180030430</v>
      </c>
      <c r="D3113" t="s">
        <v>5398</v>
      </c>
      <c r="E3113" t="s">
        <v>18</v>
      </c>
      <c r="F3113" t="s">
        <v>5399</v>
      </c>
      <c r="G3113" s="1">
        <v>44083</v>
      </c>
      <c r="H3113" t="s">
        <v>20</v>
      </c>
      <c r="I3113" t="s">
        <v>21</v>
      </c>
      <c r="J3113" s="2">
        <v>9578.07</v>
      </c>
      <c r="K3113" s="2">
        <v>191.56</v>
      </c>
      <c r="L3113" s="2">
        <f>(J3113/ABS(W3113))*1000</f>
        <v>9578070</v>
      </c>
      <c r="M3113" s="2"/>
      <c r="N3113" s="2"/>
      <c r="O3113" s="2"/>
      <c r="P3113" s="2"/>
      <c r="Q3113" s="2"/>
      <c r="R3113" s="2"/>
      <c r="S3113" s="2">
        <v>0</v>
      </c>
      <c r="T3113" s="2">
        <v>0</v>
      </c>
      <c r="U3113" s="2">
        <v>0</v>
      </c>
      <c r="V3113" t="s">
        <v>81</v>
      </c>
      <c r="W3113">
        <v>1</v>
      </c>
    </row>
    <row r="3114" spans="1:23" hidden="1" x14ac:dyDescent="0.25">
      <c r="A3114">
        <v>6</v>
      </c>
      <c r="B3114" t="s">
        <v>5400</v>
      </c>
      <c r="C3114">
        <v>3060180000422</v>
      </c>
      <c r="D3114" t="s">
        <v>5401</v>
      </c>
      <c r="E3114" t="s">
        <v>18</v>
      </c>
      <c r="G3114" s="1">
        <v>44071</v>
      </c>
      <c r="H3114" t="s">
        <v>20</v>
      </c>
      <c r="I3114" t="s">
        <v>25</v>
      </c>
      <c r="J3114" s="2">
        <v>138330.9</v>
      </c>
      <c r="K3114" s="2">
        <v>2766.62</v>
      </c>
      <c r="L3114" s="2">
        <f>(J3114/ABS(W3114))*1000</f>
        <v>37641.061224489793</v>
      </c>
      <c r="M3114" s="2"/>
      <c r="N3114" s="2"/>
      <c r="O3114" s="2"/>
      <c r="P3114" s="2"/>
      <c r="Q3114" s="2"/>
      <c r="R3114" s="2"/>
      <c r="S3114" s="2">
        <v>0</v>
      </c>
      <c r="T3114" s="2">
        <v>0</v>
      </c>
      <c r="U3114" s="2">
        <v>0</v>
      </c>
      <c r="V3114" t="s">
        <v>520</v>
      </c>
      <c r="W3114" s="3">
        <v>3675</v>
      </c>
    </row>
    <row r="3115" spans="1:23" hidden="1" x14ac:dyDescent="0.25">
      <c r="A3115">
        <v>6</v>
      </c>
      <c r="B3115" t="s">
        <v>5402</v>
      </c>
      <c r="C3115">
        <v>3060180000422</v>
      </c>
      <c r="D3115" t="s">
        <v>5401</v>
      </c>
      <c r="E3115" t="s">
        <v>18</v>
      </c>
      <c r="F3115" t="s">
        <v>5403</v>
      </c>
      <c r="G3115" s="1">
        <v>44070</v>
      </c>
      <c r="H3115" t="s">
        <v>20</v>
      </c>
      <c r="I3115" t="s">
        <v>21</v>
      </c>
      <c r="J3115" s="2">
        <v>0</v>
      </c>
      <c r="K3115" s="2">
        <v>164.59</v>
      </c>
      <c r="L3115" s="2">
        <f>(J3115/ABS(W3115))*1000</f>
        <v>0</v>
      </c>
      <c r="M3115" s="2"/>
      <c r="N3115" s="2"/>
      <c r="O3115" s="2"/>
      <c r="P3115" s="2"/>
      <c r="Q3115" s="2"/>
      <c r="R3115" s="2"/>
      <c r="S3115" s="2">
        <v>0</v>
      </c>
      <c r="T3115" s="2">
        <v>0</v>
      </c>
      <c r="U3115" s="2">
        <v>0</v>
      </c>
      <c r="V3115" t="s">
        <v>1634</v>
      </c>
      <c r="W3115">
        <v>4</v>
      </c>
    </row>
    <row r="3116" spans="1:23" hidden="1" x14ac:dyDescent="0.25">
      <c r="A3116">
        <v>6</v>
      </c>
      <c r="B3116" t="s">
        <v>5404</v>
      </c>
      <c r="C3116">
        <v>3060180000422</v>
      </c>
      <c r="D3116" t="s">
        <v>5401</v>
      </c>
      <c r="E3116" t="s">
        <v>18</v>
      </c>
      <c r="F3116" t="s">
        <v>5405</v>
      </c>
      <c r="G3116" s="1">
        <v>44070</v>
      </c>
      <c r="H3116" t="s">
        <v>20</v>
      </c>
      <c r="I3116" t="s">
        <v>21</v>
      </c>
      <c r="J3116" s="2">
        <v>0</v>
      </c>
      <c r="K3116" s="2">
        <v>164.59</v>
      </c>
      <c r="L3116" s="2">
        <f>(J3116/ABS(W3116))*1000</f>
        <v>0</v>
      </c>
      <c r="M3116" s="2"/>
      <c r="N3116" s="2"/>
      <c r="O3116" s="2"/>
      <c r="P3116" s="2"/>
      <c r="Q3116" s="2"/>
      <c r="R3116" s="2"/>
      <c r="S3116" s="2">
        <v>0</v>
      </c>
      <c r="T3116" s="2">
        <v>0</v>
      </c>
      <c r="U3116" s="2">
        <v>0</v>
      </c>
      <c r="V3116" t="s">
        <v>1634</v>
      </c>
      <c r="W3116">
        <v>4</v>
      </c>
    </row>
    <row r="3117" spans="1:23" hidden="1" x14ac:dyDescent="0.25">
      <c r="A3117">
        <v>6</v>
      </c>
      <c r="B3117" t="s">
        <v>5406</v>
      </c>
      <c r="C3117">
        <v>3060180000422</v>
      </c>
      <c r="D3117" t="s">
        <v>5401</v>
      </c>
      <c r="E3117" t="s">
        <v>18</v>
      </c>
      <c r="F3117" t="s">
        <v>5407</v>
      </c>
      <c r="G3117" s="1">
        <v>44070</v>
      </c>
      <c r="H3117" t="s">
        <v>20</v>
      </c>
      <c r="I3117" t="s">
        <v>21</v>
      </c>
      <c r="J3117" s="2">
        <v>0</v>
      </c>
      <c r="K3117" s="2">
        <v>164.59</v>
      </c>
      <c r="L3117" s="2">
        <f>(J3117/ABS(W3117))*1000</f>
        <v>0</v>
      </c>
      <c r="M3117" s="2"/>
      <c r="N3117" s="2"/>
      <c r="O3117" s="2"/>
      <c r="P3117" s="2"/>
      <c r="Q3117" s="2"/>
      <c r="R3117" s="2"/>
      <c r="S3117" s="2">
        <v>0</v>
      </c>
      <c r="T3117" s="2">
        <v>0</v>
      </c>
      <c r="U3117" s="2">
        <v>0</v>
      </c>
      <c r="V3117" t="s">
        <v>1634</v>
      </c>
      <c r="W3117">
        <v>4</v>
      </c>
    </row>
    <row r="3118" spans="1:23" hidden="1" x14ac:dyDescent="0.25">
      <c r="A3118">
        <v>6</v>
      </c>
      <c r="B3118" t="s">
        <v>5408</v>
      </c>
      <c r="C3118">
        <v>3060180000422</v>
      </c>
      <c r="D3118" t="s">
        <v>5401</v>
      </c>
      <c r="E3118" t="s">
        <v>18</v>
      </c>
      <c r="F3118" t="s">
        <v>5409</v>
      </c>
      <c r="G3118" s="1">
        <v>44070</v>
      </c>
      <c r="H3118" t="s">
        <v>20</v>
      </c>
      <c r="I3118" t="s">
        <v>21</v>
      </c>
      <c r="J3118" s="2">
        <v>0</v>
      </c>
      <c r="K3118" s="2">
        <v>164.59</v>
      </c>
      <c r="L3118" s="2">
        <f>(J3118/ABS(W3118))*1000</f>
        <v>0</v>
      </c>
      <c r="M3118" s="2"/>
      <c r="N3118" s="2"/>
      <c r="O3118" s="2"/>
      <c r="P3118" s="2"/>
      <c r="Q3118" s="2"/>
      <c r="R3118" s="2"/>
      <c r="S3118" s="2">
        <v>0</v>
      </c>
      <c r="T3118" s="2">
        <v>0</v>
      </c>
      <c r="U3118" s="2">
        <v>0</v>
      </c>
      <c r="V3118" t="s">
        <v>1634</v>
      </c>
      <c r="W3118">
        <v>4</v>
      </c>
    </row>
    <row r="3119" spans="1:23" hidden="1" x14ac:dyDescent="0.25">
      <c r="A3119">
        <v>6</v>
      </c>
      <c r="B3119" t="s">
        <v>5410</v>
      </c>
      <c r="C3119">
        <v>3060180000422</v>
      </c>
      <c r="D3119" t="s">
        <v>5401</v>
      </c>
      <c r="E3119" t="s">
        <v>18</v>
      </c>
      <c r="F3119" t="s">
        <v>5411</v>
      </c>
      <c r="G3119" s="1">
        <v>44070</v>
      </c>
      <c r="H3119" t="s">
        <v>20</v>
      </c>
      <c r="I3119" t="s">
        <v>21</v>
      </c>
      <c r="J3119" s="2">
        <v>0</v>
      </c>
      <c r="K3119" s="2">
        <v>164.59</v>
      </c>
      <c r="L3119" s="2">
        <f>(J3119/ABS(W3119))*1000</f>
        <v>0</v>
      </c>
      <c r="M3119" s="2"/>
      <c r="N3119" s="2"/>
      <c r="O3119" s="2"/>
      <c r="P3119" s="2"/>
      <c r="Q3119" s="2"/>
      <c r="R3119" s="2"/>
      <c r="S3119" s="2">
        <v>0</v>
      </c>
      <c r="T3119" s="2">
        <v>0</v>
      </c>
      <c r="U3119" s="2">
        <v>0</v>
      </c>
      <c r="V3119" t="s">
        <v>1634</v>
      </c>
      <c r="W3119">
        <v>4</v>
      </c>
    </row>
    <row r="3120" spans="1:23" hidden="1" x14ac:dyDescent="0.25">
      <c r="A3120">
        <v>6</v>
      </c>
      <c r="B3120" t="s">
        <v>5412</v>
      </c>
      <c r="C3120">
        <v>3060180000422</v>
      </c>
      <c r="D3120" t="s">
        <v>5401</v>
      </c>
      <c r="E3120" t="s">
        <v>18</v>
      </c>
      <c r="F3120" t="s">
        <v>5413</v>
      </c>
      <c r="G3120" s="1">
        <v>44070</v>
      </c>
      <c r="H3120" t="s">
        <v>20</v>
      </c>
      <c r="I3120" t="s">
        <v>21</v>
      </c>
      <c r="J3120" s="2">
        <v>0</v>
      </c>
      <c r="K3120" s="2">
        <v>164.59</v>
      </c>
      <c r="L3120" s="2">
        <f>(J3120/ABS(W3120))*1000</f>
        <v>0</v>
      </c>
      <c r="M3120" s="2"/>
      <c r="N3120" s="2"/>
      <c r="O3120" s="2"/>
      <c r="P3120" s="2"/>
      <c r="Q3120" s="2"/>
      <c r="R3120" s="2"/>
      <c r="S3120" s="2">
        <v>0</v>
      </c>
      <c r="T3120" s="2">
        <v>0</v>
      </c>
      <c r="U3120" s="2">
        <v>0</v>
      </c>
      <c r="V3120" t="s">
        <v>1634</v>
      </c>
      <c r="W3120">
        <v>4</v>
      </c>
    </row>
    <row r="3121" spans="1:23" hidden="1" x14ac:dyDescent="0.25">
      <c r="A3121">
        <v>6</v>
      </c>
      <c r="B3121" t="s">
        <v>5414</v>
      </c>
      <c r="C3121">
        <v>3060180000422</v>
      </c>
      <c r="D3121" t="s">
        <v>5401</v>
      </c>
      <c r="E3121" t="s">
        <v>18</v>
      </c>
      <c r="F3121" t="s">
        <v>5415</v>
      </c>
      <c r="G3121" s="1">
        <v>44070</v>
      </c>
      <c r="H3121" t="s">
        <v>20</v>
      </c>
      <c r="I3121" t="s">
        <v>21</v>
      </c>
      <c r="J3121" s="2">
        <v>0</v>
      </c>
      <c r="K3121" s="2">
        <v>164.59</v>
      </c>
      <c r="L3121" s="2">
        <f>(J3121/ABS(W3121))*1000</f>
        <v>0</v>
      </c>
      <c r="M3121" s="2"/>
      <c r="N3121" s="2"/>
      <c r="O3121" s="2"/>
      <c r="P3121" s="2"/>
      <c r="Q3121" s="2"/>
      <c r="R3121" s="2"/>
      <c r="S3121" s="2">
        <v>0</v>
      </c>
      <c r="T3121" s="2">
        <v>0</v>
      </c>
      <c r="U3121" s="2">
        <v>0</v>
      </c>
      <c r="V3121" t="s">
        <v>1634</v>
      </c>
      <c r="W3121">
        <v>4</v>
      </c>
    </row>
    <row r="3122" spans="1:23" hidden="1" x14ac:dyDescent="0.25">
      <c r="A3122">
        <v>6</v>
      </c>
      <c r="B3122" t="s">
        <v>5400</v>
      </c>
      <c r="C3122">
        <v>3060180000422</v>
      </c>
      <c r="D3122" t="s">
        <v>5401</v>
      </c>
      <c r="E3122" t="s">
        <v>18</v>
      </c>
      <c r="G3122" s="1">
        <v>44071</v>
      </c>
      <c r="H3122" t="s">
        <v>20</v>
      </c>
      <c r="I3122" t="s">
        <v>25</v>
      </c>
      <c r="J3122" s="2">
        <v>138330.9</v>
      </c>
      <c r="K3122" s="2">
        <v>2766.62</v>
      </c>
      <c r="L3122" s="2">
        <f>(J3122/ABS(W3122))*1000</f>
        <v>13833090</v>
      </c>
      <c r="M3122" s="2"/>
      <c r="N3122" s="2"/>
      <c r="O3122" s="2"/>
      <c r="P3122" s="2"/>
      <c r="Q3122" s="2"/>
      <c r="R3122" s="2"/>
      <c r="S3122" s="2">
        <v>0</v>
      </c>
      <c r="T3122" s="2">
        <v>0</v>
      </c>
      <c r="U3122" s="2">
        <v>0</v>
      </c>
      <c r="V3122" t="s">
        <v>1634</v>
      </c>
      <c r="W3122">
        <v>10</v>
      </c>
    </row>
    <row r="3123" spans="1:23" hidden="1" x14ac:dyDescent="0.25">
      <c r="A3123">
        <v>6</v>
      </c>
      <c r="B3123" t="s">
        <v>5416</v>
      </c>
      <c r="C3123">
        <v>3060180000422</v>
      </c>
      <c r="D3123" t="s">
        <v>5401</v>
      </c>
      <c r="E3123" t="s">
        <v>18</v>
      </c>
      <c r="F3123" t="s">
        <v>5417</v>
      </c>
      <c r="G3123" s="1">
        <v>44070</v>
      </c>
      <c r="H3123" t="s">
        <v>20</v>
      </c>
      <c r="I3123" t="s">
        <v>21</v>
      </c>
      <c r="J3123" s="2">
        <v>0</v>
      </c>
      <c r="K3123" s="2">
        <v>164.59</v>
      </c>
      <c r="L3123" s="2">
        <f>(J3123/ABS(W3123))*1000</f>
        <v>0</v>
      </c>
      <c r="M3123" s="2"/>
      <c r="N3123" s="2"/>
      <c r="O3123" s="2"/>
      <c r="P3123" s="2"/>
      <c r="Q3123" s="2"/>
      <c r="R3123" s="2"/>
      <c r="S3123" s="2">
        <v>0</v>
      </c>
      <c r="T3123" s="2">
        <v>0</v>
      </c>
      <c r="U3123" s="2">
        <v>0</v>
      </c>
      <c r="V3123" t="s">
        <v>1634</v>
      </c>
      <c r="W3123">
        <v>4</v>
      </c>
    </row>
    <row r="3124" spans="1:23" hidden="1" x14ac:dyDescent="0.25">
      <c r="A3124">
        <v>6</v>
      </c>
      <c r="B3124" t="s">
        <v>5418</v>
      </c>
      <c r="C3124">
        <v>3060180000422</v>
      </c>
      <c r="D3124" t="s">
        <v>5401</v>
      </c>
      <c r="E3124" t="s">
        <v>18</v>
      </c>
      <c r="G3124" s="1">
        <v>44070</v>
      </c>
      <c r="H3124" t="s">
        <v>20</v>
      </c>
      <c r="I3124" t="s">
        <v>25</v>
      </c>
      <c r="J3124" s="2">
        <v>35962.519999999997</v>
      </c>
      <c r="K3124" s="2">
        <v>719.25</v>
      </c>
      <c r="L3124" s="2">
        <f>(J3124/ABS(W3124))*1000</f>
        <v>8139.9999999999991</v>
      </c>
      <c r="M3124" s="2"/>
      <c r="N3124" s="2"/>
      <c r="O3124" s="2"/>
      <c r="P3124" s="2"/>
      <c r="Q3124" s="2"/>
      <c r="R3124" s="2"/>
      <c r="S3124" s="2">
        <v>0</v>
      </c>
      <c r="T3124" s="2">
        <v>0</v>
      </c>
      <c r="U3124" s="2">
        <v>0</v>
      </c>
      <c r="V3124" t="s">
        <v>524</v>
      </c>
      <c r="W3124" s="3">
        <v>4418</v>
      </c>
    </row>
    <row r="3125" spans="1:23" hidden="1" x14ac:dyDescent="0.25">
      <c r="A3125">
        <v>6</v>
      </c>
      <c r="B3125" t="s">
        <v>5419</v>
      </c>
      <c r="C3125">
        <v>3060190212680</v>
      </c>
      <c r="D3125" t="s">
        <v>5420</v>
      </c>
      <c r="E3125" t="s">
        <v>18</v>
      </c>
      <c r="F3125" t="s">
        <v>5421</v>
      </c>
      <c r="G3125" s="1">
        <v>44159</v>
      </c>
      <c r="H3125" t="s">
        <v>20</v>
      </c>
      <c r="I3125" t="s">
        <v>21</v>
      </c>
      <c r="J3125" s="2">
        <v>9895.76</v>
      </c>
      <c r="K3125" s="2">
        <v>197.92</v>
      </c>
      <c r="L3125" s="2">
        <f>(J3125/ABS(W3125))*1000</f>
        <v>9895760</v>
      </c>
      <c r="M3125" s="2"/>
      <c r="N3125" s="2"/>
      <c r="O3125" s="2"/>
      <c r="P3125" s="2"/>
      <c r="Q3125" s="2"/>
      <c r="R3125" s="2"/>
      <c r="S3125" s="2">
        <v>0</v>
      </c>
      <c r="T3125" s="2">
        <v>0</v>
      </c>
      <c r="U3125" s="2">
        <v>0</v>
      </c>
      <c r="V3125" t="s">
        <v>81</v>
      </c>
      <c r="W3125">
        <v>1</v>
      </c>
    </row>
    <row r="3126" spans="1:23" hidden="1" x14ac:dyDescent="0.25">
      <c r="A3126">
        <v>6</v>
      </c>
      <c r="B3126" t="s">
        <v>5422</v>
      </c>
      <c r="C3126">
        <v>3060190212070</v>
      </c>
      <c r="D3126" t="s">
        <v>5423</v>
      </c>
      <c r="E3126" t="s">
        <v>18</v>
      </c>
      <c r="F3126" t="s">
        <v>5424</v>
      </c>
      <c r="G3126" s="1">
        <v>44050</v>
      </c>
      <c r="H3126" t="s">
        <v>20</v>
      </c>
      <c r="I3126" t="s">
        <v>21</v>
      </c>
      <c r="J3126" s="2">
        <v>9578.07</v>
      </c>
      <c r="K3126" s="2">
        <v>191.56</v>
      </c>
      <c r="L3126" s="2">
        <f>(J3126/ABS(W3126))*1000</f>
        <v>9578070</v>
      </c>
      <c r="M3126" s="2"/>
      <c r="N3126" s="2"/>
      <c r="O3126" s="2"/>
      <c r="P3126" s="2"/>
      <c r="Q3126" s="2"/>
      <c r="R3126" s="2"/>
      <c r="S3126" s="2">
        <v>0</v>
      </c>
      <c r="T3126" s="2">
        <v>0</v>
      </c>
      <c r="U3126" s="2">
        <v>0</v>
      </c>
      <c r="V3126" t="s">
        <v>81</v>
      </c>
      <c r="W3126">
        <v>1</v>
      </c>
    </row>
    <row r="3127" spans="1:23" hidden="1" x14ac:dyDescent="0.25">
      <c r="A3127">
        <v>6</v>
      </c>
      <c r="B3127" t="s">
        <v>5425</v>
      </c>
      <c r="C3127">
        <v>3060190211880</v>
      </c>
      <c r="D3127" t="s">
        <v>5426</v>
      </c>
      <c r="E3127" t="s">
        <v>18</v>
      </c>
      <c r="F3127" t="s">
        <v>5427</v>
      </c>
      <c r="G3127" s="1">
        <v>43871</v>
      </c>
      <c r="H3127" t="s">
        <v>20</v>
      </c>
      <c r="I3127" t="s">
        <v>21</v>
      </c>
      <c r="J3127" s="2">
        <v>9578.07</v>
      </c>
      <c r="K3127" s="2">
        <v>191.56</v>
      </c>
      <c r="L3127" s="2">
        <f>(J3127/ABS(W3127))*1000</f>
        <v>9578070</v>
      </c>
      <c r="M3127" s="2"/>
      <c r="N3127" s="2"/>
      <c r="O3127" s="2"/>
      <c r="P3127" s="2"/>
      <c r="Q3127" s="2"/>
      <c r="R3127" s="2"/>
      <c r="S3127" s="2">
        <v>0</v>
      </c>
      <c r="T3127" s="2">
        <v>0</v>
      </c>
      <c r="U3127" s="2">
        <v>0</v>
      </c>
      <c r="V3127" t="s">
        <v>81</v>
      </c>
      <c r="W3127">
        <v>1</v>
      </c>
    </row>
    <row r="3128" spans="1:23" hidden="1" x14ac:dyDescent="0.25">
      <c r="A3128">
        <v>6</v>
      </c>
      <c r="B3128" t="s">
        <v>5428</v>
      </c>
      <c r="C3128">
        <v>3060190212710</v>
      </c>
      <c r="D3128" t="s">
        <v>5429</v>
      </c>
      <c r="E3128" t="s">
        <v>18</v>
      </c>
      <c r="F3128" t="s">
        <v>5430</v>
      </c>
      <c r="G3128" s="1">
        <v>44154</v>
      </c>
      <c r="H3128" t="s">
        <v>20</v>
      </c>
      <c r="I3128" t="s">
        <v>21</v>
      </c>
      <c r="J3128" s="2">
        <v>9895.76</v>
      </c>
      <c r="K3128" s="2">
        <v>197.92</v>
      </c>
      <c r="L3128" s="2">
        <f>(J3128/ABS(W3128))*1000</f>
        <v>9895760</v>
      </c>
      <c r="M3128" s="2"/>
      <c r="N3128" s="2"/>
      <c r="O3128" s="2"/>
      <c r="P3128" s="2"/>
      <c r="Q3128" s="2"/>
      <c r="R3128" s="2"/>
      <c r="S3128" s="2">
        <v>0</v>
      </c>
      <c r="T3128" s="2">
        <v>0</v>
      </c>
      <c r="U3128" s="2">
        <v>0</v>
      </c>
      <c r="V3128" t="s">
        <v>81</v>
      </c>
      <c r="W3128">
        <v>1</v>
      </c>
    </row>
    <row r="3129" spans="1:23" hidden="1" x14ac:dyDescent="0.25">
      <c r="A3129">
        <v>6</v>
      </c>
      <c r="B3129" t="s">
        <v>5431</v>
      </c>
      <c r="C3129">
        <v>3060190212700</v>
      </c>
      <c r="D3129" t="s">
        <v>5432</v>
      </c>
      <c r="E3129" t="s">
        <v>18</v>
      </c>
      <c r="F3129" t="s">
        <v>5433</v>
      </c>
      <c r="G3129" s="1">
        <v>44154</v>
      </c>
      <c r="H3129" t="s">
        <v>20</v>
      </c>
      <c r="I3129" t="s">
        <v>21</v>
      </c>
      <c r="J3129" s="2">
        <v>9895.76</v>
      </c>
      <c r="K3129" s="2">
        <v>197.92</v>
      </c>
      <c r="L3129" s="2">
        <f>(J3129/ABS(W3129))*1000</f>
        <v>9895760</v>
      </c>
      <c r="M3129" s="2"/>
      <c r="N3129" s="2"/>
      <c r="O3129" s="2"/>
      <c r="P3129" s="2"/>
      <c r="Q3129" s="2"/>
      <c r="R3129" s="2"/>
      <c r="S3129" s="2">
        <v>0</v>
      </c>
      <c r="T3129" s="2">
        <v>0</v>
      </c>
      <c r="U3129" s="2">
        <v>0</v>
      </c>
      <c r="V3129" t="s">
        <v>81</v>
      </c>
      <c r="W3129">
        <v>1</v>
      </c>
    </row>
    <row r="3130" spans="1:23" hidden="1" x14ac:dyDescent="0.25">
      <c r="A3130">
        <v>6</v>
      </c>
      <c r="B3130" t="s">
        <v>5434</v>
      </c>
      <c r="C3130">
        <v>3060190212480</v>
      </c>
      <c r="D3130" t="s">
        <v>5435</v>
      </c>
      <c r="E3130" t="s">
        <v>18</v>
      </c>
      <c r="F3130" t="s">
        <v>5436</v>
      </c>
      <c r="G3130" s="1">
        <v>44154</v>
      </c>
      <c r="H3130" t="s">
        <v>20</v>
      </c>
      <c r="I3130" t="s">
        <v>21</v>
      </c>
      <c r="J3130" s="2">
        <v>9895.76</v>
      </c>
      <c r="K3130" s="2">
        <v>197.92</v>
      </c>
      <c r="L3130" s="2">
        <f>(J3130/ABS(W3130))*1000</f>
        <v>9895760</v>
      </c>
      <c r="M3130" s="2"/>
      <c r="N3130" s="2"/>
      <c r="O3130" s="2"/>
      <c r="P3130" s="2"/>
      <c r="Q3130" s="2"/>
      <c r="R3130" s="2"/>
      <c r="S3130" s="2">
        <v>0</v>
      </c>
      <c r="T3130" s="2">
        <v>0</v>
      </c>
      <c r="U3130" s="2">
        <v>0</v>
      </c>
      <c r="V3130" t="s">
        <v>81</v>
      </c>
      <c r="W3130">
        <v>1</v>
      </c>
    </row>
    <row r="3131" spans="1:23" hidden="1" x14ac:dyDescent="0.25">
      <c r="A3131">
        <v>6</v>
      </c>
      <c r="B3131" t="s">
        <v>5437</v>
      </c>
      <c r="C3131">
        <v>3060190212120</v>
      </c>
      <c r="D3131" t="s">
        <v>5438</v>
      </c>
      <c r="E3131" t="s">
        <v>18</v>
      </c>
      <c r="F3131" t="s">
        <v>5439</v>
      </c>
      <c r="G3131" s="1">
        <v>44110</v>
      </c>
      <c r="H3131" t="s">
        <v>20</v>
      </c>
      <c r="I3131" t="s">
        <v>21</v>
      </c>
      <c r="J3131" s="2">
        <v>9895.76</v>
      </c>
      <c r="K3131" s="2">
        <v>197.92</v>
      </c>
      <c r="L3131" s="2">
        <f>(J3131/ABS(W3131))*1000</f>
        <v>9895760</v>
      </c>
      <c r="M3131" s="2"/>
      <c r="N3131" s="2"/>
      <c r="O3131" s="2"/>
      <c r="P3131" s="2"/>
      <c r="Q3131" s="2"/>
      <c r="R3131" s="2"/>
      <c r="S3131" s="2">
        <v>0</v>
      </c>
      <c r="T3131" s="2">
        <v>0</v>
      </c>
      <c r="U3131" s="2">
        <v>0</v>
      </c>
      <c r="V3131" t="s">
        <v>81</v>
      </c>
      <c r="W3131">
        <v>1</v>
      </c>
    </row>
    <row r="3132" spans="1:23" hidden="1" x14ac:dyDescent="0.25">
      <c r="A3132">
        <v>6</v>
      </c>
      <c r="B3132" t="s">
        <v>5440</v>
      </c>
      <c r="C3132">
        <v>3060190212400</v>
      </c>
      <c r="D3132" t="s">
        <v>5441</v>
      </c>
      <c r="E3132" t="s">
        <v>18</v>
      </c>
      <c r="F3132" t="s">
        <v>5442</v>
      </c>
      <c r="G3132" s="1">
        <v>44110</v>
      </c>
      <c r="H3132" t="s">
        <v>20</v>
      </c>
      <c r="I3132" t="s">
        <v>21</v>
      </c>
      <c r="J3132" s="2">
        <v>9895.76</v>
      </c>
      <c r="K3132" s="2">
        <v>197.92</v>
      </c>
      <c r="L3132" s="2">
        <f>(J3132/ABS(W3132))*1000</f>
        <v>9895760</v>
      </c>
      <c r="M3132" s="2"/>
      <c r="N3132" s="2"/>
      <c r="O3132" s="2"/>
      <c r="P3132" s="2"/>
      <c r="Q3132" s="2"/>
      <c r="R3132" s="2"/>
      <c r="S3132" s="2">
        <v>0</v>
      </c>
      <c r="T3132" s="2">
        <v>0</v>
      </c>
      <c r="U3132" s="2">
        <v>0</v>
      </c>
      <c r="V3132" t="s">
        <v>81</v>
      </c>
      <c r="W3132">
        <v>1</v>
      </c>
    </row>
    <row r="3133" spans="1:23" hidden="1" x14ac:dyDescent="0.25">
      <c r="A3133">
        <v>6</v>
      </c>
      <c r="B3133" t="s">
        <v>5443</v>
      </c>
      <c r="C3133">
        <v>3060190212260</v>
      </c>
      <c r="D3133" t="s">
        <v>5444</v>
      </c>
      <c r="E3133" t="s">
        <v>18</v>
      </c>
      <c r="F3133" t="s">
        <v>5445</v>
      </c>
      <c r="G3133" s="1">
        <v>44110</v>
      </c>
      <c r="H3133" t="s">
        <v>20</v>
      </c>
      <c r="I3133" t="s">
        <v>21</v>
      </c>
      <c r="J3133" s="2">
        <v>9895.76</v>
      </c>
      <c r="K3133" s="2">
        <v>197.92</v>
      </c>
      <c r="L3133" s="2">
        <f>(J3133/ABS(W3133))*1000</f>
        <v>9895760</v>
      </c>
      <c r="M3133" s="2"/>
      <c r="N3133" s="2"/>
      <c r="O3133" s="2"/>
      <c r="P3133" s="2"/>
      <c r="Q3133" s="2"/>
      <c r="R3133" s="2"/>
      <c r="S3133" s="2">
        <v>0</v>
      </c>
      <c r="T3133" s="2">
        <v>0</v>
      </c>
      <c r="U3133" s="2">
        <v>0</v>
      </c>
      <c r="V3133" t="s">
        <v>81</v>
      </c>
      <c r="W3133">
        <v>1</v>
      </c>
    </row>
    <row r="3134" spans="1:23" hidden="1" x14ac:dyDescent="0.25">
      <c r="A3134">
        <v>6</v>
      </c>
      <c r="B3134" t="s">
        <v>5446</v>
      </c>
      <c r="C3134">
        <v>3060190212100</v>
      </c>
      <c r="D3134" t="s">
        <v>5447</v>
      </c>
      <c r="E3134" t="s">
        <v>18</v>
      </c>
      <c r="F3134" t="s">
        <v>5448</v>
      </c>
      <c r="G3134" s="1">
        <v>44110</v>
      </c>
      <c r="H3134" t="s">
        <v>20</v>
      </c>
      <c r="I3134" t="s">
        <v>21</v>
      </c>
      <c r="J3134" s="2">
        <v>9895.76</v>
      </c>
      <c r="K3134" s="2">
        <v>197.92</v>
      </c>
      <c r="L3134" s="2">
        <f>(J3134/ABS(W3134))*1000</f>
        <v>9895760</v>
      </c>
      <c r="M3134" s="2"/>
      <c r="N3134" s="2"/>
      <c r="O3134" s="2"/>
      <c r="P3134" s="2"/>
      <c r="Q3134" s="2"/>
      <c r="R3134" s="2"/>
      <c r="S3134" s="2">
        <v>0</v>
      </c>
      <c r="T3134" s="2">
        <v>0</v>
      </c>
      <c r="U3134" s="2">
        <v>0</v>
      </c>
      <c r="V3134" t="s">
        <v>81</v>
      </c>
      <c r="W3134">
        <v>1</v>
      </c>
    </row>
    <row r="3135" spans="1:23" hidden="1" x14ac:dyDescent="0.25">
      <c r="A3135">
        <v>6</v>
      </c>
      <c r="B3135" t="s">
        <v>5449</v>
      </c>
      <c r="C3135">
        <v>3060190212590</v>
      </c>
      <c r="D3135" t="s">
        <v>5450</v>
      </c>
      <c r="E3135" t="s">
        <v>18</v>
      </c>
      <c r="F3135" t="s">
        <v>5451</v>
      </c>
      <c r="G3135" s="1">
        <v>44130</v>
      </c>
      <c r="H3135" t="s">
        <v>20</v>
      </c>
      <c r="I3135" t="s">
        <v>21</v>
      </c>
      <c r="J3135" s="2">
        <v>9895.76</v>
      </c>
      <c r="K3135" s="2">
        <v>197.92</v>
      </c>
      <c r="L3135" s="2">
        <f>(J3135/ABS(W3135))*1000</f>
        <v>9895760</v>
      </c>
      <c r="M3135" s="2"/>
      <c r="N3135" s="2"/>
      <c r="O3135" s="2"/>
      <c r="P3135" s="2"/>
      <c r="Q3135" s="2"/>
      <c r="R3135" s="2"/>
      <c r="S3135" s="2">
        <v>0</v>
      </c>
      <c r="T3135" s="2">
        <v>0</v>
      </c>
      <c r="U3135" s="2">
        <v>0</v>
      </c>
      <c r="V3135" t="s">
        <v>81</v>
      </c>
      <c r="W3135">
        <v>1</v>
      </c>
    </row>
    <row r="3136" spans="1:23" hidden="1" x14ac:dyDescent="0.25">
      <c r="A3136">
        <v>6</v>
      </c>
      <c r="B3136" t="s">
        <v>5452</v>
      </c>
      <c r="C3136">
        <v>3060190211990</v>
      </c>
      <c r="D3136" t="s">
        <v>5453</v>
      </c>
      <c r="E3136" t="s">
        <v>18</v>
      </c>
      <c r="F3136" t="s">
        <v>5454</v>
      </c>
      <c r="G3136" s="1">
        <v>44110</v>
      </c>
      <c r="H3136" t="s">
        <v>20</v>
      </c>
      <c r="I3136" t="s">
        <v>21</v>
      </c>
      <c r="J3136" s="2">
        <v>9895.76</v>
      </c>
      <c r="K3136" s="2">
        <v>197.92</v>
      </c>
      <c r="L3136" s="2">
        <f>(J3136/ABS(W3136))*1000</f>
        <v>9895760</v>
      </c>
      <c r="M3136" s="2"/>
      <c r="N3136" s="2"/>
      <c r="O3136" s="2"/>
      <c r="P3136" s="2"/>
      <c r="Q3136" s="2"/>
      <c r="R3136" s="2"/>
      <c r="S3136" s="2">
        <v>0</v>
      </c>
      <c r="T3136" s="2">
        <v>0</v>
      </c>
      <c r="U3136" s="2">
        <v>0</v>
      </c>
      <c r="V3136" t="s">
        <v>81</v>
      </c>
      <c r="W3136">
        <v>1</v>
      </c>
    </row>
    <row r="3137" spans="1:23" hidden="1" x14ac:dyDescent="0.25">
      <c r="A3137">
        <v>6</v>
      </c>
      <c r="B3137" t="s">
        <v>5455</v>
      </c>
      <c r="C3137">
        <v>3060190212120</v>
      </c>
      <c r="D3137" t="s">
        <v>5438</v>
      </c>
      <c r="E3137" t="s">
        <v>18</v>
      </c>
      <c r="F3137" t="s">
        <v>5456</v>
      </c>
      <c r="G3137" s="1">
        <v>44187</v>
      </c>
      <c r="H3137" t="s">
        <v>20</v>
      </c>
      <c r="I3137" t="s">
        <v>21</v>
      </c>
      <c r="J3137" s="2">
        <v>0</v>
      </c>
      <c r="K3137" s="2">
        <v>0</v>
      </c>
      <c r="L3137" s="2" t="e">
        <f>(J3137/ABS(W3137))*1000</f>
        <v>#DIV/0!</v>
      </c>
      <c r="M3137" s="2"/>
      <c r="N3137" s="2"/>
      <c r="O3137" s="2"/>
      <c r="P3137" s="2"/>
      <c r="Q3137" s="2"/>
      <c r="R3137" s="2"/>
      <c r="S3137" s="2">
        <v>0</v>
      </c>
      <c r="T3137" s="2">
        <v>0</v>
      </c>
      <c r="U3137" s="2">
        <v>0</v>
      </c>
      <c r="V3137" t="s">
        <v>81</v>
      </c>
      <c r="W3137">
        <v>0</v>
      </c>
    </row>
    <row r="3138" spans="1:23" hidden="1" x14ac:dyDescent="0.25">
      <c r="A3138">
        <v>6</v>
      </c>
      <c r="B3138" t="s">
        <v>5457</v>
      </c>
      <c r="C3138">
        <v>3060190212510</v>
      </c>
      <c r="D3138" t="s">
        <v>5458</v>
      </c>
      <c r="E3138" t="s">
        <v>18</v>
      </c>
      <c r="F3138" t="s">
        <v>5459</v>
      </c>
      <c r="G3138" s="1">
        <v>44133</v>
      </c>
      <c r="H3138" t="s">
        <v>20</v>
      </c>
      <c r="I3138" t="s">
        <v>21</v>
      </c>
      <c r="J3138" s="2">
        <v>9895.76</v>
      </c>
      <c r="K3138" s="2">
        <v>197.92</v>
      </c>
      <c r="L3138" s="2">
        <f>(J3138/ABS(W3138))*1000</f>
        <v>9895760</v>
      </c>
      <c r="M3138" s="2"/>
      <c r="N3138" s="2"/>
      <c r="O3138" s="2"/>
      <c r="P3138" s="2"/>
      <c r="Q3138" s="2"/>
      <c r="R3138" s="2"/>
      <c r="S3138" s="2">
        <v>0</v>
      </c>
      <c r="T3138" s="2">
        <v>0</v>
      </c>
      <c r="U3138" s="2">
        <v>0</v>
      </c>
      <c r="V3138" t="s">
        <v>81</v>
      </c>
      <c r="W3138">
        <v>1</v>
      </c>
    </row>
    <row r="3139" spans="1:23" hidden="1" x14ac:dyDescent="0.25">
      <c r="A3139">
        <v>6</v>
      </c>
      <c r="B3139" t="s">
        <v>5460</v>
      </c>
      <c r="C3139">
        <v>3060190212660</v>
      </c>
      <c r="D3139" t="s">
        <v>5461</v>
      </c>
      <c r="E3139" t="s">
        <v>18</v>
      </c>
      <c r="F3139" t="s">
        <v>5462</v>
      </c>
      <c r="G3139" s="1">
        <v>44194</v>
      </c>
      <c r="H3139" t="s">
        <v>20</v>
      </c>
      <c r="I3139" t="s">
        <v>21</v>
      </c>
      <c r="J3139" s="2">
        <v>9895.76</v>
      </c>
      <c r="K3139" s="2">
        <v>197.92</v>
      </c>
      <c r="L3139" s="2">
        <f>(J3139/ABS(W3139))*1000</f>
        <v>9895760</v>
      </c>
      <c r="M3139" s="2"/>
      <c r="N3139" s="2"/>
      <c r="O3139" s="2"/>
      <c r="P3139" s="2"/>
      <c r="Q3139" s="2"/>
      <c r="R3139" s="2"/>
      <c r="S3139" s="2">
        <v>0</v>
      </c>
      <c r="T3139" s="2">
        <v>0</v>
      </c>
      <c r="U3139" s="2">
        <v>0</v>
      </c>
      <c r="V3139" t="s">
        <v>81</v>
      </c>
      <c r="W3139">
        <v>1</v>
      </c>
    </row>
    <row r="3140" spans="1:23" hidden="1" x14ac:dyDescent="0.25">
      <c r="A3140">
        <v>6</v>
      </c>
      <c r="B3140" t="s">
        <v>5463</v>
      </c>
      <c r="C3140">
        <v>3060190211350</v>
      </c>
      <c r="D3140" t="s">
        <v>5464</v>
      </c>
      <c r="E3140" t="s">
        <v>18</v>
      </c>
      <c r="F3140" t="s">
        <v>5465</v>
      </c>
      <c r="G3140" s="1">
        <v>43879</v>
      </c>
      <c r="H3140" t="s">
        <v>20</v>
      </c>
      <c r="I3140" t="s">
        <v>21</v>
      </c>
      <c r="J3140" s="2">
        <v>9578.07</v>
      </c>
      <c r="K3140" s="2">
        <v>191.56</v>
      </c>
      <c r="L3140" s="2">
        <f>(J3140/ABS(W3140))*1000</f>
        <v>9578070</v>
      </c>
      <c r="M3140" s="2"/>
      <c r="N3140" s="2"/>
      <c r="O3140" s="2"/>
      <c r="P3140" s="2"/>
      <c r="Q3140" s="2"/>
      <c r="R3140" s="2"/>
      <c r="S3140" s="2">
        <v>0</v>
      </c>
      <c r="T3140" s="2">
        <v>0</v>
      </c>
      <c r="U3140" s="2">
        <v>0</v>
      </c>
      <c r="V3140" t="s">
        <v>81</v>
      </c>
      <c r="W3140">
        <v>1</v>
      </c>
    </row>
    <row r="3141" spans="1:23" hidden="1" x14ac:dyDescent="0.25">
      <c r="A3141">
        <v>6</v>
      </c>
      <c r="B3141" t="s">
        <v>5466</v>
      </c>
      <c r="C3141">
        <v>3060190214440</v>
      </c>
      <c r="D3141" t="s">
        <v>5467</v>
      </c>
      <c r="E3141" t="s">
        <v>18</v>
      </c>
      <c r="F3141" t="s">
        <v>5468</v>
      </c>
      <c r="G3141" s="1">
        <v>43901</v>
      </c>
      <c r="H3141" t="s">
        <v>20</v>
      </c>
      <c r="I3141" t="s">
        <v>21</v>
      </c>
      <c r="J3141" s="2">
        <v>41047.94</v>
      </c>
      <c r="K3141" s="2">
        <v>820.96</v>
      </c>
      <c r="L3141" s="2">
        <f>(J3141/ABS(W3141))*1000</f>
        <v>5863991.4285714282</v>
      </c>
      <c r="M3141" s="2"/>
      <c r="N3141" s="2"/>
      <c r="O3141" s="2"/>
      <c r="P3141" s="2"/>
      <c r="Q3141" s="2"/>
      <c r="R3141" s="2"/>
      <c r="S3141" s="2">
        <v>0</v>
      </c>
      <c r="T3141" s="2">
        <v>0</v>
      </c>
      <c r="U3141" s="2">
        <v>0</v>
      </c>
      <c r="V3141" t="s">
        <v>246</v>
      </c>
      <c r="W3141">
        <v>7</v>
      </c>
    </row>
    <row r="3142" spans="1:23" hidden="1" x14ac:dyDescent="0.25">
      <c r="A3142">
        <v>6</v>
      </c>
      <c r="B3142" t="s">
        <v>5469</v>
      </c>
      <c r="C3142">
        <v>3060190214510</v>
      </c>
      <c r="D3142" t="s">
        <v>5470</v>
      </c>
      <c r="E3142" t="s">
        <v>18</v>
      </c>
      <c r="F3142" t="s">
        <v>5471</v>
      </c>
      <c r="G3142" s="1">
        <v>43901</v>
      </c>
      <c r="H3142" t="s">
        <v>20</v>
      </c>
      <c r="I3142" t="s">
        <v>21</v>
      </c>
      <c r="J3142" s="2">
        <v>35183.949999999997</v>
      </c>
      <c r="K3142" s="2">
        <v>703.68</v>
      </c>
      <c r="L3142" s="2">
        <f>(J3142/ABS(W3142))*1000</f>
        <v>5863991.666666666</v>
      </c>
      <c r="M3142" s="2"/>
      <c r="N3142" s="2"/>
      <c r="O3142" s="2"/>
      <c r="P3142" s="2"/>
      <c r="Q3142" s="2"/>
      <c r="R3142" s="2"/>
      <c r="S3142" s="2">
        <v>0</v>
      </c>
      <c r="T3142" s="2">
        <v>0</v>
      </c>
      <c r="U3142" s="2">
        <v>0</v>
      </c>
      <c r="V3142" t="s">
        <v>246</v>
      </c>
      <c r="W3142">
        <v>6</v>
      </c>
    </row>
    <row r="3143" spans="1:23" hidden="1" x14ac:dyDescent="0.25">
      <c r="A3143">
        <v>6</v>
      </c>
      <c r="B3143" t="s">
        <v>5472</v>
      </c>
      <c r="C3143">
        <v>3060190212850</v>
      </c>
      <c r="D3143" t="s">
        <v>5473</v>
      </c>
      <c r="E3143" t="s">
        <v>18</v>
      </c>
      <c r="F3143" t="s">
        <v>5474</v>
      </c>
      <c r="G3143" s="1">
        <v>44130</v>
      </c>
      <c r="H3143" t="s">
        <v>20</v>
      </c>
      <c r="I3143" t="s">
        <v>21</v>
      </c>
      <c r="J3143" s="2">
        <v>36350.99</v>
      </c>
      <c r="K3143" s="2">
        <v>727.02</v>
      </c>
      <c r="L3143" s="2">
        <f>(J3143/ABS(W3143))*1000</f>
        <v>6058498.333333333</v>
      </c>
      <c r="M3143" s="2"/>
      <c r="N3143" s="2"/>
      <c r="O3143" s="2"/>
      <c r="P3143" s="2"/>
      <c r="Q3143" s="2"/>
      <c r="R3143" s="2"/>
      <c r="S3143" s="2">
        <v>0</v>
      </c>
      <c r="T3143" s="2">
        <v>0</v>
      </c>
      <c r="U3143" s="2">
        <v>0</v>
      </c>
      <c r="V3143" t="s">
        <v>246</v>
      </c>
      <c r="W3143">
        <v>6</v>
      </c>
    </row>
    <row r="3144" spans="1:23" hidden="1" x14ac:dyDescent="0.25">
      <c r="A3144">
        <v>6</v>
      </c>
      <c r="B3144" t="s">
        <v>5475</v>
      </c>
      <c r="C3144">
        <v>3060190213740</v>
      </c>
      <c r="D3144" t="s">
        <v>5476</v>
      </c>
      <c r="E3144" t="s">
        <v>18</v>
      </c>
      <c r="F3144" t="s">
        <v>5477</v>
      </c>
      <c r="G3144" s="1">
        <v>44118</v>
      </c>
      <c r="H3144" t="s">
        <v>20</v>
      </c>
      <c r="I3144" t="s">
        <v>21</v>
      </c>
      <c r="J3144" s="2">
        <v>36350.99</v>
      </c>
      <c r="K3144" s="2">
        <v>727.02</v>
      </c>
      <c r="L3144" s="2">
        <f>(J3144/ABS(W3144))*1000</f>
        <v>6058498.333333333</v>
      </c>
      <c r="M3144" s="2"/>
      <c r="N3144" s="2"/>
      <c r="O3144" s="2"/>
      <c r="P3144" s="2"/>
      <c r="Q3144" s="2"/>
      <c r="R3144" s="2"/>
      <c r="S3144" s="2">
        <v>0</v>
      </c>
      <c r="T3144" s="2">
        <v>0</v>
      </c>
      <c r="U3144" s="2">
        <v>0</v>
      </c>
      <c r="V3144" t="s">
        <v>246</v>
      </c>
      <c r="W3144">
        <v>6</v>
      </c>
    </row>
    <row r="3145" spans="1:23" hidden="1" x14ac:dyDescent="0.25">
      <c r="A3145">
        <v>6</v>
      </c>
      <c r="B3145" t="s">
        <v>5478</v>
      </c>
      <c r="C3145">
        <v>3060190213500</v>
      </c>
      <c r="D3145" t="s">
        <v>5479</v>
      </c>
      <c r="E3145" t="s">
        <v>18</v>
      </c>
      <c r="F3145" t="s">
        <v>5480</v>
      </c>
      <c r="G3145" s="1">
        <v>44118</v>
      </c>
      <c r="H3145" t="s">
        <v>20</v>
      </c>
      <c r="I3145" t="s">
        <v>21</v>
      </c>
      <c r="J3145" s="2">
        <v>36350.99</v>
      </c>
      <c r="K3145" s="2">
        <v>727.02</v>
      </c>
      <c r="L3145" s="2">
        <f>(J3145/ABS(W3145))*1000</f>
        <v>6058498.333333333</v>
      </c>
      <c r="M3145" s="2"/>
      <c r="N3145" s="2"/>
      <c r="O3145" s="2"/>
      <c r="P3145" s="2"/>
      <c r="Q3145" s="2"/>
      <c r="R3145" s="2"/>
      <c r="S3145" s="2">
        <v>0</v>
      </c>
      <c r="T3145" s="2">
        <v>0</v>
      </c>
      <c r="U3145" s="2">
        <v>0</v>
      </c>
      <c r="V3145" t="s">
        <v>246</v>
      </c>
      <c r="W3145">
        <v>6</v>
      </c>
    </row>
    <row r="3146" spans="1:23" hidden="1" x14ac:dyDescent="0.25">
      <c r="A3146">
        <v>6</v>
      </c>
      <c r="B3146" t="s">
        <v>5481</v>
      </c>
      <c r="C3146">
        <v>3060190214080</v>
      </c>
      <c r="D3146" t="s">
        <v>5482</v>
      </c>
      <c r="E3146" t="s">
        <v>18</v>
      </c>
      <c r="F3146" t="s">
        <v>5483</v>
      </c>
      <c r="G3146" s="1">
        <v>43901</v>
      </c>
      <c r="H3146" t="s">
        <v>20</v>
      </c>
      <c r="I3146" t="s">
        <v>21</v>
      </c>
      <c r="J3146" s="2">
        <v>35183.949999999997</v>
      </c>
      <c r="K3146" s="2">
        <v>703.68</v>
      </c>
      <c r="L3146" s="2">
        <f>(J3146/ABS(W3146))*1000</f>
        <v>5863991.666666666</v>
      </c>
      <c r="M3146" s="2"/>
      <c r="N3146" s="2"/>
      <c r="O3146" s="2"/>
      <c r="P3146" s="2"/>
      <c r="Q3146" s="2"/>
      <c r="R3146" s="2"/>
      <c r="S3146" s="2">
        <v>0</v>
      </c>
      <c r="T3146" s="2">
        <v>0</v>
      </c>
      <c r="U3146" s="2">
        <v>0</v>
      </c>
      <c r="V3146" t="s">
        <v>246</v>
      </c>
      <c r="W3146">
        <v>6</v>
      </c>
    </row>
    <row r="3147" spans="1:23" hidden="1" x14ac:dyDescent="0.25">
      <c r="A3147">
        <v>6</v>
      </c>
      <c r="B3147" t="s">
        <v>5484</v>
      </c>
      <c r="C3147">
        <v>3060190214570</v>
      </c>
      <c r="D3147" t="s">
        <v>5485</v>
      </c>
      <c r="E3147" t="s">
        <v>18</v>
      </c>
      <c r="F3147" t="s">
        <v>5486</v>
      </c>
      <c r="G3147" s="1">
        <v>43900</v>
      </c>
      <c r="H3147" t="s">
        <v>20</v>
      </c>
      <c r="I3147" t="s">
        <v>21</v>
      </c>
      <c r="J3147" s="2">
        <v>35183.949999999997</v>
      </c>
      <c r="K3147" s="2">
        <v>703.68</v>
      </c>
      <c r="L3147" s="2">
        <f>(J3147/ABS(W3147))*1000</f>
        <v>5863991.666666666</v>
      </c>
      <c r="M3147" s="2"/>
      <c r="N3147" s="2"/>
      <c r="O3147" s="2"/>
      <c r="P3147" s="2"/>
      <c r="Q3147" s="2"/>
      <c r="R3147" s="2"/>
      <c r="S3147" s="2">
        <v>0</v>
      </c>
      <c r="T3147" s="2">
        <v>0</v>
      </c>
      <c r="U3147" s="2">
        <v>0</v>
      </c>
      <c r="V3147" t="s">
        <v>246</v>
      </c>
      <c r="W3147">
        <v>6</v>
      </c>
    </row>
    <row r="3148" spans="1:23" hidden="1" x14ac:dyDescent="0.25">
      <c r="A3148">
        <v>6</v>
      </c>
      <c r="B3148" t="s">
        <v>5487</v>
      </c>
      <c r="C3148">
        <v>3060190214200</v>
      </c>
      <c r="D3148" t="s">
        <v>5488</v>
      </c>
      <c r="E3148" t="s">
        <v>18</v>
      </c>
      <c r="F3148" t="s">
        <v>5489</v>
      </c>
      <c r="G3148" s="1">
        <v>43900</v>
      </c>
      <c r="H3148" t="s">
        <v>20</v>
      </c>
      <c r="I3148" t="s">
        <v>21</v>
      </c>
      <c r="J3148" s="2">
        <v>35183.949999999997</v>
      </c>
      <c r="K3148" s="2">
        <v>703.68</v>
      </c>
      <c r="L3148" s="2">
        <f>(J3148/ABS(W3148))*1000</f>
        <v>5863991.666666666</v>
      </c>
      <c r="M3148" s="2"/>
      <c r="N3148" s="2"/>
      <c r="O3148" s="2"/>
      <c r="P3148" s="2"/>
      <c r="Q3148" s="2"/>
      <c r="R3148" s="2"/>
      <c r="S3148" s="2">
        <v>0</v>
      </c>
      <c r="T3148" s="2">
        <v>0</v>
      </c>
      <c r="U3148" s="2">
        <v>0</v>
      </c>
      <c r="V3148" t="s">
        <v>246</v>
      </c>
      <c r="W3148">
        <v>6</v>
      </c>
    </row>
    <row r="3149" spans="1:23" hidden="1" x14ac:dyDescent="0.25">
      <c r="A3149">
        <v>6</v>
      </c>
      <c r="B3149" t="s">
        <v>5490</v>
      </c>
      <c r="C3149">
        <v>3060190213940</v>
      </c>
      <c r="D3149" t="s">
        <v>5491</v>
      </c>
      <c r="E3149" t="s">
        <v>18</v>
      </c>
      <c r="F3149" t="s">
        <v>5492</v>
      </c>
      <c r="G3149" s="1">
        <v>44119</v>
      </c>
      <c r="H3149" t="s">
        <v>20</v>
      </c>
      <c r="I3149" t="s">
        <v>21</v>
      </c>
      <c r="J3149" s="2">
        <v>42409.49</v>
      </c>
      <c r="K3149" s="2">
        <v>848.19</v>
      </c>
      <c r="L3149" s="2">
        <f>(J3149/ABS(W3149))*1000</f>
        <v>6058498.5714285709</v>
      </c>
      <c r="M3149" s="2"/>
      <c r="N3149" s="2"/>
      <c r="O3149" s="2"/>
      <c r="P3149" s="2"/>
      <c r="Q3149" s="2"/>
      <c r="R3149" s="2"/>
      <c r="S3149" s="2">
        <v>0</v>
      </c>
      <c r="T3149" s="2">
        <v>0</v>
      </c>
      <c r="U3149" s="2">
        <v>0</v>
      </c>
      <c r="V3149" t="s">
        <v>246</v>
      </c>
      <c r="W3149">
        <v>7</v>
      </c>
    </row>
    <row r="3150" spans="1:23" hidden="1" x14ac:dyDescent="0.25">
      <c r="A3150">
        <v>6</v>
      </c>
      <c r="B3150" t="s">
        <v>5493</v>
      </c>
      <c r="C3150">
        <v>3060190213620</v>
      </c>
      <c r="D3150" t="s">
        <v>5494</v>
      </c>
      <c r="E3150" t="s">
        <v>18</v>
      </c>
      <c r="F3150" t="s">
        <v>5495</v>
      </c>
      <c r="G3150" s="1">
        <v>44118</v>
      </c>
      <c r="H3150" t="s">
        <v>20</v>
      </c>
      <c r="I3150" t="s">
        <v>21</v>
      </c>
      <c r="J3150" s="2">
        <v>36350.99</v>
      </c>
      <c r="K3150" s="2">
        <v>727.02</v>
      </c>
      <c r="L3150" s="2">
        <f>(J3150/ABS(W3150))*1000</f>
        <v>6058498.333333333</v>
      </c>
      <c r="M3150" s="2"/>
      <c r="N3150" s="2"/>
      <c r="O3150" s="2"/>
      <c r="P3150" s="2"/>
      <c r="Q3150" s="2"/>
      <c r="R3150" s="2"/>
      <c r="S3150" s="2">
        <v>0</v>
      </c>
      <c r="T3150" s="2">
        <v>0</v>
      </c>
      <c r="U3150" s="2">
        <v>0</v>
      </c>
      <c r="V3150" t="s">
        <v>246</v>
      </c>
      <c r="W3150">
        <v>6</v>
      </c>
    </row>
    <row r="3151" spans="1:23" hidden="1" x14ac:dyDescent="0.25">
      <c r="A3151">
        <v>6</v>
      </c>
      <c r="B3151" t="s">
        <v>5496</v>
      </c>
      <c r="C3151">
        <v>3060190213560</v>
      </c>
      <c r="D3151" t="s">
        <v>5497</v>
      </c>
      <c r="E3151" t="s">
        <v>18</v>
      </c>
      <c r="F3151" t="s">
        <v>5498</v>
      </c>
      <c r="G3151" s="1">
        <v>44118</v>
      </c>
      <c r="H3151" t="s">
        <v>20</v>
      </c>
      <c r="I3151" t="s">
        <v>21</v>
      </c>
      <c r="J3151" s="2">
        <v>36350.99</v>
      </c>
      <c r="K3151" s="2">
        <v>727.02</v>
      </c>
      <c r="L3151" s="2">
        <f>(J3151/ABS(W3151))*1000</f>
        <v>6058498.333333333</v>
      </c>
      <c r="M3151" s="2"/>
      <c r="N3151" s="2"/>
      <c r="O3151" s="2"/>
      <c r="P3151" s="2"/>
      <c r="Q3151" s="2"/>
      <c r="R3151" s="2"/>
      <c r="S3151" s="2">
        <v>0</v>
      </c>
      <c r="T3151" s="2">
        <v>0</v>
      </c>
      <c r="U3151" s="2">
        <v>0</v>
      </c>
      <c r="V3151" t="s">
        <v>246</v>
      </c>
      <c r="W3151">
        <v>6</v>
      </c>
    </row>
    <row r="3152" spans="1:23" hidden="1" x14ac:dyDescent="0.25">
      <c r="A3152">
        <v>6</v>
      </c>
      <c r="B3152" t="s">
        <v>5499</v>
      </c>
      <c r="C3152">
        <v>3060190213680</v>
      </c>
      <c r="D3152" t="s">
        <v>5500</v>
      </c>
      <c r="E3152" t="s">
        <v>18</v>
      </c>
      <c r="F3152" t="s">
        <v>5501</v>
      </c>
      <c r="G3152" s="1">
        <v>44118</v>
      </c>
      <c r="H3152" t="s">
        <v>20</v>
      </c>
      <c r="I3152" t="s">
        <v>21</v>
      </c>
      <c r="J3152" s="2">
        <v>36350.99</v>
      </c>
      <c r="K3152" s="2">
        <v>727.02</v>
      </c>
      <c r="L3152" s="2">
        <f>(J3152/ABS(W3152))*1000</f>
        <v>6058498.333333333</v>
      </c>
      <c r="M3152" s="2"/>
      <c r="N3152" s="2"/>
      <c r="O3152" s="2"/>
      <c r="P3152" s="2"/>
      <c r="Q3152" s="2"/>
      <c r="R3152" s="2"/>
      <c r="S3152" s="2">
        <v>0</v>
      </c>
      <c r="T3152" s="2">
        <v>0</v>
      </c>
      <c r="U3152" s="2">
        <v>0</v>
      </c>
      <c r="V3152" t="s">
        <v>246</v>
      </c>
      <c r="W3152">
        <v>6</v>
      </c>
    </row>
    <row r="3153" spans="1:23" hidden="1" x14ac:dyDescent="0.25">
      <c r="A3153">
        <v>6</v>
      </c>
      <c r="B3153" t="s">
        <v>5502</v>
      </c>
      <c r="C3153">
        <v>3060190214380</v>
      </c>
      <c r="D3153" t="s">
        <v>5503</v>
      </c>
      <c r="E3153" t="s">
        <v>18</v>
      </c>
      <c r="F3153" t="s">
        <v>5504</v>
      </c>
      <c r="G3153" s="1">
        <v>43901</v>
      </c>
      <c r="H3153" t="s">
        <v>20</v>
      </c>
      <c r="I3153" t="s">
        <v>21</v>
      </c>
      <c r="J3153" s="2">
        <v>35183.949999999997</v>
      </c>
      <c r="K3153" s="2">
        <v>703.68</v>
      </c>
      <c r="L3153" s="2">
        <f>(J3153/ABS(W3153))*1000</f>
        <v>5863991.666666666</v>
      </c>
      <c r="M3153" s="2"/>
      <c r="N3153" s="2"/>
      <c r="O3153" s="2"/>
      <c r="P3153" s="2"/>
      <c r="Q3153" s="2"/>
      <c r="R3153" s="2"/>
      <c r="S3153" s="2">
        <v>0</v>
      </c>
      <c r="T3153" s="2">
        <v>0</v>
      </c>
      <c r="U3153" s="2">
        <v>0</v>
      </c>
      <c r="V3153" t="s">
        <v>246</v>
      </c>
      <c r="W3153">
        <v>6</v>
      </c>
    </row>
    <row r="3154" spans="1:23" hidden="1" x14ac:dyDescent="0.25">
      <c r="A3154">
        <v>6</v>
      </c>
      <c r="B3154" t="s">
        <v>5505</v>
      </c>
      <c r="C3154">
        <v>3060190214140</v>
      </c>
      <c r="D3154" t="s">
        <v>5506</v>
      </c>
      <c r="E3154" t="s">
        <v>18</v>
      </c>
      <c r="F3154" t="s">
        <v>5507</v>
      </c>
      <c r="G3154" s="1">
        <v>43900</v>
      </c>
      <c r="H3154" t="s">
        <v>20</v>
      </c>
      <c r="I3154" t="s">
        <v>21</v>
      </c>
      <c r="J3154" s="2">
        <v>35183.949999999997</v>
      </c>
      <c r="K3154" s="2">
        <v>703.68</v>
      </c>
      <c r="L3154" s="2">
        <f>(J3154/ABS(W3154))*1000</f>
        <v>5863991.666666666</v>
      </c>
      <c r="M3154" s="2"/>
      <c r="N3154" s="2"/>
      <c r="O3154" s="2"/>
      <c r="P3154" s="2"/>
      <c r="Q3154" s="2"/>
      <c r="R3154" s="2"/>
      <c r="S3154" s="2">
        <v>0</v>
      </c>
      <c r="T3154" s="2">
        <v>0</v>
      </c>
      <c r="U3154" s="2">
        <v>0</v>
      </c>
      <c r="V3154" t="s">
        <v>246</v>
      </c>
      <c r="W3154">
        <v>6</v>
      </c>
    </row>
    <row r="3155" spans="1:23" hidden="1" x14ac:dyDescent="0.25">
      <c r="A3155">
        <v>6</v>
      </c>
      <c r="B3155" t="s">
        <v>5508</v>
      </c>
      <c r="C3155">
        <v>3060190214010</v>
      </c>
      <c r="D3155" t="s">
        <v>5509</v>
      </c>
      <c r="E3155" t="s">
        <v>18</v>
      </c>
      <c r="F3155" t="s">
        <v>5510</v>
      </c>
      <c r="G3155" s="1">
        <v>44119</v>
      </c>
      <c r="H3155" t="s">
        <v>20</v>
      </c>
      <c r="I3155" t="s">
        <v>21</v>
      </c>
      <c r="J3155" s="2">
        <v>42409.49</v>
      </c>
      <c r="K3155" s="2">
        <v>848.19</v>
      </c>
      <c r="L3155" s="2">
        <f>(J3155/ABS(W3155))*1000</f>
        <v>6058498.5714285709</v>
      </c>
      <c r="M3155" s="2"/>
      <c r="N3155" s="2"/>
      <c r="O3155" s="2"/>
      <c r="P3155" s="2"/>
      <c r="Q3155" s="2"/>
      <c r="R3155" s="2"/>
      <c r="S3155" s="2">
        <v>0</v>
      </c>
      <c r="T3155" s="2">
        <v>0</v>
      </c>
      <c r="U3155" s="2">
        <v>0</v>
      </c>
      <c r="V3155" t="s">
        <v>246</v>
      </c>
      <c r="W3155">
        <v>7</v>
      </c>
    </row>
    <row r="3156" spans="1:23" hidden="1" x14ac:dyDescent="0.25">
      <c r="A3156">
        <v>6</v>
      </c>
      <c r="B3156" t="s">
        <v>5511</v>
      </c>
      <c r="C3156">
        <v>3060190214630</v>
      </c>
      <c r="D3156" t="s">
        <v>5512</v>
      </c>
      <c r="E3156" t="s">
        <v>18</v>
      </c>
      <c r="F3156" t="s">
        <v>5513</v>
      </c>
      <c r="G3156" s="1">
        <v>43901</v>
      </c>
      <c r="H3156" t="s">
        <v>20</v>
      </c>
      <c r="I3156" t="s">
        <v>21</v>
      </c>
      <c r="J3156" s="2">
        <v>35183.949999999997</v>
      </c>
      <c r="K3156" s="2">
        <v>703.68</v>
      </c>
      <c r="L3156" s="2">
        <f>(J3156/ABS(W3156))*1000</f>
        <v>5863991.666666666</v>
      </c>
      <c r="M3156" s="2"/>
      <c r="N3156" s="2"/>
      <c r="O3156" s="2"/>
      <c r="P3156" s="2"/>
      <c r="Q3156" s="2"/>
      <c r="R3156" s="2"/>
      <c r="S3156" s="2">
        <v>0</v>
      </c>
      <c r="T3156" s="2">
        <v>0</v>
      </c>
      <c r="U3156" s="2">
        <v>0</v>
      </c>
      <c r="V3156" t="s">
        <v>246</v>
      </c>
      <c r="W3156">
        <v>6</v>
      </c>
    </row>
    <row r="3157" spans="1:23" hidden="1" x14ac:dyDescent="0.25">
      <c r="A3157">
        <v>6</v>
      </c>
      <c r="B3157" t="s">
        <v>5514</v>
      </c>
      <c r="C3157">
        <v>3060190214320</v>
      </c>
      <c r="D3157" t="s">
        <v>5515</v>
      </c>
      <c r="E3157" t="s">
        <v>18</v>
      </c>
      <c r="F3157" t="s">
        <v>5516</v>
      </c>
      <c r="G3157" s="1">
        <v>43901</v>
      </c>
      <c r="H3157" t="s">
        <v>20</v>
      </c>
      <c r="I3157" t="s">
        <v>21</v>
      </c>
      <c r="J3157" s="2">
        <v>35183.949999999997</v>
      </c>
      <c r="K3157" s="2">
        <v>703.68</v>
      </c>
      <c r="L3157" s="2">
        <f>(J3157/ABS(W3157))*1000</f>
        <v>5863991.666666666</v>
      </c>
      <c r="M3157" s="2"/>
      <c r="N3157" s="2"/>
      <c r="O3157" s="2"/>
      <c r="P3157" s="2"/>
      <c r="Q3157" s="2"/>
      <c r="R3157" s="2"/>
      <c r="S3157" s="2">
        <v>0</v>
      </c>
      <c r="T3157" s="2">
        <v>0</v>
      </c>
      <c r="U3157" s="2">
        <v>0</v>
      </c>
      <c r="V3157" t="s">
        <v>246</v>
      </c>
      <c r="W3157">
        <v>6</v>
      </c>
    </row>
    <row r="3158" spans="1:23" hidden="1" x14ac:dyDescent="0.25">
      <c r="A3158">
        <v>6</v>
      </c>
      <c r="B3158" t="s">
        <v>5517</v>
      </c>
      <c r="C3158">
        <v>3060190214260</v>
      </c>
      <c r="D3158" t="s">
        <v>5518</v>
      </c>
      <c r="E3158" t="s">
        <v>18</v>
      </c>
      <c r="F3158" t="s">
        <v>5519</v>
      </c>
      <c r="G3158" s="1">
        <v>43916</v>
      </c>
      <c r="H3158" t="s">
        <v>20</v>
      </c>
      <c r="I3158" t="s">
        <v>21</v>
      </c>
      <c r="J3158" s="2">
        <v>35183.949999999997</v>
      </c>
      <c r="K3158" s="2">
        <v>703.68</v>
      </c>
      <c r="L3158" s="2">
        <f>(J3158/ABS(W3158))*1000</f>
        <v>5863991.666666666</v>
      </c>
      <c r="M3158" s="2"/>
      <c r="N3158" s="2"/>
      <c r="O3158" s="2"/>
      <c r="P3158" s="2"/>
      <c r="Q3158" s="2"/>
      <c r="R3158" s="2"/>
      <c r="S3158" s="2">
        <v>0</v>
      </c>
      <c r="T3158" s="2">
        <v>0</v>
      </c>
      <c r="U3158" s="2">
        <v>0</v>
      </c>
      <c r="V3158" t="s">
        <v>246</v>
      </c>
      <c r="W3158">
        <v>6</v>
      </c>
    </row>
    <row r="3159" spans="1:23" hidden="1" x14ac:dyDescent="0.25">
      <c r="A3159">
        <v>6</v>
      </c>
      <c r="B3159" t="s">
        <v>5520</v>
      </c>
      <c r="C3159">
        <v>3060190213870</v>
      </c>
      <c r="D3159" t="s">
        <v>5521</v>
      </c>
      <c r="E3159" t="s">
        <v>18</v>
      </c>
      <c r="F3159" t="s">
        <v>5522</v>
      </c>
      <c r="G3159" s="1">
        <v>44118</v>
      </c>
      <c r="H3159" t="s">
        <v>20</v>
      </c>
      <c r="I3159" t="s">
        <v>21</v>
      </c>
      <c r="J3159" s="2">
        <v>42409.49</v>
      </c>
      <c r="K3159" s="2">
        <v>848.19</v>
      </c>
      <c r="L3159" s="2">
        <f>(J3159/ABS(W3159))*1000</f>
        <v>6058498.5714285709</v>
      </c>
      <c r="M3159" s="2"/>
      <c r="N3159" s="2"/>
      <c r="O3159" s="2"/>
      <c r="P3159" s="2"/>
      <c r="Q3159" s="2"/>
      <c r="R3159" s="2"/>
      <c r="S3159" s="2">
        <v>0</v>
      </c>
      <c r="T3159" s="2">
        <v>0</v>
      </c>
      <c r="U3159" s="2">
        <v>0</v>
      </c>
      <c r="V3159" t="s">
        <v>246</v>
      </c>
      <c r="W3159">
        <v>7</v>
      </c>
    </row>
    <row r="3160" spans="1:23" hidden="1" x14ac:dyDescent="0.25">
      <c r="A3160">
        <v>6</v>
      </c>
      <c r="B3160" t="s">
        <v>5523</v>
      </c>
      <c r="C3160">
        <v>3060190212000</v>
      </c>
      <c r="D3160" t="s">
        <v>5524</v>
      </c>
      <c r="E3160" t="s">
        <v>18</v>
      </c>
      <c r="F3160" t="s">
        <v>5525</v>
      </c>
      <c r="G3160" s="1">
        <v>44084</v>
      </c>
      <c r="H3160" t="s">
        <v>20</v>
      </c>
      <c r="I3160" t="s">
        <v>21</v>
      </c>
      <c r="J3160" s="2">
        <v>9578.07</v>
      </c>
      <c r="K3160" s="2">
        <v>191.56</v>
      </c>
      <c r="L3160" s="2">
        <f>(J3160/ABS(W3160))*1000</f>
        <v>9578070</v>
      </c>
      <c r="M3160" s="2"/>
      <c r="N3160" s="2"/>
      <c r="O3160" s="2"/>
      <c r="P3160" s="2"/>
      <c r="Q3160" s="2"/>
      <c r="R3160" s="2"/>
      <c r="S3160" s="2">
        <v>0</v>
      </c>
      <c r="T3160" s="2">
        <v>0</v>
      </c>
      <c r="U3160" s="2">
        <v>0</v>
      </c>
      <c r="V3160" t="s">
        <v>81</v>
      </c>
      <c r="W3160">
        <v>1</v>
      </c>
    </row>
    <row r="3161" spans="1:23" hidden="1" x14ac:dyDescent="0.25">
      <c r="A3161">
        <v>6</v>
      </c>
      <c r="B3161" t="s">
        <v>5526</v>
      </c>
      <c r="C3161">
        <v>3060190211910</v>
      </c>
      <c r="D3161" t="s">
        <v>5527</v>
      </c>
      <c r="E3161" t="s">
        <v>18</v>
      </c>
      <c r="F3161" t="s">
        <v>5528</v>
      </c>
      <c r="G3161" s="1">
        <v>44077</v>
      </c>
      <c r="H3161" t="s">
        <v>20</v>
      </c>
      <c r="I3161" t="s">
        <v>21</v>
      </c>
      <c r="J3161" s="2">
        <v>9578.07</v>
      </c>
      <c r="K3161" s="2">
        <v>191.56</v>
      </c>
      <c r="L3161" s="2">
        <f>(J3161/ABS(W3161))*1000</f>
        <v>9578070</v>
      </c>
      <c r="M3161" s="2"/>
      <c r="N3161" s="2"/>
      <c r="O3161" s="2"/>
      <c r="P3161" s="2"/>
      <c r="Q3161" s="2"/>
      <c r="R3161" s="2"/>
      <c r="S3161" s="2">
        <v>0</v>
      </c>
      <c r="T3161" s="2">
        <v>0</v>
      </c>
      <c r="U3161" s="2">
        <v>0</v>
      </c>
      <c r="V3161" t="s">
        <v>81</v>
      </c>
      <c r="W3161">
        <v>1</v>
      </c>
    </row>
    <row r="3162" spans="1:23" hidden="1" x14ac:dyDescent="0.25">
      <c r="A3162">
        <v>6</v>
      </c>
      <c r="B3162" t="s">
        <v>5529</v>
      </c>
      <c r="C3162">
        <v>3060190212020</v>
      </c>
      <c r="D3162" t="s">
        <v>5530</v>
      </c>
      <c r="E3162" t="s">
        <v>18</v>
      </c>
      <c r="F3162" t="s">
        <v>5531</v>
      </c>
      <c r="G3162" s="1">
        <v>44077</v>
      </c>
      <c r="H3162" t="s">
        <v>20</v>
      </c>
      <c r="I3162" t="s">
        <v>21</v>
      </c>
      <c r="J3162" s="2">
        <v>9578.07</v>
      </c>
      <c r="K3162" s="2">
        <v>191.56</v>
      </c>
      <c r="L3162" s="2">
        <f>(J3162/ABS(W3162))*1000</f>
        <v>9578070</v>
      </c>
      <c r="M3162" s="2"/>
      <c r="N3162" s="2"/>
      <c r="O3162" s="2"/>
      <c r="P3162" s="2"/>
      <c r="Q3162" s="2"/>
      <c r="R3162" s="2"/>
      <c r="S3162" s="2">
        <v>0</v>
      </c>
      <c r="T3162" s="2">
        <v>0</v>
      </c>
      <c r="U3162" s="2">
        <v>0</v>
      </c>
      <c r="V3162" t="s">
        <v>81</v>
      </c>
      <c r="W3162">
        <v>1</v>
      </c>
    </row>
    <row r="3163" spans="1:23" hidden="1" x14ac:dyDescent="0.25">
      <c r="A3163">
        <v>6</v>
      </c>
      <c r="B3163" t="s">
        <v>5532</v>
      </c>
      <c r="C3163">
        <v>3060190212060</v>
      </c>
      <c r="D3163" t="s">
        <v>5533</v>
      </c>
      <c r="E3163" t="s">
        <v>18</v>
      </c>
      <c r="F3163" t="s">
        <v>5534</v>
      </c>
      <c r="G3163" s="1">
        <v>44077</v>
      </c>
      <c r="H3163" t="s">
        <v>20</v>
      </c>
      <c r="I3163" t="s">
        <v>21</v>
      </c>
      <c r="J3163" s="2">
        <v>9578.07</v>
      </c>
      <c r="K3163" s="2">
        <v>191.56</v>
      </c>
      <c r="L3163" s="2">
        <f>(J3163/ABS(W3163))*1000</f>
        <v>9578070</v>
      </c>
      <c r="M3163" s="2"/>
      <c r="N3163" s="2"/>
      <c r="O3163" s="2"/>
      <c r="P3163" s="2"/>
      <c r="Q3163" s="2"/>
      <c r="R3163" s="2"/>
      <c r="S3163" s="2">
        <v>0</v>
      </c>
      <c r="T3163" s="2">
        <v>0</v>
      </c>
      <c r="U3163" s="2">
        <v>0</v>
      </c>
      <c r="V3163" t="s">
        <v>81</v>
      </c>
      <c r="W3163">
        <v>1</v>
      </c>
    </row>
    <row r="3164" spans="1:23" hidden="1" x14ac:dyDescent="0.25">
      <c r="A3164">
        <v>6</v>
      </c>
      <c r="B3164" t="s">
        <v>5535</v>
      </c>
      <c r="C3164">
        <v>3060190212430</v>
      </c>
      <c r="D3164" t="s">
        <v>5536</v>
      </c>
      <c r="E3164" t="s">
        <v>18</v>
      </c>
      <c r="F3164" t="s">
        <v>5537</v>
      </c>
      <c r="G3164" s="1">
        <v>44077</v>
      </c>
      <c r="H3164" t="s">
        <v>20</v>
      </c>
      <c r="I3164" t="s">
        <v>21</v>
      </c>
      <c r="J3164" s="2">
        <v>9578.07</v>
      </c>
      <c r="K3164" s="2">
        <v>191.56</v>
      </c>
      <c r="L3164" s="2">
        <f>(J3164/ABS(W3164))*1000</f>
        <v>9578070</v>
      </c>
      <c r="M3164" s="2"/>
      <c r="N3164" s="2"/>
      <c r="O3164" s="2"/>
      <c r="P3164" s="2"/>
      <c r="Q3164" s="2"/>
      <c r="R3164" s="2"/>
      <c r="S3164" s="2">
        <v>0</v>
      </c>
      <c r="T3164" s="2">
        <v>0</v>
      </c>
      <c r="U3164" s="2">
        <v>0</v>
      </c>
      <c r="V3164" t="s">
        <v>81</v>
      </c>
      <c r="W3164">
        <v>1</v>
      </c>
    </row>
    <row r="3165" spans="1:23" hidden="1" x14ac:dyDescent="0.25">
      <c r="A3165">
        <v>6</v>
      </c>
      <c r="B3165" t="s">
        <v>5538</v>
      </c>
      <c r="C3165">
        <v>3060190211970</v>
      </c>
      <c r="D3165" t="s">
        <v>5539</v>
      </c>
      <c r="E3165" t="s">
        <v>18</v>
      </c>
      <c r="F3165" t="s">
        <v>5540</v>
      </c>
      <c r="G3165" s="1">
        <v>44050</v>
      </c>
      <c r="H3165" t="s">
        <v>20</v>
      </c>
      <c r="I3165" t="s">
        <v>21</v>
      </c>
      <c r="J3165" s="2">
        <v>9578.07</v>
      </c>
      <c r="K3165" s="2">
        <v>191.56</v>
      </c>
      <c r="L3165" s="2">
        <f>(J3165/ABS(W3165))*1000</f>
        <v>9578070</v>
      </c>
      <c r="M3165" s="2"/>
      <c r="N3165" s="2"/>
      <c r="O3165" s="2"/>
      <c r="P3165" s="2"/>
      <c r="Q3165" s="2"/>
      <c r="R3165" s="2"/>
      <c r="S3165" s="2">
        <v>0</v>
      </c>
      <c r="T3165" s="2">
        <v>0</v>
      </c>
      <c r="U3165" s="2">
        <v>0</v>
      </c>
      <c r="V3165" t="s">
        <v>81</v>
      </c>
      <c r="W3165">
        <v>1</v>
      </c>
    </row>
    <row r="3166" spans="1:23" hidden="1" x14ac:dyDescent="0.25">
      <c r="A3166">
        <v>6</v>
      </c>
      <c r="B3166" t="s">
        <v>5541</v>
      </c>
      <c r="C3166">
        <v>3060190212090</v>
      </c>
      <c r="D3166" t="s">
        <v>5542</v>
      </c>
      <c r="E3166" t="s">
        <v>18</v>
      </c>
      <c r="F3166" t="s">
        <v>5543</v>
      </c>
      <c r="G3166" s="1">
        <v>44050</v>
      </c>
      <c r="H3166" t="s">
        <v>20</v>
      </c>
      <c r="I3166" t="s">
        <v>21</v>
      </c>
      <c r="J3166" s="2">
        <v>9578.07</v>
      </c>
      <c r="K3166" s="2">
        <v>191.56</v>
      </c>
      <c r="L3166" s="2">
        <f>(J3166/ABS(W3166))*1000</f>
        <v>9578070</v>
      </c>
      <c r="M3166" s="2"/>
      <c r="N3166" s="2"/>
      <c r="O3166" s="2"/>
      <c r="P3166" s="2"/>
      <c r="Q3166" s="2"/>
      <c r="R3166" s="2"/>
      <c r="S3166" s="2">
        <v>0</v>
      </c>
      <c r="T3166" s="2">
        <v>0</v>
      </c>
      <c r="U3166" s="2">
        <v>0</v>
      </c>
      <c r="V3166" t="s">
        <v>81</v>
      </c>
      <c r="W3166">
        <v>1</v>
      </c>
    </row>
    <row r="3167" spans="1:23" hidden="1" x14ac:dyDescent="0.25">
      <c r="A3167">
        <v>6</v>
      </c>
      <c r="B3167" t="s">
        <v>5544</v>
      </c>
      <c r="C3167">
        <v>3060190212140</v>
      </c>
      <c r="D3167" t="s">
        <v>5545</v>
      </c>
      <c r="E3167" t="s">
        <v>18</v>
      </c>
      <c r="F3167" t="s">
        <v>5546</v>
      </c>
      <c r="G3167" s="1">
        <v>44050</v>
      </c>
      <c r="H3167" t="s">
        <v>20</v>
      </c>
      <c r="I3167" t="s">
        <v>21</v>
      </c>
      <c r="J3167" s="2">
        <v>9578.07</v>
      </c>
      <c r="K3167" s="2">
        <v>191.56</v>
      </c>
      <c r="L3167" s="2">
        <f>(J3167/ABS(W3167))*1000</f>
        <v>9578070</v>
      </c>
      <c r="M3167" s="2"/>
      <c r="N3167" s="2"/>
      <c r="O3167" s="2"/>
      <c r="P3167" s="2"/>
      <c r="Q3167" s="2"/>
      <c r="R3167" s="2"/>
      <c r="S3167" s="2">
        <v>0</v>
      </c>
      <c r="T3167" s="2">
        <v>0</v>
      </c>
      <c r="U3167" s="2">
        <v>0</v>
      </c>
      <c r="V3167" t="s">
        <v>81</v>
      </c>
      <c r="W3167">
        <v>1</v>
      </c>
    </row>
    <row r="3168" spans="1:23" hidden="1" x14ac:dyDescent="0.25">
      <c r="A3168">
        <v>6</v>
      </c>
      <c r="B3168" t="s">
        <v>5547</v>
      </c>
      <c r="C3168">
        <v>3060190212310</v>
      </c>
      <c r="D3168" t="s">
        <v>5548</v>
      </c>
      <c r="E3168" t="s">
        <v>18</v>
      </c>
      <c r="F3168" t="s">
        <v>5549</v>
      </c>
      <c r="G3168" s="1">
        <v>44050</v>
      </c>
      <c r="H3168" t="s">
        <v>20</v>
      </c>
      <c r="I3168" t="s">
        <v>21</v>
      </c>
      <c r="J3168" s="2">
        <v>9578.07</v>
      </c>
      <c r="K3168" s="2">
        <v>191.56</v>
      </c>
      <c r="L3168" s="2">
        <f>(J3168/ABS(W3168))*1000</f>
        <v>9578070</v>
      </c>
      <c r="M3168" s="2"/>
      <c r="N3168" s="2"/>
      <c r="O3168" s="2"/>
      <c r="P3168" s="2"/>
      <c r="Q3168" s="2"/>
      <c r="R3168" s="2"/>
      <c r="S3168" s="2">
        <v>0</v>
      </c>
      <c r="T3168" s="2">
        <v>0</v>
      </c>
      <c r="U3168" s="2">
        <v>0</v>
      </c>
      <c r="V3168" t="s">
        <v>81</v>
      </c>
      <c r="W3168">
        <v>1</v>
      </c>
    </row>
    <row r="3169" spans="1:23" hidden="1" x14ac:dyDescent="0.25">
      <c r="A3169">
        <v>6</v>
      </c>
      <c r="B3169" t="s">
        <v>5550</v>
      </c>
      <c r="C3169">
        <v>3060190212340</v>
      </c>
      <c r="D3169" t="s">
        <v>5551</v>
      </c>
      <c r="E3169" t="s">
        <v>18</v>
      </c>
      <c r="F3169" t="s">
        <v>5552</v>
      </c>
      <c r="G3169" s="1">
        <v>44001</v>
      </c>
      <c r="H3169" t="s">
        <v>20</v>
      </c>
      <c r="I3169" t="s">
        <v>21</v>
      </c>
      <c r="J3169" s="2">
        <v>9578.07</v>
      </c>
      <c r="K3169" s="2">
        <v>191.56</v>
      </c>
      <c r="L3169" s="2">
        <f>(J3169/ABS(W3169))*1000</f>
        <v>9578070</v>
      </c>
      <c r="M3169" s="2"/>
      <c r="N3169" s="2"/>
      <c r="O3169" s="2"/>
      <c r="P3169" s="2"/>
      <c r="Q3169" s="2"/>
      <c r="R3169" s="2"/>
      <c r="S3169" s="2">
        <v>0</v>
      </c>
      <c r="T3169" s="2">
        <v>0</v>
      </c>
      <c r="U3169" s="2">
        <v>0</v>
      </c>
      <c r="V3169" t="s">
        <v>81</v>
      </c>
      <c r="W3169">
        <v>1</v>
      </c>
    </row>
    <row r="3170" spans="1:23" hidden="1" x14ac:dyDescent="0.25">
      <c r="A3170">
        <v>6</v>
      </c>
      <c r="B3170" t="s">
        <v>5553</v>
      </c>
      <c r="C3170">
        <v>3060190212440</v>
      </c>
      <c r="D3170" t="s">
        <v>5554</v>
      </c>
      <c r="E3170" t="s">
        <v>18</v>
      </c>
      <c r="F3170" t="s">
        <v>5555</v>
      </c>
      <c r="G3170" s="1">
        <v>44076</v>
      </c>
      <c r="H3170" t="s">
        <v>20</v>
      </c>
      <c r="I3170" t="s">
        <v>21</v>
      </c>
      <c r="J3170" s="2">
        <v>9578.07</v>
      </c>
      <c r="K3170" s="2">
        <v>191.56</v>
      </c>
      <c r="L3170" s="2">
        <f>(J3170/ABS(W3170))*1000</f>
        <v>9578070</v>
      </c>
      <c r="M3170" s="2"/>
      <c r="N3170" s="2"/>
      <c r="O3170" s="2"/>
      <c r="P3170" s="2"/>
      <c r="Q3170" s="2"/>
      <c r="R3170" s="2"/>
      <c r="S3170" s="2">
        <v>0</v>
      </c>
      <c r="T3170" s="2">
        <v>0</v>
      </c>
      <c r="U3170" s="2">
        <v>0</v>
      </c>
      <c r="V3170" t="s">
        <v>81</v>
      </c>
      <c r="W3170">
        <v>1</v>
      </c>
    </row>
    <row r="3171" spans="1:23" hidden="1" x14ac:dyDescent="0.25">
      <c r="A3171">
        <v>6</v>
      </c>
      <c r="B3171" t="s">
        <v>5556</v>
      </c>
      <c r="C3171">
        <v>3060190212050</v>
      </c>
      <c r="D3171" t="s">
        <v>5557</v>
      </c>
      <c r="E3171" t="s">
        <v>18</v>
      </c>
      <c r="F3171" t="s">
        <v>5558</v>
      </c>
      <c r="G3171" s="1">
        <v>44067</v>
      </c>
      <c r="H3171" t="s">
        <v>20</v>
      </c>
      <c r="I3171" t="s">
        <v>21</v>
      </c>
      <c r="J3171" s="2">
        <v>9578.07</v>
      </c>
      <c r="K3171" s="2">
        <v>191.56</v>
      </c>
      <c r="L3171" s="2">
        <f>(J3171/ABS(W3171))*1000</f>
        <v>9578070</v>
      </c>
      <c r="M3171" s="2"/>
      <c r="N3171" s="2"/>
      <c r="O3171" s="2"/>
      <c r="P3171" s="2"/>
      <c r="Q3171" s="2"/>
      <c r="R3171" s="2"/>
      <c r="S3171" s="2">
        <v>0</v>
      </c>
      <c r="T3171" s="2">
        <v>0</v>
      </c>
      <c r="U3171" s="2">
        <v>0</v>
      </c>
      <c r="V3171" t="s">
        <v>81</v>
      </c>
      <c r="W3171">
        <v>1</v>
      </c>
    </row>
    <row r="3172" spans="1:23" hidden="1" x14ac:dyDescent="0.25">
      <c r="A3172">
        <v>6</v>
      </c>
      <c r="B3172" t="s">
        <v>5559</v>
      </c>
      <c r="C3172">
        <v>3060190212080</v>
      </c>
      <c r="D3172" t="s">
        <v>5560</v>
      </c>
      <c r="E3172" t="s">
        <v>18</v>
      </c>
      <c r="F3172" t="s">
        <v>5561</v>
      </c>
      <c r="G3172" s="1">
        <v>44067</v>
      </c>
      <c r="H3172" t="s">
        <v>20</v>
      </c>
      <c r="I3172" t="s">
        <v>21</v>
      </c>
      <c r="J3172" s="2">
        <v>9578.07</v>
      </c>
      <c r="K3172" s="2">
        <v>191.56</v>
      </c>
      <c r="L3172" s="2">
        <f>(J3172/ABS(W3172))*1000</f>
        <v>9578070</v>
      </c>
      <c r="M3172" s="2"/>
      <c r="N3172" s="2"/>
      <c r="O3172" s="2"/>
      <c r="P3172" s="2"/>
      <c r="Q3172" s="2"/>
      <c r="R3172" s="2"/>
      <c r="S3172" s="2">
        <v>0</v>
      </c>
      <c r="T3172" s="2">
        <v>0</v>
      </c>
      <c r="U3172" s="2">
        <v>0</v>
      </c>
      <c r="V3172" t="s">
        <v>81</v>
      </c>
      <c r="W3172">
        <v>1</v>
      </c>
    </row>
    <row r="3173" spans="1:23" hidden="1" x14ac:dyDescent="0.25">
      <c r="A3173">
        <v>6</v>
      </c>
      <c r="B3173" t="s">
        <v>5562</v>
      </c>
      <c r="C3173">
        <v>3060190212130</v>
      </c>
      <c r="D3173" t="s">
        <v>5563</v>
      </c>
      <c r="E3173" t="s">
        <v>18</v>
      </c>
      <c r="F3173" t="s">
        <v>5564</v>
      </c>
      <c r="G3173" s="1">
        <v>44067</v>
      </c>
      <c r="H3173" t="s">
        <v>20</v>
      </c>
      <c r="I3173" t="s">
        <v>21</v>
      </c>
      <c r="J3173" s="2">
        <v>9578.07</v>
      </c>
      <c r="K3173" s="2">
        <v>191.56</v>
      </c>
      <c r="L3173" s="2">
        <f>(J3173/ABS(W3173))*1000</f>
        <v>9578070</v>
      </c>
      <c r="M3173" s="2"/>
      <c r="N3173" s="2"/>
      <c r="O3173" s="2"/>
      <c r="P3173" s="2"/>
      <c r="Q3173" s="2"/>
      <c r="R3173" s="2"/>
      <c r="S3173" s="2">
        <v>0</v>
      </c>
      <c r="T3173" s="2">
        <v>0</v>
      </c>
      <c r="U3173" s="2">
        <v>0</v>
      </c>
      <c r="V3173" t="s">
        <v>81</v>
      </c>
      <c r="W3173">
        <v>1</v>
      </c>
    </row>
    <row r="3174" spans="1:23" hidden="1" x14ac:dyDescent="0.25">
      <c r="A3174">
        <v>6</v>
      </c>
      <c r="B3174" t="s">
        <v>5565</v>
      </c>
      <c r="C3174">
        <v>3060190000031</v>
      </c>
      <c r="D3174" t="s">
        <v>5566</v>
      </c>
      <c r="E3174" t="s">
        <v>18</v>
      </c>
      <c r="F3174" t="s">
        <v>5567</v>
      </c>
      <c r="G3174" s="1">
        <v>43873</v>
      </c>
      <c r="H3174" t="s">
        <v>20</v>
      </c>
      <c r="I3174" t="s">
        <v>21</v>
      </c>
      <c r="J3174" s="2">
        <v>9578.07</v>
      </c>
      <c r="K3174" s="2">
        <v>191.56</v>
      </c>
      <c r="L3174" s="2">
        <f>(J3174/ABS(W3174))*1000</f>
        <v>9578070</v>
      </c>
      <c r="M3174" s="2"/>
      <c r="N3174" s="2"/>
      <c r="O3174" s="2"/>
      <c r="P3174" s="2"/>
      <c r="Q3174" s="2"/>
      <c r="R3174" s="2"/>
      <c r="S3174" s="2">
        <v>0</v>
      </c>
      <c r="T3174" s="2">
        <v>0</v>
      </c>
      <c r="U3174" s="2">
        <v>0</v>
      </c>
      <c r="V3174" t="s">
        <v>81</v>
      </c>
      <c r="W3174">
        <v>1</v>
      </c>
    </row>
    <row r="3175" spans="1:23" hidden="1" x14ac:dyDescent="0.25">
      <c r="A3175">
        <v>6</v>
      </c>
      <c r="B3175" t="s">
        <v>5568</v>
      </c>
      <c r="C3175">
        <v>3060190000031</v>
      </c>
      <c r="D3175" t="s">
        <v>5569</v>
      </c>
      <c r="E3175" t="s">
        <v>18</v>
      </c>
      <c r="F3175" t="s">
        <v>5570</v>
      </c>
      <c r="G3175" s="1">
        <v>43873</v>
      </c>
      <c r="H3175" t="s">
        <v>20</v>
      </c>
      <c r="I3175" t="s">
        <v>21</v>
      </c>
      <c r="J3175" s="2">
        <v>9578.07</v>
      </c>
      <c r="K3175" s="2">
        <v>191.56</v>
      </c>
      <c r="L3175" s="2">
        <f>(J3175/ABS(W3175))*1000</f>
        <v>9578070</v>
      </c>
      <c r="M3175" s="2"/>
      <c r="N3175" s="2"/>
      <c r="O3175" s="2"/>
      <c r="P3175" s="2"/>
      <c r="Q3175" s="2"/>
      <c r="R3175" s="2"/>
      <c r="S3175" s="2">
        <v>0</v>
      </c>
      <c r="T3175" s="2">
        <v>0</v>
      </c>
      <c r="U3175" s="2">
        <v>0</v>
      </c>
      <c r="V3175" t="s">
        <v>81</v>
      </c>
      <c r="W3175">
        <v>1</v>
      </c>
    </row>
    <row r="3176" spans="1:23" hidden="1" x14ac:dyDescent="0.25">
      <c r="A3176">
        <v>6</v>
      </c>
      <c r="B3176" t="s">
        <v>5571</v>
      </c>
      <c r="C3176">
        <v>3060190000031</v>
      </c>
      <c r="D3176" t="s">
        <v>5572</v>
      </c>
      <c r="E3176" t="s">
        <v>18</v>
      </c>
      <c r="F3176" t="s">
        <v>5573</v>
      </c>
      <c r="G3176" s="1">
        <v>43873</v>
      </c>
      <c r="H3176" t="s">
        <v>20</v>
      </c>
      <c r="I3176" t="s">
        <v>21</v>
      </c>
      <c r="J3176" s="2">
        <v>9578.07</v>
      </c>
      <c r="K3176" s="2">
        <v>191.56</v>
      </c>
      <c r="L3176" s="2">
        <f>(J3176/ABS(W3176))*1000</f>
        <v>9578070</v>
      </c>
      <c r="M3176" s="2"/>
      <c r="N3176" s="2"/>
      <c r="O3176" s="2"/>
      <c r="P3176" s="2"/>
      <c r="Q3176" s="2"/>
      <c r="R3176" s="2"/>
      <c r="S3176" s="2">
        <v>0</v>
      </c>
      <c r="T3176" s="2">
        <v>0</v>
      </c>
      <c r="U3176" s="2">
        <v>0</v>
      </c>
      <c r="V3176" t="s">
        <v>81</v>
      </c>
      <c r="W3176">
        <v>1</v>
      </c>
    </row>
    <row r="3177" spans="1:23" hidden="1" x14ac:dyDescent="0.25">
      <c r="A3177">
        <v>6</v>
      </c>
      <c r="B3177" t="s">
        <v>5574</v>
      </c>
      <c r="C3177">
        <v>3060190000031</v>
      </c>
      <c r="D3177" t="s">
        <v>5575</v>
      </c>
      <c r="E3177" t="s">
        <v>18</v>
      </c>
      <c r="F3177" t="s">
        <v>5576</v>
      </c>
      <c r="G3177" s="1">
        <v>43873</v>
      </c>
      <c r="H3177" t="s">
        <v>20</v>
      </c>
      <c r="I3177" t="s">
        <v>21</v>
      </c>
      <c r="J3177" s="2">
        <v>9578.07</v>
      </c>
      <c r="K3177" s="2">
        <v>191.56</v>
      </c>
      <c r="L3177" s="2">
        <f>(J3177/ABS(W3177))*1000</f>
        <v>9578070</v>
      </c>
      <c r="M3177" s="2"/>
      <c r="N3177" s="2"/>
      <c r="O3177" s="2"/>
      <c r="P3177" s="2"/>
      <c r="Q3177" s="2"/>
      <c r="R3177" s="2"/>
      <c r="S3177" s="2">
        <v>0</v>
      </c>
      <c r="T3177" s="2">
        <v>0</v>
      </c>
      <c r="U3177" s="2">
        <v>0</v>
      </c>
      <c r="V3177" t="s">
        <v>81</v>
      </c>
      <c r="W3177">
        <v>1</v>
      </c>
    </row>
    <row r="3178" spans="1:23" hidden="1" x14ac:dyDescent="0.25">
      <c r="A3178">
        <v>6</v>
      </c>
      <c r="B3178" t="s">
        <v>5577</v>
      </c>
      <c r="C3178">
        <v>3060190000031</v>
      </c>
      <c r="D3178" t="s">
        <v>5578</v>
      </c>
      <c r="E3178" t="s">
        <v>18</v>
      </c>
      <c r="F3178" t="s">
        <v>5579</v>
      </c>
      <c r="G3178" s="1">
        <v>43873</v>
      </c>
      <c r="H3178" t="s">
        <v>20</v>
      </c>
      <c r="I3178" t="s">
        <v>21</v>
      </c>
      <c r="J3178" s="2">
        <v>9578.07</v>
      </c>
      <c r="K3178" s="2">
        <v>191.56</v>
      </c>
      <c r="L3178" s="2">
        <f>(J3178/ABS(W3178))*1000</f>
        <v>9578070</v>
      </c>
      <c r="M3178" s="2"/>
      <c r="N3178" s="2"/>
      <c r="O3178" s="2"/>
      <c r="P3178" s="2"/>
      <c r="Q3178" s="2"/>
      <c r="R3178" s="2"/>
      <c r="S3178" s="2">
        <v>0</v>
      </c>
      <c r="T3178" s="2">
        <v>0</v>
      </c>
      <c r="U3178" s="2">
        <v>0</v>
      </c>
      <c r="V3178" t="s">
        <v>81</v>
      </c>
      <c r="W3178">
        <v>1</v>
      </c>
    </row>
    <row r="3179" spans="1:23" hidden="1" x14ac:dyDescent="0.25">
      <c r="A3179">
        <v>6</v>
      </c>
      <c r="B3179" t="s">
        <v>5580</v>
      </c>
      <c r="C3179">
        <v>3060190000031</v>
      </c>
      <c r="D3179" t="s">
        <v>5581</v>
      </c>
      <c r="E3179" t="s">
        <v>18</v>
      </c>
      <c r="F3179" t="s">
        <v>5582</v>
      </c>
      <c r="G3179" s="1">
        <v>43873</v>
      </c>
      <c r="H3179" t="s">
        <v>20</v>
      </c>
      <c r="I3179" t="s">
        <v>21</v>
      </c>
      <c r="J3179" s="2">
        <v>9578.07</v>
      </c>
      <c r="K3179" s="2">
        <v>191.56</v>
      </c>
      <c r="L3179" s="2">
        <f>(J3179/ABS(W3179))*1000</f>
        <v>9578070</v>
      </c>
      <c r="M3179" s="2"/>
      <c r="N3179" s="2"/>
      <c r="O3179" s="2"/>
      <c r="P3179" s="2"/>
      <c r="Q3179" s="2"/>
      <c r="R3179" s="2"/>
      <c r="S3179" s="2">
        <v>0</v>
      </c>
      <c r="T3179" s="2">
        <v>0</v>
      </c>
      <c r="U3179" s="2">
        <v>0</v>
      </c>
      <c r="V3179" t="s">
        <v>81</v>
      </c>
      <c r="W3179">
        <v>1</v>
      </c>
    </row>
    <row r="3180" spans="1:23" hidden="1" x14ac:dyDescent="0.25">
      <c r="A3180">
        <v>6</v>
      </c>
      <c r="B3180" t="s">
        <v>5583</v>
      </c>
      <c r="C3180">
        <v>3060190000031</v>
      </c>
      <c r="D3180" t="s">
        <v>5584</v>
      </c>
      <c r="E3180" t="s">
        <v>18</v>
      </c>
      <c r="F3180" t="s">
        <v>5585</v>
      </c>
      <c r="G3180" s="1">
        <v>43873</v>
      </c>
      <c r="H3180" t="s">
        <v>20</v>
      </c>
      <c r="I3180" t="s">
        <v>21</v>
      </c>
      <c r="J3180" s="2">
        <v>9578.07</v>
      </c>
      <c r="K3180" s="2">
        <v>191.56</v>
      </c>
      <c r="L3180" s="2">
        <f>(J3180/ABS(W3180))*1000</f>
        <v>9578070</v>
      </c>
      <c r="M3180" s="2"/>
      <c r="N3180" s="2"/>
      <c r="O3180" s="2"/>
      <c r="P3180" s="2"/>
      <c r="Q3180" s="2"/>
      <c r="R3180" s="2"/>
      <c r="S3180" s="2">
        <v>0</v>
      </c>
      <c r="T3180" s="2">
        <v>0</v>
      </c>
      <c r="U3180" s="2">
        <v>0</v>
      </c>
      <c r="V3180" t="s">
        <v>81</v>
      </c>
      <c r="W3180">
        <v>1</v>
      </c>
    </row>
    <row r="3181" spans="1:23" hidden="1" x14ac:dyDescent="0.25">
      <c r="A3181">
        <v>6</v>
      </c>
      <c r="B3181" t="s">
        <v>5586</v>
      </c>
      <c r="C3181">
        <v>3060190000031</v>
      </c>
      <c r="D3181" t="s">
        <v>5587</v>
      </c>
      <c r="E3181" t="s">
        <v>18</v>
      </c>
      <c r="F3181" t="s">
        <v>5588</v>
      </c>
      <c r="G3181" s="1">
        <v>43873</v>
      </c>
      <c r="H3181" t="s">
        <v>20</v>
      </c>
      <c r="I3181" t="s">
        <v>21</v>
      </c>
      <c r="J3181" s="2">
        <v>9578.07</v>
      </c>
      <c r="K3181" s="2">
        <v>191.56</v>
      </c>
      <c r="L3181" s="2">
        <f>(J3181/ABS(W3181))*1000</f>
        <v>9578070</v>
      </c>
      <c r="M3181" s="2"/>
      <c r="N3181" s="2"/>
      <c r="O3181" s="2"/>
      <c r="P3181" s="2"/>
      <c r="Q3181" s="2"/>
      <c r="R3181" s="2"/>
      <c r="S3181" s="2">
        <v>0</v>
      </c>
      <c r="T3181" s="2">
        <v>0</v>
      </c>
      <c r="U3181" s="2">
        <v>0</v>
      </c>
      <c r="V3181" t="s">
        <v>81</v>
      </c>
      <c r="W3181">
        <v>1</v>
      </c>
    </row>
    <row r="3182" spans="1:23" hidden="1" x14ac:dyDescent="0.25">
      <c r="A3182">
        <v>6</v>
      </c>
      <c r="B3182" t="s">
        <v>5589</v>
      </c>
      <c r="C3182">
        <v>3060190000031</v>
      </c>
      <c r="D3182" t="s">
        <v>5590</v>
      </c>
      <c r="E3182" t="s">
        <v>18</v>
      </c>
      <c r="F3182" t="s">
        <v>5591</v>
      </c>
      <c r="G3182" s="1">
        <v>43873</v>
      </c>
      <c r="H3182" t="s">
        <v>20</v>
      </c>
      <c r="I3182" t="s">
        <v>21</v>
      </c>
      <c r="J3182" s="2">
        <v>9578.07</v>
      </c>
      <c r="K3182" s="2">
        <v>191.56</v>
      </c>
      <c r="L3182" s="2">
        <f>(J3182/ABS(W3182))*1000</f>
        <v>9578070</v>
      </c>
      <c r="M3182" s="2"/>
      <c r="N3182" s="2"/>
      <c r="O3182" s="2"/>
      <c r="P3182" s="2"/>
      <c r="Q3182" s="2"/>
      <c r="R3182" s="2"/>
      <c r="S3182" s="2">
        <v>0</v>
      </c>
      <c r="T3182" s="2">
        <v>0</v>
      </c>
      <c r="U3182" s="2">
        <v>0</v>
      </c>
      <c r="V3182" t="s">
        <v>81</v>
      </c>
      <c r="W3182">
        <v>1</v>
      </c>
    </row>
    <row r="3183" spans="1:23" hidden="1" x14ac:dyDescent="0.25">
      <c r="A3183">
        <v>6</v>
      </c>
      <c r="B3183" t="s">
        <v>5592</v>
      </c>
      <c r="C3183">
        <v>3060190212220</v>
      </c>
      <c r="D3183" t="s">
        <v>5593</v>
      </c>
      <c r="E3183" t="s">
        <v>18</v>
      </c>
      <c r="F3183" t="s">
        <v>5594</v>
      </c>
      <c r="G3183" s="1">
        <v>43931</v>
      </c>
      <c r="H3183" t="s">
        <v>20</v>
      </c>
      <c r="I3183" t="s">
        <v>21</v>
      </c>
      <c r="J3183" s="2">
        <v>9578.07</v>
      </c>
      <c r="K3183" s="2">
        <v>191.56</v>
      </c>
      <c r="L3183" s="2">
        <f>(J3183/ABS(W3183))*1000</f>
        <v>9578070</v>
      </c>
      <c r="M3183" s="2"/>
      <c r="N3183" s="2"/>
      <c r="O3183" s="2"/>
      <c r="P3183" s="2"/>
      <c r="Q3183" s="2"/>
      <c r="R3183" s="2"/>
      <c r="S3183" s="2">
        <v>0</v>
      </c>
      <c r="T3183" s="2">
        <v>0</v>
      </c>
      <c r="U3183" s="2">
        <v>0</v>
      </c>
      <c r="V3183" t="s">
        <v>81</v>
      </c>
      <c r="W3183">
        <v>1</v>
      </c>
    </row>
    <row r="3184" spans="1:23" hidden="1" x14ac:dyDescent="0.25">
      <c r="A3184">
        <v>6</v>
      </c>
      <c r="B3184" t="s">
        <v>5595</v>
      </c>
      <c r="C3184">
        <v>3060190212250</v>
      </c>
      <c r="D3184" t="s">
        <v>5596</v>
      </c>
      <c r="E3184" t="s">
        <v>18</v>
      </c>
      <c r="F3184" t="s">
        <v>5597</v>
      </c>
      <c r="G3184" s="1">
        <v>43931</v>
      </c>
      <c r="H3184" t="s">
        <v>20</v>
      </c>
      <c r="I3184" t="s">
        <v>21</v>
      </c>
      <c r="J3184" s="2">
        <v>9578.07</v>
      </c>
      <c r="K3184" s="2">
        <v>191.56</v>
      </c>
      <c r="L3184" s="2">
        <f>(J3184/ABS(W3184))*1000</f>
        <v>9578070</v>
      </c>
      <c r="M3184" s="2"/>
      <c r="N3184" s="2"/>
      <c r="O3184" s="2"/>
      <c r="P3184" s="2"/>
      <c r="Q3184" s="2"/>
      <c r="R3184" s="2"/>
      <c r="S3184" s="2">
        <v>0</v>
      </c>
      <c r="T3184" s="2">
        <v>0</v>
      </c>
      <c r="U3184" s="2">
        <v>0</v>
      </c>
      <c r="V3184" t="s">
        <v>81</v>
      </c>
      <c r="W3184">
        <v>1</v>
      </c>
    </row>
    <row r="3185" spans="1:23" hidden="1" x14ac:dyDescent="0.25">
      <c r="A3185">
        <v>6</v>
      </c>
      <c r="B3185" t="s">
        <v>5598</v>
      </c>
      <c r="C3185">
        <v>3060190212280</v>
      </c>
      <c r="D3185" t="s">
        <v>5599</v>
      </c>
      <c r="E3185" t="s">
        <v>18</v>
      </c>
      <c r="F3185" t="s">
        <v>5600</v>
      </c>
      <c r="G3185" s="1">
        <v>44068</v>
      </c>
      <c r="H3185" t="s">
        <v>20</v>
      </c>
      <c r="I3185" t="s">
        <v>21</v>
      </c>
      <c r="J3185" s="2">
        <v>9578.07</v>
      </c>
      <c r="K3185" s="2">
        <v>191.56</v>
      </c>
      <c r="L3185" s="2">
        <f>(J3185/ABS(W3185))*1000</f>
        <v>9578070</v>
      </c>
      <c r="M3185" s="2"/>
      <c r="N3185" s="2"/>
      <c r="O3185" s="2"/>
      <c r="P3185" s="2"/>
      <c r="Q3185" s="2"/>
      <c r="R3185" s="2"/>
      <c r="S3185" s="2">
        <v>0</v>
      </c>
      <c r="T3185" s="2">
        <v>0</v>
      </c>
      <c r="U3185" s="2">
        <v>0</v>
      </c>
      <c r="V3185" t="s">
        <v>81</v>
      </c>
      <c r="W3185">
        <v>1</v>
      </c>
    </row>
    <row r="3186" spans="1:23" hidden="1" x14ac:dyDescent="0.25">
      <c r="A3186">
        <v>6</v>
      </c>
      <c r="B3186" t="s">
        <v>5601</v>
      </c>
      <c r="C3186">
        <v>3060190211310</v>
      </c>
      <c r="D3186" t="s">
        <v>5602</v>
      </c>
      <c r="E3186" t="s">
        <v>18</v>
      </c>
      <c r="F3186" t="s">
        <v>5603</v>
      </c>
      <c r="G3186" s="1">
        <v>44011</v>
      </c>
      <c r="H3186" t="s">
        <v>20</v>
      </c>
      <c r="I3186" t="s">
        <v>21</v>
      </c>
      <c r="J3186" s="2">
        <v>9578.07</v>
      </c>
      <c r="K3186" s="2">
        <v>191.56</v>
      </c>
      <c r="L3186" s="2">
        <f>(J3186/ABS(W3186))*1000</f>
        <v>9578070</v>
      </c>
      <c r="M3186" s="2"/>
      <c r="N3186" s="2"/>
      <c r="O3186" s="2"/>
      <c r="P3186" s="2"/>
      <c r="Q3186" s="2"/>
      <c r="R3186" s="2"/>
      <c r="S3186" s="2">
        <v>0</v>
      </c>
      <c r="T3186" s="2">
        <v>0</v>
      </c>
      <c r="U3186" s="2">
        <v>0</v>
      </c>
      <c r="V3186" t="s">
        <v>81</v>
      </c>
      <c r="W3186">
        <v>1</v>
      </c>
    </row>
    <row r="3187" spans="1:23" hidden="1" x14ac:dyDescent="0.25">
      <c r="A3187">
        <v>6</v>
      </c>
      <c r="B3187" t="s">
        <v>5604</v>
      </c>
      <c r="C3187">
        <v>3060190212160</v>
      </c>
      <c r="D3187" t="s">
        <v>5605</v>
      </c>
      <c r="E3187" t="s">
        <v>18</v>
      </c>
      <c r="F3187" t="s">
        <v>5606</v>
      </c>
      <c r="G3187" s="1">
        <v>44011</v>
      </c>
      <c r="H3187" t="s">
        <v>20</v>
      </c>
      <c r="I3187" t="s">
        <v>21</v>
      </c>
      <c r="J3187" s="2">
        <v>9578.07</v>
      </c>
      <c r="K3187" s="2">
        <v>191.56</v>
      </c>
      <c r="L3187" s="2">
        <f>(J3187/ABS(W3187))*1000</f>
        <v>9578070</v>
      </c>
      <c r="M3187" s="2"/>
      <c r="N3187" s="2"/>
      <c r="O3187" s="2"/>
      <c r="P3187" s="2"/>
      <c r="Q3187" s="2"/>
      <c r="R3187" s="2"/>
      <c r="S3187" s="2">
        <v>0</v>
      </c>
      <c r="T3187" s="2">
        <v>0</v>
      </c>
      <c r="U3187" s="2">
        <v>0</v>
      </c>
      <c r="V3187" t="s">
        <v>81</v>
      </c>
      <c r="W3187">
        <v>1</v>
      </c>
    </row>
    <row r="3188" spans="1:23" hidden="1" x14ac:dyDescent="0.25">
      <c r="A3188">
        <v>6</v>
      </c>
      <c r="B3188" t="s">
        <v>5607</v>
      </c>
      <c r="C3188">
        <v>3060190212180</v>
      </c>
      <c r="D3188" t="s">
        <v>5608</v>
      </c>
      <c r="E3188" t="s">
        <v>18</v>
      </c>
      <c r="F3188" t="s">
        <v>5609</v>
      </c>
      <c r="G3188" s="1">
        <v>43924</v>
      </c>
      <c r="H3188" t="s">
        <v>20</v>
      </c>
      <c r="I3188" t="s">
        <v>21</v>
      </c>
      <c r="J3188" s="2">
        <v>9578.07</v>
      </c>
      <c r="K3188" s="2">
        <v>191.56</v>
      </c>
      <c r="L3188" s="2">
        <f>(J3188/ABS(W3188))*1000</f>
        <v>9578070</v>
      </c>
      <c r="M3188" s="2"/>
      <c r="N3188" s="2"/>
      <c r="O3188" s="2"/>
      <c r="P3188" s="2"/>
      <c r="Q3188" s="2"/>
      <c r="R3188" s="2"/>
      <c r="S3188" s="2">
        <v>0</v>
      </c>
      <c r="T3188" s="2">
        <v>0</v>
      </c>
      <c r="U3188" s="2">
        <v>0</v>
      </c>
      <c r="V3188" t="s">
        <v>81</v>
      </c>
      <c r="W3188">
        <v>1</v>
      </c>
    </row>
    <row r="3189" spans="1:23" hidden="1" x14ac:dyDescent="0.25">
      <c r="A3189">
        <v>6</v>
      </c>
      <c r="B3189" t="s">
        <v>5610</v>
      </c>
      <c r="C3189">
        <v>3060190212200</v>
      </c>
      <c r="D3189" t="s">
        <v>5611</v>
      </c>
      <c r="E3189" t="s">
        <v>18</v>
      </c>
      <c r="F3189" t="s">
        <v>5612</v>
      </c>
      <c r="G3189" s="1">
        <v>43924</v>
      </c>
      <c r="H3189" t="s">
        <v>20</v>
      </c>
      <c r="I3189" t="s">
        <v>21</v>
      </c>
      <c r="J3189" s="2">
        <v>9578.07</v>
      </c>
      <c r="K3189" s="2">
        <v>191.56</v>
      </c>
      <c r="L3189" s="2">
        <f>(J3189/ABS(W3189))*1000</f>
        <v>9578070</v>
      </c>
      <c r="M3189" s="2"/>
      <c r="N3189" s="2"/>
      <c r="O3189" s="2"/>
      <c r="P3189" s="2"/>
      <c r="Q3189" s="2"/>
      <c r="R3189" s="2"/>
      <c r="S3189" s="2">
        <v>0</v>
      </c>
      <c r="T3189" s="2">
        <v>0</v>
      </c>
      <c r="U3189" s="2">
        <v>0</v>
      </c>
      <c r="V3189" t="s">
        <v>81</v>
      </c>
      <c r="W3189">
        <v>1</v>
      </c>
    </row>
    <row r="3190" spans="1:23" hidden="1" x14ac:dyDescent="0.25">
      <c r="A3190">
        <v>6</v>
      </c>
      <c r="B3190" t="s">
        <v>5613</v>
      </c>
      <c r="C3190">
        <v>3060190212300</v>
      </c>
      <c r="D3190" t="s">
        <v>5614</v>
      </c>
      <c r="E3190" t="s">
        <v>18</v>
      </c>
      <c r="F3190" t="s">
        <v>5615</v>
      </c>
      <c r="G3190" s="1">
        <v>43924</v>
      </c>
      <c r="H3190" t="s">
        <v>20</v>
      </c>
      <c r="I3190" t="s">
        <v>21</v>
      </c>
      <c r="J3190" s="2">
        <v>9578.07</v>
      </c>
      <c r="K3190" s="2">
        <v>191.56</v>
      </c>
      <c r="L3190" s="2">
        <f>(J3190/ABS(W3190))*1000</f>
        <v>9578070</v>
      </c>
      <c r="M3190" s="2"/>
      <c r="N3190" s="2"/>
      <c r="O3190" s="2"/>
      <c r="P3190" s="2"/>
      <c r="Q3190" s="2"/>
      <c r="R3190" s="2"/>
      <c r="S3190" s="2">
        <v>0</v>
      </c>
      <c r="T3190" s="2">
        <v>0</v>
      </c>
      <c r="U3190" s="2">
        <v>0</v>
      </c>
      <c r="V3190" t="s">
        <v>81</v>
      </c>
      <c r="W3190">
        <v>1</v>
      </c>
    </row>
    <row r="3191" spans="1:23" hidden="1" x14ac:dyDescent="0.25">
      <c r="A3191">
        <v>6</v>
      </c>
      <c r="B3191" t="s">
        <v>5616</v>
      </c>
      <c r="C3191">
        <v>3060190212320</v>
      </c>
      <c r="D3191" t="s">
        <v>5617</v>
      </c>
      <c r="E3191" t="s">
        <v>18</v>
      </c>
      <c r="F3191" t="s">
        <v>5618</v>
      </c>
      <c r="G3191" s="1">
        <v>43924</v>
      </c>
      <c r="H3191" t="s">
        <v>20</v>
      </c>
      <c r="I3191" t="s">
        <v>21</v>
      </c>
      <c r="J3191" s="2">
        <v>9578.07</v>
      </c>
      <c r="K3191" s="2">
        <v>191.56</v>
      </c>
      <c r="L3191" s="2">
        <f>(J3191/ABS(W3191))*1000</f>
        <v>9578070</v>
      </c>
      <c r="M3191" s="2"/>
      <c r="N3191" s="2"/>
      <c r="O3191" s="2"/>
      <c r="P3191" s="2"/>
      <c r="Q3191" s="2"/>
      <c r="R3191" s="2"/>
      <c r="S3191" s="2">
        <v>0</v>
      </c>
      <c r="T3191" s="2">
        <v>0</v>
      </c>
      <c r="U3191" s="2">
        <v>0</v>
      </c>
      <c r="V3191" t="s">
        <v>81</v>
      </c>
      <c r="W3191">
        <v>1</v>
      </c>
    </row>
    <row r="3192" spans="1:23" hidden="1" x14ac:dyDescent="0.25">
      <c r="A3192">
        <v>6</v>
      </c>
      <c r="B3192" t="s">
        <v>5619</v>
      </c>
      <c r="C3192">
        <v>3060190211300</v>
      </c>
      <c r="D3192" t="s">
        <v>5620</v>
      </c>
      <c r="E3192" t="s">
        <v>18</v>
      </c>
      <c r="F3192" t="s">
        <v>5621</v>
      </c>
      <c r="G3192" s="1">
        <v>43927</v>
      </c>
      <c r="H3192" t="s">
        <v>20</v>
      </c>
      <c r="I3192" t="s">
        <v>21</v>
      </c>
      <c r="J3192" s="2">
        <v>9578.07</v>
      </c>
      <c r="K3192" s="2">
        <v>191.56</v>
      </c>
      <c r="L3192" s="2">
        <f>(J3192/ABS(W3192))*1000</f>
        <v>9578070</v>
      </c>
      <c r="M3192" s="2"/>
      <c r="N3192" s="2"/>
      <c r="O3192" s="2"/>
      <c r="P3192" s="2"/>
      <c r="Q3192" s="2"/>
      <c r="R3192" s="2"/>
      <c r="S3192" s="2">
        <v>0</v>
      </c>
      <c r="T3192" s="2">
        <v>0</v>
      </c>
      <c r="U3192" s="2">
        <v>0</v>
      </c>
      <c r="V3192" t="s">
        <v>81</v>
      </c>
      <c r="W3192">
        <v>1</v>
      </c>
    </row>
    <row r="3193" spans="1:23" hidden="1" x14ac:dyDescent="0.25">
      <c r="A3193">
        <v>6</v>
      </c>
      <c r="B3193" t="s">
        <v>5622</v>
      </c>
      <c r="C3193">
        <v>3060190212640</v>
      </c>
      <c r="D3193" t="s">
        <v>5623</v>
      </c>
      <c r="E3193" t="s">
        <v>18</v>
      </c>
      <c r="F3193" t="s">
        <v>5624</v>
      </c>
      <c r="G3193" s="1">
        <v>44160</v>
      </c>
      <c r="H3193" t="s">
        <v>20</v>
      </c>
      <c r="I3193" t="s">
        <v>21</v>
      </c>
      <c r="J3193" s="2">
        <v>9895.76</v>
      </c>
      <c r="K3193" s="2">
        <v>197.92</v>
      </c>
      <c r="L3193" s="2">
        <f>(J3193/ABS(W3193))*1000</f>
        <v>9895760</v>
      </c>
      <c r="M3193" s="2"/>
      <c r="N3193" s="2"/>
      <c r="O3193" s="2"/>
      <c r="P3193" s="2"/>
      <c r="Q3193" s="2"/>
      <c r="R3193" s="2"/>
      <c r="S3193" s="2">
        <v>0</v>
      </c>
      <c r="T3193" s="2">
        <v>0</v>
      </c>
      <c r="U3193" s="2">
        <v>0</v>
      </c>
      <c r="V3193" t="s">
        <v>81</v>
      </c>
      <c r="W3193">
        <v>1</v>
      </c>
    </row>
    <row r="3194" spans="1:23" hidden="1" x14ac:dyDescent="0.25">
      <c r="A3194">
        <v>6</v>
      </c>
      <c r="B3194" t="s">
        <v>5625</v>
      </c>
      <c r="C3194">
        <v>3060190212650</v>
      </c>
      <c r="D3194" t="s">
        <v>5626</v>
      </c>
      <c r="E3194" t="s">
        <v>18</v>
      </c>
      <c r="F3194" t="s">
        <v>5627</v>
      </c>
      <c r="G3194" s="1">
        <v>44160</v>
      </c>
      <c r="H3194" t="s">
        <v>20</v>
      </c>
      <c r="I3194" t="s">
        <v>21</v>
      </c>
      <c r="J3194" s="2">
        <v>9895.76</v>
      </c>
      <c r="K3194" s="2">
        <v>197.92</v>
      </c>
      <c r="L3194" s="2">
        <f>(J3194/ABS(W3194))*1000</f>
        <v>9895760</v>
      </c>
      <c r="M3194" s="2"/>
      <c r="N3194" s="2"/>
      <c r="O3194" s="2"/>
      <c r="P3194" s="2"/>
      <c r="Q3194" s="2"/>
      <c r="R3194" s="2"/>
      <c r="S3194" s="2">
        <v>0</v>
      </c>
      <c r="T3194" s="2">
        <v>0</v>
      </c>
      <c r="U3194" s="2">
        <v>0</v>
      </c>
      <c r="V3194" t="s">
        <v>81</v>
      </c>
      <c r="W3194">
        <v>1</v>
      </c>
    </row>
    <row r="3195" spans="1:23" hidden="1" x14ac:dyDescent="0.25">
      <c r="A3195">
        <v>6</v>
      </c>
      <c r="B3195" t="s">
        <v>5628</v>
      </c>
      <c r="C3195">
        <v>3060190212720</v>
      </c>
      <c r="D3195" t="s">
        <v>5629</v>
      </c>
      <c r="E3195" t="s">
        <v>18</v>
      </c>
      <c r="F3195" t="s">
        <v>5630</v>
      </c>
      <c r="G3195" s="1">
        <v>44160</v>
      </c>
      <c r="H3195" t="s">
        <v>20</v>
      </c>
      <c r="I3195" t="s">
        <v>21</v>
      </c>
      <c r="J3195" s="2">
        <v>9895.76</v>
      </c>
      <c r="K3195" s="2">
        <v>197.92</v>
      </c>
      <c r="L3195" s="2">
        <f>(J3195/ABS(W3195))*1000</f>
        <v>9895760</v>
      </c>
      <c r="M3195" s="2"/>
      <c r="N3195" s="2"/>
      <c r="O3195" s="2"/>
      <c r="P3195" s="2"/>
      <c r="Q3195" s="2"/>
      <c r="R3195" s="2"/>
      <c r="S3195" s="2">
        <v>0</v>
      </c>
      <c r="T3195" s="2">
        <v>0</v>
      </c>
      <c r="U3195" s="2">
        <v>0</v>
      </c>
      <c r="V3195" t="s">
        <v>81</v>
      </c>
      <c r="W3195">
        <v>1</v>
      </c>
    </row>
    <row r="3196" spans="1:23" hidden="1" x14ac:dyDescent="0.25">
      <c r="A3196">
        <v>6</v>
      </c>
      <c r="B3196" t="s">
        <v>5631</v>
      </c>
      <c r="C3196">
        <v>3060190212430</v>
      </c>
      <c r="D3196" t="s">
        <v>5536</v>
      </c>
      <c r="E3196" t="s">
        <v>18</v>
      </c>
      <c r="F3196" t="s">
        <v>305</v>
      </c>
      <c r="G3196" s="1">
        <v>44141</v>
      </c>
      <c r="H3196" t="s">
        <v>20</v>
      </c>
      <c r="I3196" t="s">
        <v>25</v>
      </c>
      <c r="J3196" s="2">
        <v>0</v>
      </c>
      <c r="K3196" s="2">
        <v>0</v>
      </c>
      <c r="L3196" s="2" t="e">
        <f>(J3196/ABS(W3196))*1000</f>
        <v>#DIV/0!</v>
      </c>
      <c r="M3196" s="2"/>
      <c r="N3196" s="2"/>
      <c r="O3196" s="2"/>
      <c r="P3196" s="2"/>
      <c r="Q3196" s="2"/>
      <c r="R3196" s="2"/>
      <c r="S3196" s="2">
        <v>0</v>
      </c>
      <c r="T3196" s="2">
        <v>0</v>
      </c>
      <c r="U3196" s="2">
        <v>0</v>
      </c>
      <c r="V3196" t="s">
        <v>81</v>
      </c>
      <c r="W3196">
        <v>0</v>
      </c>
    </row>
    <row r="3197" spans="1:23" hidden="1" x14ac:dyDescent="0.25">
      <c r="A3197">
        <v>6</v>
      </c>
      <c r="B3197" t="s">
        <v>5632</v>
      </c>
      <c r="C3197">
        <v>3060190212670</v>
      </c>
      <c r="D3197" t="s">
        <v>5633</v>
      </c>
      <c r="E3197" t="s">
        <v>18</v>
      </c>
      <c r="F3197" t="s">
        <v>5634</v>
      </c>
      <c r="G3197" s="1">
        <v>44159</v>
      </c>
      <c r="H3197" t="s">
        <v>20</v>
      </c>
      <c r="I3197" t="s">
        <v>21</v>
      </c>
      <c r="J3197" s="2">
        <v>9895.76</v>
      </c>
      <c r="K3197" s="2">
        <v>197.92</v>
      </c>
      <c r="L3197" s="2">
        <f>(J3197/ABS(W3197))*1000</f>
        <v>9895760</v>
      </c>
      <c r="M3197" s="2"/>
      <c r="N3197" s="2"/>
      <c r="O3197" s="2"/>
      <c r="P3197" s="2"/>
      <c r="Q3197" s="2"/>
      <c r="R3197" s="2"/>
      <c r="S3197" s="2">
        <v>0</v>
      </c>
      <c r="T3197" s="2">
        <v>0</v>
      </c>
      <c r="U3197" s="2">
        <v>0</v>
      </c>
      <c r="V3197" t="s">
        <v>81</v>
      </c>
      <c r="W3197">
        <v>1</v>
      </c>
    </row>
    <row r="3198" spans="1:23" hidden="1" x14ac:dyDescent="0.25">
      <c r="A3198">
        <v>6</v>
      </c>
      <c r="B3198" t="s">
        <v>5635</v>
      </c>
      <c r="C3198">
        <v>3060190212550</v>
      </c>
      <c r="D3198" t="s">
        <v>5636</v>
      </c>
      <c r="E3198" t="s">
        <v>18</v>
      </c>
      <c r="F3198" t="s">
        <v>5637</v>
      </c>
      <c r="G3198" s="1">
        <v>44159</v>
      </c>
      <c r="H3198" t="s">
        <v>20</v>
      </c>
      <c r="I3198" t="s">
        <v>21</v>
      </c>
      <c r="J3198" s="2">
        <v>9895.76</v>
      </c>
      <c r="K3198" s="2">
        <v>197.92</v>
      </c>
      <c r="L3198" s="2">
        <f>(J3198/ABS(W3198))*1000</f>
        <v>9895760</v>
      </c>
      <c r="M3198" s="2"/>
      <c r="N3198" s="2"/>
      <c r="O3198" s="2"/>
      <c r="P3198" s="2"/>
      <c r="Q3198" s="2"/>
      <c r="R3198" s="2"/>
      <c r="S3198" s="2">
        <v>0</v>
      </c>
      <c r="T3198" s="2">
        <v>0</v>
      </c>
      <c r="U3198" s="2">
        <v>0</v>
      </c>
      <c r="V3198" t="s">
        <v>81</v>
      </c>
      <c r="W3198">
        <v>1</v>
      </c>
    </row>
    <row r="3199" spans="1:23" hidden="1" x14ac:dyDescent="0.25">
      <c r="A3199">
        <v>6</v>
      </c>
      <c r="B3199" t="s">
        <v>5638</v>
      </c>
      <c r="C3199">
        <v>3060190212150</v>
      </c>
      <c r="D3199" t="s">
        <v>5639</v>
      </c>
      <c r="E3199" t="s">
        <v>18</v>
      </c>
      <c r="F3199" t="s">
        <v>5640</v>
      </c>
      <c r="G3199" s="1">
        <v>44011</v>
      </c>
      <c r="H3199" t="s">
        <v>20</v>
      </c>
      <c r="I3199" t="s">
        <v>21</v>
      </c>
      <c r="J3199" s="2">
        <v>9578.07</v>
      </c>
      <c r="K3199" s="2">
        <v>191.56</v>
      </c>
      <c r="L3199" s="2">
        <f>(J3199/ABS(W3199))*1000</f>
        <v>9578070</v>
      </c>
      <c r="M3199" s="2"/>
      <c r="N3199" s="2"/>
      <c r="O3199" s="2"/>
      <c r="P3199" s="2"/>
      <c r="Q3199" s="2"/>
      <c r="R3199" s="2"/>
      <c r="S3199" s="2">
        <v>0</v>
      </c>
      <c r="T3199" s="2">
        <v>0</v>
      </c>
      <c r="U3199" s="2">
        <v>0</v>
      </c>
      <c r="V3199" t="s">
        <v>81</v>
      </c>
      <c r="W3199">
        <v>1</v>
      </c>
    </row>
    <row r="3200" spans="1:23" hidden="1" x14ac:dyDescent="0.25">
      <c r="A3200">
        <v>6</v>
      </c>
      <c r="B3200" t="s">
        <v>5641</v>
      </c>
      <c r="C3200">
        <v>3060190212290</v>
      </c>
      <c r="D3200" t="s">
        <v>5642</v>
      </c>
      <c r="E3200" t="s">
        <v>18</v>
      </c>
      <c r="F3200" t="s">
        <v>5643</v>
      </c>
      <c r="G3200" s="1">
        <v>44077</v>
      </c>
      <c r="H3200" t="s">
        <v>20</v>
      </c>
      <c r="I3200" t="s">
        <v>21</v>
      </c>
      <c r="J3200" s="2">
        <v>9578.07</v>
      </c>
      <c r="K3200" s="2">
        <v>191.56</v>
      </c>
      <c r="L3200" s="2">
        <f>(J3200/ABS(W3200))*1000</f>
        <v>9578070</v>
      </c>
      <c r="M3200" s="2"/>
      <c r="N3200" s="2"/>
      <c r="O3200" s="2"/>
      <c r="P3200" s="2"/>
      <c r="Q3200" s="2"/>
      <c r="R3200" s="2"/>
      <c r="S3200" s="2">
        <v>0</v>
      </c>
      <c r="T3200" s="2">
        <v>0</v>
      </c>
      <c r="U3200" s="2">
        <v>0</v>
      </c>
      <c r="V3200" t="s">
        <v>81</v>
      </c>
      <c r="W3200">
        <v>1</v>
      </c>
    </row>
    <row r="3201" spans="1:23" hidden="1" x14ac:dyDescent="0.25">
      <c r="A3201">
        <v>6</v>
      </c>
      <c r="B3201" t="s">
        <v>5644</v>
      </c>
      <c r="C3201">
        <v>3060190212210</v>
      </c>
      <c r="D3201" t="s">
        <v>5645</v>
      </c>
      <c r="E3201" t="s">
        <v>18</v>
      </c>
      <c r="F3201" t="s">
        <v>5646</v>
      </c>
      <c r="G3201" s="1">
        <v>43969</v>
      </c>
      <c r="H3201" t="s">
        <v>20</v>
      </c>
      <c r="I3201" t="s">
        <v>21</v>
      </c>
      <c r="J3201" s="2">
        <v>9578.07</v>
      </c>
      <c r="K3201" s="2">
        <v>191.56</v>
      </c>
      <c r="L3201" s="2">
        <f>(J3201/ABS(W3201))*1000</f>
        <v>9578070</v>
      </c>
      <c r="M3201" s="2"/>
      <c r="N3201" s="2"/>
      <c r="O3201" s="2"/>
      <c r="P3201" s="2"/>
      <c r="Q3201" s="2"/>
      <c r="R3201" s="2"/>
      <c r="S3201" s="2">
        <v>0</v>
      </c>
      <c r="T3201" s="2">
        <v>0</v>
      </c>
      <c r="U3201" s="2">
        <v>0</v>
      </c>
      <c r="V3201" t="s">
        <v>81</v>
      </c>
      <c r="W3201">
        <v>1</v>
      </c>
    </row>
    <row r="3202" spans="1:23" hidden="1" x14ac:dyDescent="0.25">
      <c r="A3202">
        <v>6</v>
      </c>
      <c r="B3202" t="s">
        <v>5647</v>
      </c>
      <c r="C3202">
        <v>3060190212460</v>
      </c>
      <c r="D3202" t="s">
        <v>5648</v>
      </c>
      <c r="E3202" t="s">
        <v>18</v>
      </c>
      <c r="F3202" t="s">
        <v>5649</v>
      </c>
      <c r="G3202" s="1">
        <v>44076</v>
      </c>
      <c r="H3202" t="s">
        <v>20</v>
      </c>
      <c r="I3202" t="s">
        <v>21</v>
      </c>
      <c r="J3202" s="2">
        <v>9578.07</v>
      </c>
      <c r="K3202" s="2">
        <v>191.56</v>
      </c>
      <c r="L3202" s="2">
        <f>(J3202/ABS(W3202))*1000</f>
        <v>9578070</v>
      </c>
      <c r="M3202" s="2"/>
      <c r="N3202" s="2"/>
      <c r="O3202" s="2"/>
      <c r="P3202" s="2"/>
      <c r="Q3202" s="2"/>
      <c r="R3202" s="2"/>
      <c r="S3202" s="2">
        <v>0</v>
      </c>
      <c r="T3202" s="2">
        <v>0</v>
      </c>
      <c r="U3202" s="2">
        <v>0</v>
      </c>
      <c r="V3202" t="s">
        <v>81</v>
      </c>
      <c r="W3202">
        <v>1</v>
      </c>
    </row>
    <row r="3203" spans="1:23" hidden="1" x14ac:dyDescent="0.25">
      <c r="A3203">
        <v>6</v>
      </c>
      <c r="B3203" t="s">
        <v>5650</v>
      </c>
      <c r="C3203">
        <v>3060190211890</v>
      </c>
      <c r="D3203" t="s">
        <v>5651</v>
      </c>
      <c r="E3203" t="s">
        <v>18</v>
      </c>
      <c r="F3203" t="s">
        <v>5652</v>
      </c>
      <c r="G3203" s="1">
        <v>44025</v>
      </c>
      <c r="H3203" t="s">
        <v>20</v>
      </c>
      <c r="I3203" t="s">
        <v>21</v>
      </c>
      <c r="J3203" s="2">
        <v>9578.07</v>
      </c>
      <c r="K3203" s="2">
        <v>191.56</v>
      </c>
      <c r="L3203" s="2">
        <f>(J3203/ABS(W3203))*1000</f>
        <v>9578070</v>
      </c>
      <c r="M3203" s="2"/>
      <c r="N3203" s="2"/>
      <c r="O3203" s="2"/>
      <c r="P3203" s="2"/>
      <c r="Q3203" s="2"/>
      <c r="R3203" s="2"/>
      <c r="S3203" s="2">
        <v>0</v>
      </c>
      <c r="T3203" s="2">
        <v>0</v>
      </c>
      <c r="U3203" s="2">
        <v>0</v>
      </c>
      <c r="V3203" t="s">
        <v>81</v>
      </c>
      <c r="W3203">
        <v>1</v>
      </c>
    </row>
    <row r="3204" spans="1:23" hidden="1" x14ac:dyDescent="0.25">
      <c r="A3204">
        <v>6</v>
      </c>
      <c r="B3204" t="s">
        <v>5653</v>
      </c>
      <c r="C3204">
        <v>3060190211860</v>
      </c>
      <c r="D3204" t="s">
        <v>5654</v>
      </c>
      <c r="E3204" t="s">
        <v>18</v>
      </c>
      <c r="F3204" t="s">
        <v>5655</v>
      </c>
      <c r="G3204" s="1">
        <v>43868</v>
      </c>
      <c r="H3204" t="s">
        <v>20</v>
      </c>
      <c r="I3204" t="s">
        <v>21</v>
      </c>
      <c r="J3204" s="2">
        <v>9578.07</v>
      </c>
      <c r="K3204" s="2">
        <v>191.56</v>
      </c>
      <c r="L3204" s="2">
        <f>(J3204/ABS(W3204))*1000</f>
        <v>9578070</v>
      </c>
      <c r="M3204" s="2"/>
      <c r="N3204" s="2"/>
      <c r="O3204" s="2"/>
      <c r="P3204" s="2"/>
      <c r="Q3204" s="2"/>
      <c r="R3204" s="2"/>
      <c r="S3204" s="2">
        <v>0</v>
      </c>
      <c r="T3204" s="2">
        <v>0</v>
      </c>
      <c r="U3204" s="2">
        <v>0</v>
      </c>
      <c r="V3204" t="s">
        <v>81</v>
      </c>
      <c r="W3204">
        <v>1</v>
      </c>
    </row>
    <row r="3205" spans="1:23" hidden="1" x14ac:dyDescent="0.25">
      <c r="A3205">
        <v>6</v>
      </c>
      <c r="B3205" t="s">
        <v>5656</v>
      </c>
      <c r="C3205">
        <v>3060190211900</v>
      </c>
      <c r="D3205" t="s">
        <v>5657</v>
      </c>
      <c r="E3205" t="s">
        <v>18</v>
      </c>
      <c r="F3205" t="s">
        <v>5658</v>
      </c>
      <c r="G3205" s="1">
        <v>43969</v>
      </c>
      <c r="H3205" t="s">
        <v>20</v>
      </c>
      <c r="I3205" t="s">
        <v>21</v>
      </c>
      <c r="J3205" s="2">
        <v>9578.07</v>
      </c>
      <c r="K3205" s="2">
        <v>191.56</v>
      </c>
      <c r="L3205" s="2">
        <f>(J3205/ABS(W3205))*1000</f>
        <v>9578070</v>
      </c>
      <c r="M3205" s="2"/>
      <c r="N3205" s="2"/>
      <c r="O3205" s="2"/>
      <c r="P3205" s="2"/>
      <c r="Q3205" s="2"/>
      <c r="R3205" s="2"/>
      <c r="S3205" s="2">
        <v>0</v>
      </c>
      <c r="T3205" s="2">
        <v>0</v>
      </c>
      <c r="U3205" s="2">
        <v>0</v>
      </c>
      <c r="V3205" t="s">
        <v>81</v>
      </c>
      <c r="W3205">
        <v>1</v>
      </c>
    </row>
    <row r="3206" spans="1:23" hidden="1" x14ac:dyDescent="0.25">
      <c r="A3206">
        <v>6</v>
      </c>
      <c r="B3206" t="s">
        <v>5659</v>
      </c>
      <c r="C3206">
        <v>3060190212190</v>
      </c>
      <c r="D3206" t="s">
        <v>5660</v>
      </c>
      <c r="E3206" t="s">
        <v>18</v>
      </c>
      <c r="F3206" t="s">
        <v>5661</v>
      </c>
      <c r="G3206" s="1">
        <v>43969</v>
      </c>
      <c r="H3206" t="s">
        <v>20</v>
      </c>
      <c r="I3206" t="s">
        <v>21</v>
      </c>
      <c r="J3206" s="2">
        <v>9578.07</v>
      </c>
      <c r="K3206" s="2">
        <v>191.56</v>
      </c>
      <c r="L3206" s="2">
        <f>(J3206/ABS(W3206))*1000</f>
        <v>9578070</v>
      </c>
      <c r="M3206" s="2"/>
      <c r="N3206" s="2"/>
      <c r="O3206" s="2"/>
      <c r="P3206" s="2"/>
      <c r="Q3206" s="2"/>
      <c r="R3206" s="2"/>
      <c r="S3206" s="2">
        <v>0</v>
      </c>
      <c r="T3206" s="2">
        <v>0</v>
      </c>
      <c r="U3206" s="2">
        <v>0</v>
      </c>
      <c r="V3206" t="s">
        <v>81</v>
      </c>
      <c r="W3206">
        <v>1</v>
      </c>
    </row>
    <row r="3207" spans="1:23" hidden="1" x14ac:dyDescent="0.25">
      <c r="A3207">
        <v>6</v>
      </c>
      <c r="B3207" t="s">
        <v>5662</v>
      </c>
      <c r="C3207">
        <v>3060190212230</v>
      </c>
      <c r="D3207" t="s">
        <v>5663</v>
      </c>
      <c r="E3207" t="s">
        <v>18</v>
      </c>
      <c r="F3207" t="s">
        <v>5664</v>
      </c>
      <c r="G3207" s="1">
        <v>43969</v>
      </c>
      <c r="H3207" t="s">
        <v>20</v>
      </c>
      <c r="I3207" t="s">
        <v>21</v>
      </c>
      <c r="J3207" s="2">
        <v>9578.07</v>
      </c>
      <c r="K3207" s="2">
        <v>191.56</v>
      </c>
      <c r="L3207" s="2">
        <f>(J3207/ABS(W3207))*1000</f>
        <v>9578070</v>
      </c>
      <c r="M3207" s="2"/>
      <c r="N3207" s="2"/>
      <c r="O3207" s="2"/>
      <c r="P3207" s="2"/>
      <c r="Q3207" s="2"/>
      <c r="R3207" s="2"/>
      <c r="S3207" s="2">
        <v>0</v>
      </c>
      <c r="T3207" s="2">
        <v>0</v>
      </c>
      <c r="U3207" s="2">
        <v>0</v>
      </c>
      <c r="V3207" t="s">
        <v>81</v>
      </c>
      <c r="W3207">
        <v>1</v>
      </c>
    </row>
    <row r="3208" spans="1:23" hidden="1" x14ac:dyDescent="0.25">
      <c r="A3208">
        <v>6</v>
      </c>
      <c r="B3208" t="s">
        <v>5665</v>
      </c>
      <c r="C3208">
        <v>3060190211920</v>
      </c>
      <c r="D3208" t="s">
        <v>5666</v>
      </c>
      <c r="E3208" t="s">
        <v>18</v>
      </c>
      <c r="F3208" t="s">
        <v>5667</v>
      </c>
      <c r="G3208" s="1">
        <v>44001</v>
      </c>
      <c r="H3208" t="s">
        <v>20</v>
      </c>
      <c r="I3208" t="s">
        <v>21</v>
      </c>
      <c r="J3208" s="2">
        <v>9578.07</v>
      </c>
      <c r="K3208" s="2">
        <v>191.56</v>
      </c>
      <c r="L3208" s="2">
        <f>(J3208/ABS(W3208))*1000</f>
        <v>9578070</v>
      </c>
      <c r="M3208" s="2"/>
      <c r="N3208" s="2"/>
      <c r="O3208" s="2"/>
      <c r="P3208" s="2"/>
      <c r="Q3208" s="2"/>
      <c r="R3208" s="2"/>
      <c r="S3208" s="2">
        <v>0</v>
      </c>
      <c r="T3208" s="2">
        <v>0</v>
      </c>
      <c r="U3208" s="2">
        <v>0</v>
      </c>
      <c r="V3208" t="s">
        <v>81</v>
      </c>
      <c r="W3208">
        <v>1</v>
      </c>
    </row>
    <row r="3209" spans="1:23" hidden="1" x14ac:dyDescent="0.25">
      <c r="A3209">
        <v>6</v>
      </c>
      <c r="B3209" t="s">
        <v>5668</v>
      </c>
      <c r="C3209">
        <v>3060190211980</v>
      </c>
      <c r="D3209" t="s">
        <v>5669</v>
      </c>
      <c r="E3209" t="s">
        <v>18</v>
      </c>
      <c r="F3209" t="s">
        <v>5670</v>
      </c>
      <c r="G3209" s="1">
        <v>44001</v>
      </c>
      <c r="H3209" t="s">
        <v>20</v>
      </c>
      <c r="I3209" t="s">
        <v>21</v>
      </c>
      <c r="J3209" s="2">
        <v>9578.07</v>
      </c>
      <c r="K3209" s="2">
        <v>191.56</v>
      </c>
      <c r="L3209" s="2">
        <f>(J3209/ABS(W3209))*1000</f>
        <v>9578070</v>
      </c>
      <c r="M3209" s="2"/>
      <c r="N3209" s="2"/>
      <c r="O3209" s="2"/>
      <c r="P3209" s="2"/>
      <c r="Q3209" s="2"/>
      <c r="R3209" s="2"/>
      <c r="S3209" s="2">
        <v>0</v>
      </c>
      <c r="T3209" s="2">
        <v>0</v>
      </c>
      <c r="U3209" s="2">
        <v>0</v>
      </c>
      <c r="V3209" t="s">
        <v>81</v>
      </c>
      <c r="W3209">
        <v>1</v>
      </c>
    </row>
    <row r="3210" spans="1:23" hidden="1" x14ac:dyDescent="0.25">
      <c r="A3210">
        <v>6</v>
      </c>
      <c r="B3210" t="s">
        <v>5671</v>
      </c>
      <c r="C3210">
        <v>3060190212010</v>
      </c>
      <c r="D3210" t="s">
        <v>5672</v>
      </c>
      <c r="E3210" t="s">
        <v>18</v>
      </c>
      <c r="F3210" t="s">
        <v>5673</v>
      </c>
      <c r="G3210" s="1">
        <v>44001</v>
      </c>
      <c r="H3210" t="s">
        <v>20</v>
      </c>
      <c r="I3210" t="s">
        <v>21</v>
      </c>
      <c r="J3210" s="2">
        <v>9578.07</v>
      </c>
      <c r="K3210" s="2">
        <v>191.56</v>
      </c>
      <c r="L3210" s="2">
        <f>(J3210/ABS(W3210))*1000</f>
        <v>9578070</v>
      </c>
      <c r="M3210" s="2"/>
      <c r="N3210" s="2"/>
      <c r="O3210" s="2"/>
      <c r="P3210" s="2"/>
      <c r="Q3210" s="2"/>
      <c r="R3210" s="2"/>
      <c r="S3210" s="2">
        <v>0</v>
      </c>
      <c r="T3210" s="2">
        <v>0</v>
      </c>
      <c r="U3210" s="2">
        <v>0</v>
      </c>
      <c r="V3210" t="s">
        <v>81</v>
      </c>
      <c r="W3210">
        <v>1</v>
      </c>
    </row>
    <row r="3211" spans="1:23" hidden="1" x14ac:dyDescent="0.25">
      <c r="A3211">
        <v>6</v>
      </c>
      <c r="B3211" t="s">
        <v>5674</v>
      </c>
      <c r="C3211">
        <v>3060190212330</v>
      </c>
      <c r="D3211" t="s">
        <v>5675</v>
      </c>
      <c r="E3211" t="s">
        <v>18</v>
      </c>
      <c r="F3211" t="s">
        <v>5676</v>
      </c>
      <c r="G3211" s="1">
        <v>44075</v>
      </c>
      <c r="H3211" t="s">
        <v>20</v>
      </c>
      <c r="I3211" t="s">
        <v>21</v>
      </c>
      <c r="J3211" s="2">
        <v>9578.07</v>
      </c>
      <c r="K3211" s="2">
        <v>191.56</v>
      </c>
      <c r="L3211" s="2">
        <f>(J3211/ABS(W3211))*1000</f>
        <v>9578070</v>
      </c>
      <c r="M3211" s="2"/>
      <c r="N3211" s="2"/>
      <c r="O3211" s="2"/>
      <c r="P3211" s="2"/>
      <c r="Q3211" s="2"/>
      <c r="R3211" s="2"/>
      <c r="S3211" s="2">
        <v>0</v>
      </c>
      <c r="T3211" s="2">
        <v>0</v>
      </c>
      <c r="U3211" s="2">
        <v>0</v>
      </c>
      <c r="V3211" t="s">
        <v>81</v>
      </c>
      <c r="W3211">
        <v>1</v>
      </c>
    </row>
    <row r="3212" spans="1:23" hidden="1" x14ac:dyDescent="0.25">
      <c r="A3212">
        <v>6</v>
      </c>
      <c r="B3212" t="s">
        <v>5677</v>
      </c>
      <c r="C3212">
        <v>3060190212270</v>
      </c>
      <c r="D3212" t="s">
        <v>5678</v>
      </c>
      <c r="E3212" t="s">
        <v>18</v>
      </c>
      <c r="F3212" t="s">
        <v>5679</v>
      </c>
      <c r="G3212" s="1">
        <v>44069</v>
      </c>
      <c r="H3212" t="s">
        <v>20</v>
      </c>
      <c r="I3212" t="s">
        <v>21</v>
      </c>
      <c r="J3212" s="2">
        <v>9578.07</v>
      </c>
      <c r="K3212" s="2">
        <v>191.56</v>
      </c>
      <c r="L3212" s="2">
        <f>(J3212/ABS(W3212))*1000</f>
        <v>9578070</v>
      </c>
      <c r="M3212" s="2"/>
      <c r="N3212" s="2"/>
      <c r="O3212" s="2"/>
      <c r="P3212" s="2"/>
      <c r="Q3212" s="2"/>
      <c r="R3212" s="2"/>
      <c r="S3212" s="2">
        <v>0</v>
      </c>
      <c r="T3212" s="2">
        <v>0</v>
      </c>
      <c r="U3212" s="2">
        <v>0</v>
      </c>
      <c r="V3212" t="s">
        <v>81</v>
      </c>
      <c r="W3212">
        <v>1</v>
      </c>
    </row>
    <row r="3213" spans="1:23" hidden="1" x14ac:dyDescent="0.25">
      <c r="A3213">
        <v>6</v>
      </c>
      <c r="B3213" t="s">
        <v>5680</v>
      </c>
      <c r="C3213">
        <v>3060190211760</v>
      </c>
      <c r="D3213" t="s">
        <v>5681</v>
      </c>
      <c r="E3213" t="s">
        <v>18</v>
      </c>
      <c r="F3213" t="s">
        <v>5682</v>
      </c>
      <c r="G3213" s="1">
        <v>43882</v>
      </c>
      <c r="H3213" t="s">
        <v>20</v>
      </c>
      <c r="I3213" t="s">
        <v>21</v>
      </c>
      <c r="J3213" s="2">
        <v>0</v>
      </c>
      <c r="K3213" s="2">
        <v>0</v>
      </c>
      <c r="L3213" s="2">
        <f>(J3213/ABS(W3213))*1000</f>
        <v>0</v>
      </c>
      <c r="M3213" s="2"/>
      <c r="N3213" s="2"/>
      <c r="O3213" s="2"/>
      <c r="P3213" s="2"/>
      <c r="Q3213" s="2"/>
      <c r="R3213" s="2"/>
      <c r="S3213" s="2">
        <v>0</v>
      </c>
      <c r="T3213" s="2">
        <v>0</v>
      </c>
      <c r="U3213" s="2">
        <v>0</v>
      </c>
      <c r="V3213" t="s">
        <v>81</v>
      </c>
      <c r="W3213">
        <v>1</v>
      </c>
    </row>
    <row r="3214" spans="1:23" hidden="1" x14ac:dyDescent="0.25">
      <c r="A3214">
        <v>6</v>
      </c>
      <c r="B3214" t="s">
        <v>5680</v>
      </c>
      <c r="C3214">
        <v>3060190211760</v>
      </c>
      <c r="D3214" t="s">
        <v>5681</v>
      </c>
      <c r="E3214" t="s">
        <v>18</v>
      </c>
      <c r="F3214" t="s">
        <v>5682</v>
      </c>
      <c r="G3214" s="1">
        <v>43882</v>
      </c>
      <c r="H3214" t="s">
        <v>20</v>
      </c>
      <c r="I3214" t="s">
        <v>21</v>
      </c>
      <c r="J3214" s="2">
        <v>0</v>
      </c>
      <c r="K3214" s="2">
        <v>0</v>
      </c>
      <c r="L3214" s="2">
        <f>(J3214/ABS(W3214))*1000</f>
        <v>0</v>
      </c>
      <c r="M3214" s="2"/>
      <c r="N3214" s="2"/>
      <c r="O3214" s="2"/>
      <c r="P3214" s="2"/>
      <c r="Q3214" s="2"/>
      <c r="R3214" s="2"/>
      <c r="S3214" s="2">
        <v>0</v>
      </c>
      <c r="T3214" s="2">
        <v>0</v>
      </c>
      <c r="U3214" s="2">
        <v>0</v>
      </c>
      <c r="V3214" t="s">
        <v>81</v>
      </c>
      <c r="W3214">
        <v>-1</v>
      </c>
    </row>
    <row r="3215" spans="1:23" hidden="1" x14ac:dyDescent="0.25">
      <c r="A3215">
        <v>6</v>
      </c>
      <c r="B3215" t="s">
        <v>5683</v>
      </c>
      <c r="C3215">
        <v>3060190212030</v>
      </c>
      <c r="D3215" t="s">
        <v>5684</v>
      </c>
      <c r="E3215" t="s">
        <v>18</v>
      </c>
      <c r="F3215" t="s">
        <v>5685</v>
      </c>
      <c r="G3215" s="1">
        <v>44067</v>
      </c>
      <c r="H3215" t="s">
        <v>20</v>
      </c>
      <c r="I3215" t="s">
        <v>21</v>
      </c>
      <c r="J3215" s="2">
        <v>9578.07</v>
      </c>
      <c r="K3215" s="2">
        <v>191.56</v>
      </c>
      <c r="L3215" s="2">
        <f>(J3215/ABS(W3215))*1000</f>
        <v>9578070</v>
      </c>
      <c r="M3215" s="2"/>
      <c r="N3215" s="2"/>
      <c r="O3215" s="2"/>
      <c r="P3215" s="2"/>
      <c r="Q3215" s="2"/>
      <c r="R3215" s="2"/>
      <c r="S3215" s="2">
        <v>0</v>
      </c>
      <c r="T3215" s="2">
        <v>0</v>
      </c>
      <c r="U3215" s="2">
        <v>0</v>
      </c>
      <c r="V3215" t="s">
        <v>81</v>
      </c>
      <c r="W3215">
        <v>1</v>
      </c>
    </row>
    <row r="3216" spans="1:23" hidden="1" x14ac:dyDescent="0.25">
      <c r="A3216">
        <v>6</v>
      </c>
      <c r="B3216" t="s">
        <v>5686</v>
      </c>
      <c r="C3216">
        <v>3060190000031</v>
      </c>
      <c r="D3216" t="s">
        <v>5687</v>
      </c>
      <c r="E3216" t="s">
        <v>18</v>
      </c>
      <c r="F3216" t="s">
        <v>5688</v>
      </c>
      <c r="G3216" s="1">
        <v>43872</v>
      </c>
      <c r="H3216" t="s">
        <v>20</v>
      </c>
      <c r="I3216" t="s">
        <v>21</v>
      </c>
      <c r="J3216" s="2">
        <v>9578.07</v>
      </c>
      <c r="K3216" s="2">
        <v>191.56</v>
      </c>
      <c r="L3216" s="2">
        <f>(J3216/ABS(W3216))*1000</f>
        <v>9578070</v>
      </c>
      <c r="M3216" s="2"/>
      <c r="N3216" s="2"/>
      <c r="O3216" s="2"/>
      <c r="P3216" s="2"/>
      <c r="Q3216" s="2"/>
      <c r="R3216" s="2"/>
      <c r="S3216" s="2">
        <v>0</v>
      </c>
      <c r="T3216" s="2">
        <v>0</v>
      </c>
      <c r="U3216" s="2">
        <v>0</v>
      </c>
      <c r="V3216" t="s">
        <v>81</v>
      </c>
      <c r="W3216">
        <v>1</v>
      </c>
    </row>
    <row r="3217" spans="1:23" hidden="1" x14ac:dyDescent="0.25">
      <c r="A3217">
        <v>6</v>
      </c>
      <c r="B3217" t="s">
        <v>5689</v>
      </c>
      <c r="C3217">
        <v>3060190212450</v>
      </c>
      <c r="D3217" t="s">
        <v>5690</v>
      </c>
      <c r="E3217" t="s">
        <v>18</v>
      </c>
      <c r="F3217" t="s">
        <v>5691</v>
      </c>
      <c r="G3217" s="1">
        <v>44110</v>
      </c>
      <c r="H3217" t="s">
        <v>20</v>
      </c>
      <c r="I3217" t="s">
        <v>21</v>
      </c>
      <c r="J3217" s="2">
        <v>9895.76</v>
      </c>
      <c r="K3217" s="2">
        <v>197.92</v>
      </c>
      <c r="L3217" s="2">
        <f>(J3217/ABS(W3217))*1000</f>
        <v>9895760</v>
      </c>
      <c r="M3217" s="2"/>
      <c r="N3217" s="2"/>
      <c r="O3217" s="2"/>
      <c r="P3217" s="2"/>
      <c r="Q3217" s="2"/>
      <c r="R3217" s="2"/>
      <c r="S3217" s="2">
        <v>0</v>
      </c>
      <c r="T3217" s="2">
        <v>0</v>
      </c>
      <c r="U3217" s="2">
        <v>0</v>
      </c>
      <c r="V3217" t="s">
        <v>81</v>
      </c>
      <c r="W3217">
        <v>1</v>
      </c>
    </row>
    <row r="3218" spans="1:23" hidden="1" x14ac:dyDescent="0.25">
      <c r="A3218">
        <v>6</v>
      </c>
      <c r="B3218" t="s">
        <v>5692</v>
      </c>
      <c r="C3218">
        <v>3060190212040</v>
      </c>
      <c r="D3218" t="s">
        <v>5693</v>
      </c>
      <c r="E3218" t="s">
        <v>18</v>
      </c>
      <c r="F3218" t="s">
        <v>5694</v>
      </c>
      <c r="G3218" s="1">
        <v>44110</v>
      </c>
      <c r="H3218" t="s">
        <v>20</v>
      </c>
      <c r="I3218" t="s">
        <v>21</v>
      </c>
      <c r="J3218" s="2">
        <v>9895.76</v>
      </c>
      <c r="K3218" s="2">
        <v>197.92</v>
      </c>
      <c r="L3218" s="2">
        <f>(J3218/ABS(W3218))*1000</f>
        <v>9895760</v>
      </c>
      <c r="M3218" s="2"/>
      <c r="N3218" s="2"/>
      <c r="O3218" s="2"/>
      <c r="P3218" s="2"/>
      <c r="Q3218" s="2"/>
      <c r="R3218" s="2"/>
      <c r="S3218" s="2">
        <v>0</v>
      </c>
      <c r="T3218" s="2">
        <v>0</v>
      </c>
      <c r="U3218" s="2">
        <v>0</v>
      </c>
      <c r="V3218" t="s">
        <v>81</v>
      </c>
      <c r="W3218">
        <v>1</v>
      </c>
    </row>
    <row r="3219" spans="1:23" hidden="1" x14ac:dyDescent="0.25">
      <c r="A3219">
        <v>6</v>
      </c>
      <c r="B3219" t="s">
        <v>5695</v>
      </c>
      <c r="C3219">
        <v>3060190212410</v>
      </c>
      <c r="D3219" t="s">
        <v>5696</v>
      </c>
      <c r="E3219" t="s">
        <v>18</v>
      </c>
      <c r="F3219" t="s">
        <v>5697</v>
      </c>
      <c r="G3219" s="1">
        <v>44110</v>
      </c>
      <c r="H3219" t="s">
        <v>20</v>
      </c>
      <c r="I3219" t="s">
        <v>21</v>
      </c>
      <c r="J3219" s="2">
        <v>9895.76</v>
      </c>
      <c r="K3219" s="2">
        <v>197.92</v>
      </c>
      <c r="L3219" s="2">
        <f>(J3219/ABS(W3219))*1000</f>
        <v>9895760</v>
      </c>
      <c r="M3219" s="2"/>
      <c r="N3219" s="2"/>
      <c r="O3219" s="2"/>
      <c r="P3219" s="2"/>
      <c r="Q3219" s="2"/>
      <c r="R3219" s="2"/>
      <c r="S3219" s="2">
        <v>0</v>
      </c>
      <c r="T3219" s="2">
        <v>0</v>
      </c>
      <c r="U3219" s="2">
        <v>0</v>
      </c>
      <c r="V3219" t="s">
        <v>81</v>
      </c>
      <c r="W3219">
        <v>1</v>
      </c>
    </row>
    <row r="3220" spans="1:23" hidden="1" x14ac:dyDescent="0.25">
      <c r="A3220">
        <v>6</v>
      </c>
      <c r="B3220" t="s">
        <v>5698</v>
      </c>
      <c r="C3220">
        <v>3060190212600</v>
      </c>
      <c r="D3220" t="s">
        <v>5699</v>
      </c>
      <c r="E3220" t="s">
        <v>18</v>
      </c>
      <c r="F3220" t="s">
        <v>5700</v>
      </c>
      <c r="G3220" s="1">
        <v>44110</v>
      </c>
      <c r="H3220" t="s">
        <v>20</v>
      </c>
      <c r="I3220" t="s">
        <v>21</v>
      </c>
      <c r="J3220" s="2">
        <v>9895.76</v>
      </c>
      <c r="K3220" s="2">
        <v>197.92</v>
      </c>
      <c r="L3220" s="2">
        <f>(J3220/ABS(W3220))*1000</f>
        <v>9895760</v>
      </c>
      <c r="M3220" s="2"/>
      <c r="N3220" s="2"/>
      <c r="O3220" s="2"/>
      <c r="P3220" s="2"/>
      <c r="Q3220" s="2"/>
      <c r="R3220" s="2"/>
      <c r="S3220" s="2">
        <v>0</v>
      </c>
      <c r="T3220" s="2">
        <v>0</v>
      </c>
      <c r="U3220" s="2">
        <v>0</v>
      </c>
      <c r="V3220" t="s">
        <v>81</v>
      </c>
      <c r="W3220">
        <v>1</v>
      </c>
    </row>
    <row r="3221" spans="1:23" hidden="1" x14ac:dyDescent="0.25">
      <c r="A3221">
        <v>6</v>
      </c>
      <c r="B3221" t="s">
        <v>5701</v>
      </c>
      <c r="C3221">
        <v>3060190211960</v>
      </c>
      <c r="D3221" t="s">
        <v>5702</v>
      </c>
      <c r="E3221" t="s">
        <v>18</v>
      </c>
      <c r="F3221" t="s">
        <v>5703</v>
      </c>
      <c r="G3221" s="1">
        <v>44110</v>
      </c>
      <c r="H3221" t="s">
        <v>20</v>
      </c>
      <c r="I3221" t="s">
        <v>21</v>
      </c>
      <c r="J3221" s="2">
        <v>9895.76</v>
      </c>
      <c r="K3221" s="2">
        <v>197.92</v>
      </c>
      <c r="L3221" s="2">
        <f>(J3221/ABS(W3221))*1000</f>
        <v>9895760</v>
      </c>
      <c r="M3221" s="2"/>
      <c r="N3221" s="2"/>
      <c r="O3221" s="2"/>
      <c r="P3221" s="2"/>
      <c r="Q3221" s="2"/>
      <c r="R3221" s="2"/>
      <c r="S3221" s="2">
        <v>0</v>
      </c>
      <c r="T3221" s="2">
        <v>0</v>
      </c>
      <c r="U3221" s="2">
        <v>0</v>
      </c>
      <c r="V3221" t="s">
        <v>81</v>
      </c>
      <c r="W3221">
        <v>1</v>
      </c>
    </row>
    <row r="3222" spans="1:23" hidden="1" x14ac:dyDescent="0.25">
      <c r="A3222">
        <v>6</v>
      </c>
      <c r="B3222" t="s">
        <v>5704</v>
      </c>
      <c r="C3222">
        <v>3060190212380</v>
      </c>
      <c r="D3222" t="s">
        <v>5705</v>
      </c>
      <c r="E3222" t="s">
        <v>18</v>
      </c>
      <c r="F3222" t="s">
        <v>5706</v>
      </c>
      <c r="G3222" s="1">
        <v>44110</v>
      </c>
      <c r="H3222" t="s">
        <v>20</v>
      </c>
      <c r="I3222" t="s">
        <v>21</v>
      </c>
      <c r="J3222" s="2">
        <v>9895.76</v>
      </c>
      <c r="K3222" s="2">
        <v>197.92</v>
      </c>
      <c r="L3222" s="2">
        <f>(J3222/ABS(W3222))*1000</f>
        <v>9895760</v>
      </c>
      <c r="M3222" s="2"/>
      <c r="N3222" s="2"/>
      <c r="O3222" s="2"/>
      <c r="P3222" s="2"/>
      <c r="Q3222" s="2"/>
      <c r="R3222" s="2"/>
      <c r="S3222" s="2">
        <v>0</v>
      </c>
      <c r="T3222" s="2">
        <v>0</v>
      </c>
      <c r="U3222" s="2">
        <v>0</v>
      </c>
      <c r="V3222" t="s">
        <v>81</v>
      </c>
      <c r="W3222">
        <v>1</v>
      </c>
    </row>
    <row r="3223" spans="1:23" hidden="1" x14ac:dyDescent="0.25">
      <c r="A3223">
        <v>6</v>
      </c>
      <c r="B3223" t="s">
        <v>5707</v>
      </c>
      <c r="C3223">
        <v>3060190212390</v>
      </c>
      <c r="D3223" t="s">
        <v>5708</v>
      </c>
      <c r="E3223" t="s">
        <v>18</v>
      </c>
      <c r="F3223" t="s">
        <v>5709</v>
      </c>
      <c r="G3223" s="1">
        <v>44110</v>
      </c>
      <c r="H3223" t="s">
        <v>20</v>
      </c>
      <c r="I3223" t="s">
        <v>21</v>
      </c>
      <c r="J3223" s="2">
        <v>9895.76</v>
      </c>
      <c r="K3223" s="2">
        <v>197.92</v>
      </c>
      <c r="L3223" s="2">
        <f>(J3223/ABS(W3223))*1000</f>
        <v>9895760</v>
      </c>
      <c r="M3223" s="2"/>
      <c r="N3223" s="2"/>
      <c r="O3223" s="2"/>
      <c r="P3223" s="2"/>
      <c r="Q3223" s="2"/>
      <c r="R3223" s="2"/>
      <c r="S3223" s="2">
        <v>0</v>
      </c>
      <c r="T3223" s="2">
        <v>0</v>
      </c>
      <c r="U3223" s="2">
        <v>0</v>
      </c>
      <c r="V3223" t="s">
        <v>81</v>
      </c>
      <c r="W3223">
        <v>1</v>
      </c>
    </row>
    <row r="3224" spans="1:23" hidden="1" x14ac:dyDescent="0.25">
      <c r="A3224">
        <v>6</v>
      </c>
      <c r="B3224" t="s">
        <v>5710</v>
      </c>
      <c r="C3224">
        <v>3060190212470</v>
      </c>
      <c r="D3224" t="s">
        <v>5711</v>
      </c>
      <c r="E3224" t="s">
        <v>18</v>
      </c>
      <c r="F3224" t="s">
        <v>5712</v>
      </c>
      <c r="G3224" s="1">
        <v>44110</v>
      </c>
      <c r="H3224" t="s">
        <v>20</v>
      </c>
      <c r="I3224" t="s">
        <v>21</v>
      </c>
      <c r="J3224" s="2">
        <v>9895.76</v>
      </c>
      <c r="K3224" s="2">
        <v>197.92</v>
      </c>
      <c r="L3224" s="2">
        <f>(J3224/ABS(W3224))*1000</f>
        <v>9895760</v>
      </c>
      <c r="M3224" s="2"/>
      <c r="N3224" s="2"/>
      <c r="O3224" s="2"/>
      <c r="P3224" s="2"/>
      <c r="Q3224" s="2"/>
      <c r="R3224" s="2"/>
      <c r="S3224" s="2">
        <v>0</v>
      </c>
      <c r="T3224" s="2">
        <v>0</v>
      </c>
      <c r="U3224" s="2">
        <v>0</v>
      </c>
      <c r="V3224" t="s">
        <v>81</v>
      </c>
      <c r="W3224">
        <v>1</v>
      </c>
    </row>
    <row r="3225" spans="1:23" hidden="1" x14ac:dyDescent="0.25">
      <c r="A3225">
        <v>6</v>
      </c>
      <c r="B3225" t="s">
        <v>5713</v>
      </c>
      <c r="C3225">
        <v>3060190212570</v>
      </c>
      <c r="D3225" t="s">
        <v>5714</v>
      </c>
      <c r="E3225" t="s">
        <v>18</v>
      </c>
      <c r="F3225" t="s">
        <v>5715</v>
      </c>
      <c r="G3225" s="1">
        <v>44110</v>
      </c>
      <c r="H3225" t="s">
        <v>20</v>
      </c>
      <c r="I3225" t="s">
        <v>21</v>
      </c>
      <c r="J3225" s="2">
        <v>9895.76</v>
      </c>
      <c r="K3225" s="2">
        <v>197.92</v>
      </c>
      <c r="L3225" s="2">
        <f>(J3225/ABS(W3225))*1000</f>
        <v>9895760</v>
      </c>
      <c r="M3225" s="2"/>
      <c r="N3225" s="2"/>
      <c r="O3225" s="2"/>
      <c r="P3225" s="2"/>
      <c r="Q3225" s="2"/>
      <c r="R3225" s="2"/>
      <c r="S3225" s="2">
        <v>0</v>
      </c>
      <c r="T3225" s="2">
        <v>0</v>
      </c>
      <c r="U3225" s="2">
        <v>0</v>
      </c>
      <c r="V3225" t="s">
        <v>81</v>
      </c>
      <c r="W3225">
        <v>1</v>
      </c>
    </row>
    <row r="3226" spans="1:23" hidden="1" x14ac:dyDescent="0.25">
      <c r="A3226">
        <v>6</v>
      </c>
      <c r="B3226" t="s">
        <v>5716</v>
      </c>
      <c r="C3226">
        <v>3060190212560</v>
      </c>
      <c r="D3226" t="s">
        <v>5717</v>
      </c>
      <c r="E3226" t="s">
        <v>18</v>
      </c>
      <c r="F3226" t="s">
        <v>5718</v>
      </c>
      <c r="G3226" s="1">
        <v>44110</v>
      </c>
      <c r="H3226" t="s">
        <v>20</v>
      </c>
      <c r="I3226" t="s">
        <v>21</v>
      </c>
      <c r="J3226" s="2">
        <v>9895.76</v>
      </c>
      <c r="K3226" s="2">
        <v>197.92</v>
      </c>
      <c r="L3226" s="2">
        <f>(J3226/ABS(W3226))*1000</f>
        <v>9895760</v>
      </c>
      <c r="M3226" s="2"/>
      <c r="N3226" s="2"/>
      <c r="O3226" s="2"/>
      <c r="P3226" s="2"/>
      <c r="Q3226" s="2"/>
      <c r="R3226" s="2"/>
      <c r="S3226" s="2">
        <v>0</v>
      </c>
      <c r="T3226" s="2">
        <v>0</v>
      </c>
      <c r="U3226" s="2">
        <v>0</v>
      </c>
      <c r="V3226" t="s">
        <v>81</v>
      </c>
      <c r="W3226">
        <v>1</v>
      </c>
    </row>
    <row r="3227" spans="1:23" hidden="1" x14ac:dyDescent="0.25">
      <c r="A3227">
        <v>6</v>
      </c>
      <c r="B3227" t="s">
        <v>5719</v>
      </c>
      <c r="C3227">
        <v>3060190211810</v>
      </c>
      <c r="D3227" t="s">
        <v>5720</v>
      </c>
      <c r="E3227" t="s">
        <v>18</v>
      </c>
      <c r="F3227" t="s">
        <v>5721</v>
      </c>
      <c r="G3227" s="1">
        <v>43924</v>
      </c>
      <c r="H3227" t="s">
        <v>20</v>
      </c>
      <c r="I3227" t="s">
        <v>21</v>
      </c>
      <c r="J3227" s="2">
        <v>9578.07</v>
      </c>
      <c r="K3227" s="2">
        <v>191.56</v>
      </c>
      <c r="L3227" s="2">
        <f>(J3227/ABS(W3227))*1000</f>
        <v>9578070</v>
      </c>
      <c r="M3227" s="2"/>
      <c r="N3227" s="2"/>
      <c r="O3227" s="2"/>
      <c r="P3227" s="2"/>
      <c r="Q3227" s="2"/>
      <c r="R3227" s="2"/>
      <c r="S3227" s="2">
        <v>0</v>
      </c>
      <c r="T3227" s="2">
        <v>0</v>
      </c>
      <c r="U3227" s="2">
        <v>0</v>
      </c>
      <c r="V3227" t="s">
        <v>81</v>
      </c>
      <c r="W3227">
        <v>1</v>
      </c>
    </row>
    <row r="3228" spans="1:23" hidden="1" x14ac:dyDescent="0.25">
      <c r="A3228">
        <v>6</v>
      </c>
      <c r="B3228" t="s">
        <v>5722</v>
      </c>
      <c r="C3228">
        <v>3060190212240</v>
      </c>
      <c r="D3228" t="s">
        <v>5723</v>
      </c>
      <c r="E3228" t="s">
        <v>18</v>
      </c>
      <c r="F3228" t="s">
        <v>5724</v>
      </c>
      <c r="G3228" s="1">
        <v>43924</v>
      </c>
      <c r="H3228" t="s">
        <v>20</v>
      </c>
      <c r="I3228" t="s">
        <v>21</v>
      </c>
      <c r="J3228" s="2">
        <v>9578.07</v>
      </c>
      <c r="K3228" s="2">
        <v>191.56</v>
      </c>
      <c r="L3228" s="2">
        <f>(J3228/ABS(W3228))*1000</f>
        <v>9578070</v>
      </c>
      <c r="M3228" s="2"/>
      <c r="N3228" s="2"/>
      <c r="O3228" s="2"/>
      <c r="P3228" s="2"/>
      <c r="Q3228" s="2"/>
      <c r="R3228" s="2"/>
      <c r="S3228" s="2">
        <v>0</v>
      </c>
      <c r="T3228" s="2">
        <v>0</v>
      </c>
      <c r="U3228" s="2">
        <v>0</v>
      </c>
      <c r="V3228" t="s">
        <v>81</v>
      </c>
      <c r="W3228">
        <v>1</v>
      </c>
    </row>
    <row r="3229" spans="1:23" hidden="1" x14ac:dyDescent="0.25">
      <c r="A3229">
        <v>6</v>
      </c>
      <c r="B3229" t="s">
        <v>5725</v>
      </c>
      <c r="C3229">
        <v>3060190212170</v>
      </c>
      <c r="D3229" t="s">
        <v>5726</v>
      </c>
      <c r="E3229" t="s">
        <v>18</v>
      </c>
      <c r="F3229" t="s">
        <v>5727</v>
      </c>
      <c r="G3229" s="1">
        <v>43927</v>
      </c>
      <c r="H3229" t="s">
        <v>20</v>
      </c>
      <c r="I3229" t="s">
        <v>21</v>
      </c>
      <c r="J3229" s="2">
        <v>9578.07</v>
      </c>
      <c r="K3229" s="2">
        <v>191.56</v>
      </c>
      <c r="L3229" s="2">
        <f>(J3229/ABS(W3229))*1000</f>
        <v>9578070</v>
      </c>
      <c r="M3229" s="2"/>
      <c r="N3229" s="2"/>
      <c r="O3229" s="2"/>
      <c r="P3229" s="2"/>
      <c r="Q3229" s="2"/>
      <c r="R3229" s="2"/>
      <c r="S3229" s="2">
        <v>0</v>
      </c>
      <c r="T3229" s="2">
        <v>0</v>
      </c>
      <c r="U3229" s="2">
        <v>0</v>
      </c>
      <c r="V3229" t="s">
        <v>81</v>
      </c>
      <c r="W3229">
        <v>1</v>
      </c>
    </row>
    <row r="3230" spans="1:23" hidden="1" x14ac:dyDescent="0.25">
      <c r="A3230">
        <v>6</v>
      </c>
      <c r="B3230" t="s">
        <v>5728</v>
      </c>
      <c r="C3230">
        <v>3060190000031</v>
      </c>
      <c r="D3230" t="s">
        <v>5729</v>
      </c>
      <c r="E3230" t="s">
        <v>18</v>
      </c>
      <c r="F3230" t="s">
        <v>5730</v>
      </c>
      <c r="G3230" s="1">
        <v>43873</v>
      </c>
      <c r="H3230" t="s">
        <v>20</v>
      </c>
      <c r="I3230" t="s">
        <v>21</v>
      </c>
      <c r="J3230" s="2">
        <v>9578.07</v>
      </c>
      <c r="K3230" s="2">
        <v>191.56</v>
      </c>
      <c r="L3230" s="2">
        <f>(J3230/ABS(W3230))*1000</f>
        <v>9578070</v>
      </c>
      <c r="M3230" s="2"/>
      <c r="N3230" s="2"/>
      <c r="O3230" s="2"/>
      <c r="P3230" s="2"/>
      <c r="Q3230" s="2"/>
      <c r="R3230" s="2"/>
      <c r="S3230" s="2">
        <v>0</v>
      </c>
      <c r="T3230" s="2">
        <v>0</v>
      </c>
      <c r="U3230" s="2">
        <v>0</v>
      </c>
      <c r="V3230" t="s">
        <v>81</v>
      </c>
      <c r="W3230">
        <v>1</v>
      </c>
    </row>
    <row r="3231" spans="1:23" hidden="1" x14ac:dyDescent="0.25">
      <c r="A3231">
        <v>6</v>
      </c>
      <c r="B3231" t="s">
        <v>5731</v>
      </c>
      <c r="C3231">
        <v>3060190000031</v>
      </c>
      <c r="D3231" t="s">
        <v>5732</v>
      </c>
      <c r="E3231" t="s">
        <v>18</v>
      </c>
      <c r="F3231" t="s">
        <v>5733</v>
      </c>
      <c r="G3231" s="1">
        <v>43873</v>
      </c>
      <c r="H3231" t="s">
        <v>20</v>
      </c>
      <c r="I3231" t="s">
        <v>21</v>
      </c>
      <c r="J3231" s="2">
        <v>9578.07</v>
      </c>
      <c r="K3231" s="2">
        <v>191.56</v>
      </c>
      <c r="L3231" s="2">
        <f>(J3231/ABS(W3231))*1000</f>
        <v>9578070</v>
      </c>
      <c r="M3231" s="2"/>
      <c r="N3231" s="2"/>
      <c r="O3231" s="2"/>
      <c r="P3231" s="2"/>
      <c r="Q3231" s="2"/>
      <c r="R3231" s="2"/>
      <c r="S3231" s="2">
        <v>0</v>
      </c>
      <c r="T3231" s="2">
        <v>0</v>
      </c>
      <c r="U3231" s="2">
        <v>0</v>
      </c>
      <c r="V3231" t="s">
        <v>81</v>
      </c>
      <c r="W3231">
        <v>1</v>
      </c>
    </row>
    <row r="3232" spans="1:23" hidden="1" x14ac:dyDescent="0.25">
      <c r="A3232">
        <v>6</v>
      </c>
      <c r="B3232" t="s">
        <v>5734</v>
      </c>
      <c r="C3232">
        <v>3060190000031</v>
      </c>
      <c r="D3232" t="s">
        <v>5735</v>
      </c>
      <c r="E3232" t="s">
        <v>18</v>
      </c>
      <c r="F3232" t="s">
        <v>5736</v>
      </c>
      <c r="G3232" s="1">
        <v>43873</v>
      </c>
      <c r="H3232" t="s">
        <v>20</v>
      </c>
      <c r="I3232" t="s">
        <v>21</v>
      </c>
      <c r="J3232" s="2">
        <v>9578.07</v>
      </c>
      <c r="K3232" s="2">
        <v>191.56</v>
      </c>
      <c r="L3232" s="2">
        <f>(J3232/ABS(W3232))*1000</f>
        <v>9578070</v>
      </c>
      <c r="M3232" s="2"/>
      <c r="N3232" s="2"/>
      <c r="O3232" s="2"/>
      <c r="P3232" s="2"/>
      <c r="Q3232" s="2"/>
      <c r="R3232" s="2"/>
      <c r="S3232" s="2">
        <v>0</v>
      </c>
      <c r="T3232" s="2">
        <v>0</v>
      </c>
      <c r="U3232" s="2">
        <v>0</v>
      </c>
      <c r="V3232" t="s">
        <v>81</v>
      </c>
      <c r="W3232">
        <v>1</v>
      </c>
    </row>
    <row r="3233" spans="1:23" hidden="1" x14ac:dyDescent="0.25">
      <c r="A3233">
        <v>6</v>
      </c>
      <c r="B3233" t="s">
        <v>5737</v>
      </c>
      <c r="C3233">
        <v>3060190000031</v>
      </c>
      <c r="D3233" t="s">
        <v>5738</v>
      </c>
      <c r="E3233" t="s">
        <v>18</v>
      </c>
      <c r="G3233" s="1">
        <v>43873</v>
      </c>
      <c r="H3233" t="s">
        <v>20</v>
      </c>
      <c r="I3233" t="s">
        <v>25</v>
      </c>
      <c r="J3233" s="2">
        <v>9578.07</v>
      </c>
      <c r="K3233" s="2">
        <v>191.56</v>
      </c>
      <c r="L3233" s="2">
        <f>(J3233/ABS(W3233))*1000</f>
        <v>9578070</v>
      </c>
      <c r="M3233" s="2"/>
      <c r="N3233" s="2"/>
      <c r="O3233" s="2"/>
      <c r="P3233" s="2"/>
      <c r="Q3233" s="2"/>
      <c r="R3233" s="2"/>
      <c r="S3233" s="2">
        <v>0</v>
      </c>
      <c r="T3233" s="2">
        <v>0</v>
      </c>
      <c r="U3233" s="2">
        <v>0</v>
      </c>
      <c r="V3233" t="s">
        <v>81</v>
      </c>
      <c r="W3233">
        <v>1</v>
      </c>
    </row>
    <row r="3234" spans="1:23" hidden="1" x14ac:dyDescent="0.25">
      <c r="A3234">
        <v>6</v>
      </c>
      <c r="B3234" t="s">
        <v>5739</v>
      </c>
      <c r="C3234">
        <v>3060190000031</v>
      </c>
      <c r="D3234" t="s">
        <v>5740</v>
      </c>
      <c r="E3234" t="s">
        <v>18</v>
      </c>
      <c r="F3234" t="s">
        <v>5741</v>
      </c>
      <c r="G3234" s="1">
        <v>43873</v>
      </c>
      <c r="H3234" t="s">
        <v>20</v>
      </c>
      <c r="I3234" t="s">
        <v>21</v>
      </c>
      <c r="J3234" s="2">
        <v>9578.07</v>
      </c>
      <c r="K3234" s="2">
        <v>191.56</v>
      </c>
      <c r="L3234" s="2">
        <f>(J3234/ABS(W3234))*1000</f>
        <v>9578070</v>
      </c>
      <c r="M3234" s="2"/>
      <c r="N3234" s="2"/>
      <c r="O3234" s="2"/>
      <c r="P3234" s="2"/>
      <c r="Q3234" s="2"/>
      <c r="R3234" s="2"/>
      <c r="S3234" s="2">
        <v>0</v>
      </c>
      <c r="T3234" s="2">
        <v>0</v>
      </c>
      <c r="U3234" s="2">
        <v>0</v>
      </c>
      <c r="V3234" t="s">
        <v>81</v>
      </c>
      <c r="W3234">
        <v>1</v>
      </c>
    </row>
    <row r="3235" spans="1:23" hidden="1" x14ac:dyDescent="0.25">
      <c r="A3235">
        <v>6</v>
      </c>
      <c r="B3235" t="s">
        <v>5742</v>
      </c>
      <c r="C3235">
        <v>3060190000031</v>
      </c>
      <c r="D3235" t="s">
        <v>5743</v>
      </c>
      <c r="E3235" t="s">
        <v>18</v>
      </c>
      <c r="F3235" t="s">
        <v>5744</v>
      </c>
      <c r="G3235" s="1">
        <v>43873</v>
      </c>
      <c r="H3235" t="s">
        <v>20</v>
      </c>
      <c r="I3235" t="s">
        <v>21</v>
      </c>
      <c r="J3235" s="2">
        <v>9578.07</v>
      </c>
      <c r="K3235" s="2">
        <v>191.56</v>
      </c>
      <c r="L3235" s="2">
        <f>(J3235/ABS(W3235))*1000</f>
        <v>9578070</v>
      </c>
      <c r="M3235" s="2"/>
      <c r="N3235" s="2"/>
      <c r="O3235" s="2"/>
      <c r="P3235" s="2"/>
      <c r="Q3235" s="2"/>
      <c r="R3235" s="2"/>
      <c r="S3235" s="2">
        <v>0</v>
      </c>
      <c r="T3235" s="2">
        <v>0</v>
      </c>
      <c r="U3235" s="2">
        <v>0</v>
      </c>
      <c r="V3235" t="s">
        <v>81</v>
      </c>
      <c r="W3235">
        <v>1</v>
      </c>
    </row>
    <row r="3236" spans="1:23" hidden="1" x14ac:dyDescent="0.25">
      <c r="A3236">
        <v>6</v>
      </c>
      <c r="B3236" t="s">
        <v>5745</v>
      </c>
      <c r="C3236">
        <v>3060190000031</v>
      </c>
      <c r="D3236" t="s">
        <v>5746</v>
      </c>
      <c r="E3236" t="s">
        <v>18</v>
      </c>
      <c r="F3236" t="s">
        <v>5747</v>
      </c>
      <c r="G3236" s="1">
        <v>43873</v>
      </c>
      <c r="H3236" t="s">
        <v>20</v>
      </c>
      <c r="I3236" t="s">
        <v>21</v>
      </c>
      <c r="J3236" s="2">
        <v>9578.07</v>
      </c>
      <c r="K3236" s="2">
        <v>191.56</v>
      </c>
      <c r="L3236" s="2">
        <f>(J3236/ABS(W3236))*1000</f>
        <v>9578070</v>
      </c>
      <c r="M3236" s="2"/>
      <c r="N3236" s="2"/>
      <c r="O3236" s="2"/>
      <c r="P3236" s="2"/>
      <c r="Q3236" s="2"/>
      <c r="R3236" s="2"/>
      <c r="S3236" s="2">
        <v>0</v>
      </c>
      <c r="T3236" s="2">
        <v>0</v>
      </c>
      <c r="U3236" s="2">
        <v>0</v>
      </c>
      <c r="V3236" t="s">
        <v>81</v>
      </c>
      <c r="W3236">
        <v>1</v>
      </c>
    </row>
    <row r="3237" spans="1:23" hidden="1" x14ac:dyDescent="0.25">
      <c r="A3237">
        <v>6</v>
      </c>
      <c r="B3237" t="s">
        <v>5748</v>
      </c>
      <c r="C3237">
        <v>3060190000031</v>
      </c>
      <c r="D3237" t="s">
        <v>5749</v>
      </c>
      <c r="E3237" t="s">
        <v>18</v>
      </c>
      <c r="F3237" t="s">
        <v>5750</v>
      </c>
      <c r="G3237" s="1">
        <v>43873</v>
      </c>
      <c r="H3237" t="s">
        <v>20</v>
      </c>
      <c r="I3237" t="s">
        <v>21</v>
      </c>
      <c r="J3237" s="2">
        <v>9578.07</v>
      </c>
      <c r="K3237" s="2">
        <v>191.56</v>
      </c>
      <c r="L3237" s="2">
        <f>(J3237/ABS(W3237))*1000</f>
        <v>9578070</v>
      </c>
      <c r="M3237" s="2"/>
      <c r="N3237" s="2"/>
      <c r="O3237" s="2"/>
      <c r="P3237" s="2"/>
      <c r="Q3237" s="2"/>
      <c r="R3237" s="2"/>
      <c r="S3237" s="2">
        <v>0</v>
      </c>
      <c r="T3237" s="2">
        <v>0</v>
      </c>
      <c r="U3237" s="2">
        <v>0</v>
      </c>
      <c r="V3237" t="s">
        <v>81</v>
      </c>
      <c r="W3237">
        <v>1</v>
      </c>
    </row>
    <row r="3238" spans="1:23" hidden="1" x14ac:dyDescent="0.25">
      <c r="A3238">
        <v>6</v>
      </c>
      <c r="B3238" t="s">
        <v>5751</v>
      </c>
      <c r="C3238">
        <v>3060190212360</v>
      </c>
      <c r="D3238" t="s">
        <v>5752</v>
      </c>
      <c r="E3238" t="s">
        <v>18</v>
      </c>
      <c r="F3238" t="s">
        <v>5753</v>
      </c>
      <c r="G3238" s="1">
        <v>44110</v>
      </c>
      <c r="H3238" t="s">
        <v>20</v>
      </c>
      <c r="I3238" t="s">
        <v>21</v>
      </c>
      <c r="J3238" s="2">
        <v>9895.76</v>
      </c>
      <c r="K3238" s="2">
        <v>197.92</v>
      </c>
      <c r="L3238" s="2">
        <f>(J3238/ABS(W3238))*1000</f>
        <v>9895760</v>
      </c>
      <c r="M3238" s="2"/>
      <c r="N3238" s="2"/>
      <c r="O3238" s="2"/>
      <c r="P3238" s="2"/>
      <c r="Q3238" s="2"/>
      <c r="R3238" s="2"/>
      <c r="S3238" s="2">
        <v>0</v>
      </c>
      <c r="T3238" s="2">
        <v>0</v>
      </c>
      <c r="U3238" s="2">
        <v>0</v>
      </c>
      <c r="V3238" t="s">
        <v>81</v>
      </c>
      <c r="W3238">
        <v>1</v>
      </c>
    </row>
    <row r="3239" spans="1:23" hidden="1" x14ac:dyDescent="0.25">
      <c r="A3239">
        <v>6</v>
      </c>
      <c r="B3239" t="s">
        <v>5754</v>
      </c>
      <c r="C3239">
        <v>3060190212370</v>
      </c>
      <c r="D3239" t="s">
        <v>5755</v>
      </c>
      <c r="E3239" t="s">
        <v>18</v>
      </c>
      <c r="F3239" t="s">
        <v>5756</v>
      </c>
      <c r="G3239" s="1">
        <v>44110</v>
      </c>
      <c r="H3239" t="s">
        <v>20</v>
      </c>
      <c r="I3239" t="s">
        <v>21</v>
      </c>
      <c r="J3239" s="2">
        <v>9895.76</v>
      </c>
      <c r="K3239" s="2">
        <v>197.92</v>
      </c>
      <c r="L3239" s="2">
        <f>(J3239/ABS(W3239))*1000</f>
        <v>9895760</v>
      </c>
      <c r="M3239" s="2"/>
      <c r="N3239" s="2"/>
      <c r="O3239" s="2"/>
      <c r="P3239" s="2"/>
      <c r="Q3239" s="2"/>
      <c r="R3239" s="2"/>
      <c r="S3239" s="2">
        <v>0</v>
      </c>
      <c r="T3239" s="2">
        <v>0</v>
      </c>
      <c r="U3239" s="2">
        <v>0</v>
      </c>
      <c r="V3239" t="s">
        <v>81</v>
      </c>
      <c r="W3239">
        <v>1</v>
      </c>
    </row>
    <row r="3240" spans="1:23" hidden="1" x14ac:dyDescent="0.25">
      <c r="A3240">
        <v>6</v>
      </c>
      <c r="B3240" t="s">
        <v>5757</v>
      </c>
      <c r="C3240">
        <v>3060190212630</v>
      </c>
      <c r="D3240" t="s">
        <v>5758</v>
      </c>
      <c r="E3240" t="s">
        <v>18</v>
      </c>
      <c r="F3240" t="s">
        <v>5759</v>
      </c>
      <c r="G3240" s="1">
        <v>44189</v>
      </c>
      <c r="H3240" t="s">
        <v>20</v>
      </c>
      <c r="I3240" t="s">
        <v>21</v>
      </c>
      <c r="J3240" s="2">
        <v>9895.76</v>
      </c>
      <c r="K3240" s="2">
        <v>197.92</v>
      </c>
      <c r="L3240" s="2">
        <f>(J3240/ABS(W3240))*1000</f>
        <v>9895760</v>
      </c>
      <c r="M3240" s="2"/>
      <c r="N3240" s="2"/>
      <c r="O3240" s="2"/>
      <c r="P3240" s="2"/>
      <c r="Q3240" s="2"/>
      <c r="R3240" s="2"/>
      <c r="S3240" s="2">
        <v>0</v>
      </c>
      <c r="T3240" s="2">
        <v>0</v>
      </c>
      <c r="U3240" s="2">
        <v>0</v>
      </c>
      <c r="V3240" t="s">
        <v>81</v>
      </c>
      <c r="W3240">
        <v>1</v>
      </c>
    </row>
    <row r="3241" spans="1:23" hidden="1" x14ac:dyDescent="0.25">
      <c r="A3241">
        <v>6</v>
      </c>
      <c r="B3241" t="s">
        <v>5760</v>
      </c>
      <c r="C3241">
        <v>3060190211940</v>
      </c>
      <c r="D3241" t="s">
        <v>5761</v>
      </c>
      <c r="E3241" t="s">
        <v>18</v>
      </c>
      <c r="F3241" t="s">
        <v>5762</v>
      </c>
      <c r="G3241" s="1">
        <v>44117</v>
      </c>
      <c r="H3241" t="s">
        <v>20</v>
      </c>
      <c r="I3241" t="s">
        <v>21</v>
      </c>
      <c r="J3241" s="2">
        <v>9895.76</v>
      </c>
      <c r="K3241" s="2">
        <v>197.92</v>
      </c>
      <c r="L3241" s="2">
        <f>(J3241/ABS(W3241))*1000</f>
        <v>9895760</v>
      </c>
      <c r="M3241" s="2"/>
      <c r="N3241" s="2"/>
      <c r="O3241" s="2"/>
      <c r="P3241" s="2"/>
      <c r="Q3241" s="2"/>
      <c r="R3241" s="2"/>
      <c r="S3241" s="2">
        <v>0</v>
      </c>
      <c r="T3241" s="2">
        <v>0</v>
      </c>
      <c r="U3241" s="2">
        <v>0</v>
      </c>
      <c r="V3241" t="s">
        <v>81</v>
      </c>
      <c r="W3241">
        <v>1</v>
      </c>
    </row>
    <row r="3242" spans="1:23" hidden="1" x14ac:dyDescent="0.25">
      <c r="A3242">
        <v>6</v>
      </c>
      <c r="B3242" t="s">
        <v>5763</v>
      </c>
      <c r="C3242">
        <v>3060190211950</v>
      </c>
      <c r="D3242" t="s">
        <v>5764</v>
      </c>
      <c r="E3242" t="s">
        <v>18</v>
      </c>
      <c r="F3242" t="s">
        <v>5765</v>
      </c>
      <c r="G3242" s="1">
        <v>44117</v>
      </c>
      <c r="H3242" t="s">
        <v>20</v>
      </c>
      <c r="I3242" t="s">
        <v>21</v>
      </c>
      <c r="J3242" s="2">
        <v>9895.76</v>
      </c>
      <c r="K3242" s="2">
        <v>197.92</v>
      </c>
      <c r="L3242" s="2">
        <f>(J3242/ABS(W3242))*1000</f>
        <v>9895760</v>
      </c>
      <c r="M3242" s="2"/>
      <c r="N3242" s="2"/>
      <c r="O3242" s="2"/>
      <c r="P3242" s="2"/>
      <c r="Q3242" s="2"/>
      <c r="R3242" s="2"/>
      <c r="S3242" s="2">
        <v>0</v>
      </c>
      <c r="T3242" s="2">
        <v>0</v>
      </c>
      <c r="U3242" s="2">
        <v>0</v>
      </c>
      <c r="V3242" t="s">
        <v>81</v>
      </c>
      <c r="W3242">
        <v>1</v>
      </c>
    </row>
    <row r="3243" spans="1:23" hidden="1" x14ac:dyDescent="0.25">
      <c r="A3243">
        <v>6</v>
      </c>
      <c r="B3243" t="s">
        <v>5766</v>
      </c>
      <c r="C3243">
        <v>3060190212490</v>
      </c>
      <c r="D3243" t="s">
        <v>5767</v>
      </c>
      <c r="E3243" t="s">
        <v>18</v>
      </c>
      <c r="F3243" t="s">
        <v>5768</v>
      </c>
      <c r="G3243" s="1">
        <v>44117</v>
      </c>
      <c r="H3243" t="s">
        <v>20</v>
      </c>
      <c r="I3243" t="s">
        <v>21</v>
      </c>
      <c r="J3243" s="2">
        <v>9895.76</v>
      </c>
      <c r="K3243" s="2">
        <v>197.92</v>
      </c>
      <c r="L3243" s="2">
        <f>(J3243/ABS(W3243))*1000</f>
        <v>9895760</v>
      </c>
      <c r="M3243" s="2"/>
      <c r="N3243" s="2"/>
      <c r="O3243" s="2"/>
      <c r="P3243" s="2"/>
      <c r="Q3243" s="2"/>
      <c r="R3243" s="2"/>
      <c r="S3243" s="2">
        <v>0</v>
      </c>
      <c r="T3243" s="2">
        <v>0</v>
      </c>
      <c r="U3243" s="2">
        <v>0</v>
      </c>
      <c r="V3243" t="s">
        <v>81</v>
      </c>
      <c r="W3243">
        <v>1</v>
      </c>
    </row>
    <row r="3244" spans="1:23" hidden="1" x14ac:dyDescent="0.25">
      <c r="A3244">
        <v>6</v>
      </c>
      <c r="B3244" t="s">
        <v>5769</v>
      </c>
      <c r="C3244">
        <v>3060190212520</v>
      </c>
      <c r="D3244" t="s">
        <v>5770</v>
      </c>
      <c r="E3244" t="s">
        <v>18</v>
      </c>
      <c r="F3244" t="s">
        <v>5771</v>
      </c>
      <c r="G3244" s="1">
        <v>44117</v>
      </c>
      <c r="H3244" t="s">
        <v>20</v>
      </c>
      <c r="I3244" t="s">
        <v>21</v>
      </c>
      <c r="J3244" s="2">
        <v>9895.76</v>
      </c>
      <c r="K3244" s="2">
        <v>197.92</v>
      </c>
      <c r="L3244" s="2">
        <f>(J3244/ABS(W3244))*1000</f>
        <v>9895760</v>
      </c>
      <c r="M3244" s="2"/>
      <c r="N3244" s="2"/>
      <c r="O3244" s="2"/>
      <c r="P3244" s="2"/>
      <c r="Q3244" s="2"/>
      <c r="R3244" s="2"/>
      <c r="S3244" s="2">
        <v>0</v>
      </c>
      <c r="T3244" s="2">
        <v>0</v>
      </c>
      <c r="U3244" s="2">
        <v>0</v>
      </c>
      <c r="V3244" t="s">
        <v>81</v>
      </c>
      <c r="W3244">
        <v>1</v>
      </c>
    </row>
    <row r="3245" spans="1:23" hidden="1" x14ac:dyDescent="0.25">
      <c r="A3245">
        <v>6</v>
      </c>
      <c r="B3245" t="s">
        <v>5772</v>
      </c>
      <c r="C3245">
        <v>3060190211930</v>
      </c>
      <c r="D3245" t="s">
        <v>5773</v>
      </c>
      <c r="E3245" t="s">
        <v>18</v>
      </c>
      <c r="F3245" t="s">
        <v>5774</v>
      </c>
      <c r="G3245" s="1">
        <v>44110</v>
      </c>
      <c r="H3245" t="s">
        <v>20</v>
      </c>
      <c r="I3245" t="s">
        <v>21</v>
      </c>
      <c r="J3245" s="2">
        <v>9895.76</v>
      </c>
      <c r="K3245" s="2">
        <v>197.92</v>
      </c>
      <c r="L3245" s="2">
        <f>(J3245/ABS(W3245))*1000</f>
        <v>9895760</v>
      </c>
      <c r="M3245" s="2"/>
      <c r="N3245" s="2"/>
      <c r="O3245" s="2"/>
      <c r="P3245" s="2"/>
      <c r="Q3245" s="2"/>
      <c r="R3245" s="2"/>
      <c r="S3245" s="2">
        <v>0</v>
      </c>
      <c r="T3245" s="2">
        <v>0</v>
      </c>
      <c r="U3245" s="2">
        <v>0</v>
      </c>
      <c r="V3245" t="s">
        <v>81</v>
      </c>
      <c r="W3245">
        <v>1</v>
      </c>
    </row>
    <row r="3246" spans="1:23" hidden="1" x14ac:dyDescent="0.25">
      <c r="A3246">
        <v>6</v>
      </c>
      <c r="B3246" t="s">
        <v>5775</v>
      </c>
      <c r="C3246">
        <v>3060190212350</v>
      </c>
      <c r="D3246" t="s">
        <v>5776</v>
      </c>
      <c r="E3246" t="s">
        <v>18</v>
      </c>
      <c r="F3246" t="s">
        <v>5777</v>
      </c>
      <c r="G3246" s="1">
        <v>44154</v>
      </c>
      <c r="H3246" t="s">
        <v>20</v>
      </c>
      <c r="I3246" t="s">
        <v>21</v>
      </c>
      <c r="J3246" s="2">
        <v>9895.76</v>
      </c>
      <c r="K3246" s="2">
        <v>197.92</v>
      </c>
      <c r="L3246" s="2">
        <f>(J3246/ABS(W3246))*1000</f>
        <v>9895760</v>
      </c>
      <c r="M3246" s="2"/>
      <c r="N3246" s="2"/>
      <c r="O3246" s="2"/>
      <c r="P3246" s="2"/>
      <c r="Q3246" s="2"/>
      <c r="R3246" s="2"/>
      <c r="S3246" s="2">
        <v>0</v>
      </c>
      <c r="T3246" s="2">
        <v>0</v>
      </c>
      <c r="U3246" s="2">
        <v>0</v>
      </c>
      <c r="V3246" t="s">
        <v>81</v>
      </c>
      <c r="W3246">
        <v>1</v>
      </c>
    </row>
    <row r="3247" spans="1:23" hidden="1" x14ac:dyDescent="0.25">
      <c r="A3247">
        <v>6</v>
      </c>
      <c r="B3247" t="s">
        <v>5778</v>
      </c>
      <c r="C3247">
        <v>3060190212420</v>
      </c>
      <c r="D3247" t="s">
        <v>5779</v>
      </c>
      <c r="E3247" t="s">
        <v>18</v>
      </c>
      <c r="F3247" t="s">
        <v>5780</v>
      </c>
      <c r="G3247" s="1">
        <v>44120</v>
      </c>
      <c r="H3247" t="s">
        <v>20</v>
      </c>
      <c r="I3247" t="s">
        <v>21</v>
      </c>
      <c r="J3247" s="2">
        <v>9895.76</v>
      </c>
      <c r="K3247" s="2">
        <v>197.92</v>
      </c>
      <c r="L3247" s="2">
        <f>(J3247/ABS(W3247))*1000</f>
        <v>9895760</v>
      </c>
      <c r="M3247" s="2"/>
      <c r="N3247" s="2"/>
      <c r="O3247" s="2"/>
      <c r="P3247" s="2"/>
      <c r="Q3247" s="2"/>
      <c r="R3247" s="2"/>
      <c r="S3247" s="2">
        <v>0</v>
      </c>
      <c r="T3247" s="2">
        <v>0</v>
      </c>
      <c r="U3247" s="2">
        <v>0</v>
      </c>
      <c r="V3247" t="s">
        <v>81</v>
      </c>
      <c r="W3247">
        <v>1</v>
      </c>
    </row>
    <row r="3248" spans="1:23" hidden="1" x14ac:dyDescent="0.25">
      <c r="A3248">
        <v>6</v>
      </c>
      <c r="B3248" t="s">
        <v>5781</v>
      </c>
      <c r="C3248">
        <v>3060190212500</v>
      </c>
      <c r="D3248" t="s">
        <v>5782</v>
      </c>
      <c r="E3248" t="s">
        <v>18</v>
      </c>
      <c r="F3248" t="s">
        <v>5783</v>
      </c>
      <c r="G3248" s="1">
        <v>44120</v>
      </c>
      <c r="H3248" t="s">
        <v>20</v>
      </c>
      <c r="I3248" t="s">
        <v>21</v>
      </c>
      <c r="J3248" s="2">
        <v>9895.76</v>
      </c>
      <c r="K3248" s="2">
        <v>197.92</v>
      </c>
      <c r="L3248" s="2">
        <f>(J3248/ABS(W3248))*1000</f>
        <v>9895760</v>
      </c>
      <c r="M3248" s="2"/>
      <c r="N3248" s="2"/>
      <c r="O3248" s="2"/>
      <c r="P3248" s="2"/>
      <c r="Q3248" s="2"/>
      <c r="R3248" s="2"/>
      <c r="S3248" s="2">
        <v>0</v>
      </c>
      <c r="T3248" s="2">
        <v>0</v>
      </c>
      <c r="U3248" s="2">
        <v>0</v>
      </c>
      <c r="V3248" t="s">
        <v>81</v>
      </c>
      <c r="W3248">
        <v>1</v>
      </c>
    </row>
    <row r="3249" spans="1:23" hidden="1" x14ac:dyDescent="0.25">
      <c r="A3249">
        <v>6</v>
      </c>
      <c r="B3249" t="s">
        <v>5784</v>
      </c>
      <c r="C3249">
        <v>3060190212580</v>
      </c>
      <c r="D3249" t="s">
        <v>5785</v>
      </c>
      <c r="E3249" t="s">
        <v>18</v>
      </c>
      <c r="F3249" t="s">
        <v>5786</v>
      </c>
      <c r="G3249" s="1">
        <v>44120</v>
      </c>
      <c r="H3249" t="s">
        <v>20</v>
      </c>
      <c r="I3249" t="s">
        <v>21</v>
      </c>
      <c r="J3249" s="2">
        <v>9895.76</v>
      </c>
      <c r="K3249" s="2">
        <v>197.92</v>
      </c>
      <c r="L3249" s="2">
        <f>(J3249/ABS(W3249))*1000</f>
        <v>9895760</v>
      </c>
      <c r="M3249" s="2"/>
      <c r="N3249" s="2"/>
      <c r="O3249" s="2"/>
      <c r="P3249" s="2"/>
      <c r="Q3249" s="2"/>
      <c r="R3249" s="2"/>
      <c r="S3249" s="2">
        <v>0</v>
      </c>
      <c r="T3249" s="2">
        <v>0</v>
      </c>
      <c r="U3249" s="2">
        <v>0</v>
      </c>
      <c r="V3249" t="s">
        <v>81</v>
      </c>
      <c r="W3249">
        <v>1</v>
      </c>
    </row>
    <row r="3250" spans="1:23" hidden="1" x14ac:dyDescent="0.25">
      <c r="A3250">
        <v>6</v>
      </c>
      <c r="B3250" t="s">
        <v>5787</v>
      </c>
      <c r="C3250">
        <v>3060190212690</v>
      </c>
      <c r="D3250" t="s">
        <v>5788</v>
      </c>
      <c r="E3250" t="s">
        <v>18</v>
      </c>
      <c r="F3250" t="s">
        <v>5789</v>
      </c>
      <c r="G3250" s="1">
        <v>44159</v>
      </c>
      <c r="H3250" t="s">
        <v>20</v>
      </c>
      <c r="I3250" t="s">
        <v>21</v>
      </c>
      <c r="J3250" s="2">
        <v>9895.76</v>
      </c>
      <c r="K3250" s="2">
        <v>197.92</v>
      </c>
      <c r="L3250" s="2">
        <f>(J3250/ABS(W3250))*1000</f>
        <v>9895760</v>
      </c>
      <c r="M3250" s="2"/>
      <c r="N3250" s="2"/>
      <c r="O3250" s="2"/>
      <c r="P3250" s="2"/>
      <c r="Q3250" s="2"/>
      <c r="R3250" s="2"/>
      <c r="S3250" s="2">
        <v>0</v>
      </c>
      <c r="T3250" s="2">
        <v>0</v>
      </c>
      <c r="U3250" s="2">
        <v>0</v>
      </c>
      <c r="V3250" t="s">
        <v>81</v>
      </c>
      <c r="W3250">
        <v>1</v>
      </c>
    </row>
    <row r="3251" spans="1:23" hidden="1" x14ac:dyDescent="0.25">
      <c r="A3251">
        <v>6</v>
      </c>
      <c r="B3251" t="s">
        <v>5790</v>
      </c>
      <c r="C3251">
        <v>3060190212540</v>
      </c>
      <c r="D3251" t="s">
        <v>5791</v>
      </c>
      <c r="E3251" t="s">
        <v>18</v>
      </c>
      <c r="F3251" t="s">
        <v>5792</v>
      </c>
      <c r="G3251" s="1">
        <v>44123</v>
      </c>
      <c r="H3251" t="s">
        <v>20</v>
      </c>
      <c r="I3251" t="s">
        <v>21</v>
      </c>
      <c r="J3251" s="2">
        <v>9895.76</v>
      </c>
      <c r="K3251" s="2">
        <v>197.92</v>
      </c>
      <c r="L3251" s="2">
        <f>(J3251/ABS(W3251))*1000</f>
        <v>9895760</v>
      </c>
      <c r="M3251" s="2"/>
      <c r="N3251" s="2"/>
      <c r="O3251" s="2"/>
      <c r="P3251" s="2"/>
      <c r="Q3251" s="2"/>
      <c r="R3251" s="2"/>
      <c r="S3251" s="2">
        <v>0</v>
      </c>
      <c r="T3251" s="2">
        <v>0</v>
      </c>
      <c r="U3251" s="2">
        <v>0</v>
      </c>
      <c r="V3251" t="s">
        <v>81</v>
      </c>
      <c r="W3251">
        <v>1</v>
      </c>
    </row>
    <row r="3252" spans="1:23" hidden="1" x14ac:dyDescent="0.25">
      <c r="A3252">
        <v>6</v>
      </c>
      <c r="B3252" t="s">
        <v>5793</v>
      </c>
      <c r="C3252">
        <v>3060190212530</v>
      </c>
      <c r="D3252" t="s">
        <v>5794</v>
      </c>
      <c r="E3252" t="s">
        <v>18</v>
      </c>
      <c r="F3252" t="s">
        <v>5795</v>
      </c>
      <c r="G3252" s="1">
        <v>44123</v>
      </c>
      <c r="H3252" t="s">
        <v>20</v>
      </c>
      <c r="I3252" t="s">
        <v>21</v>
      </c>
      <c r="J3252" s="2">
        <v>9895.76</v>
      </c>
      <c r="K3252" s="2">
        <v>197.92</v>
      </c>
      <c r="L3252" s="2">
        <f>(J3252/ABS(W3252))*1000</f>
        <v>9895760</v>
      </c>
      <c r="M3252" s="2"/>
      <c r="N3252" s="2"/>
      <c r="O3252" s="2"/>
      <c r="P3252" s="2"/>
      <c r="Q3252" s="2"/>
      <c r="R3252" s="2"/>
      <c r="S3252" s="2">
        <v>0</v>
      </c>
      <c r="T3252" s="2">
        <v>0</v>
      </c>
      <c r="U3252" s="2">
        <v>0</v>
      </c>
      <c r="V3252" t="s">
        <v>81</v>
      </c>
      <c r="W3252">
        <v>1</v>
      </c>
    </row>
    <row r="3253" spans="1:23" hidden="1" x14ac:dyDescent="0.25">
      <c r="A3253">
        <v>6</v>
      </c>
      <c r="B3253" t="s">
        <v>5796</v>
      </c>
      <c r="C3253">
        <v>3060190212110</v>
      </c>
      <c r="D3253" t="s">
        <v>5797</v>
      </c>
      <c r="E3253" t="s">
        <v>18</v>
      </c>
      <c r="F3253" t="s">
        <v>5798</v>
      </c>
      <c r="G3253" s="1">
        <v>44001</v>
      </c>
      <c r="H3253" t="s">
        <v>20</v>
      </c>
      <c r="I3253" t="s">
        <v>21</v>
      </c>
      <c r="J3253" s="2">
        <v>9578.07</v>
      </c>
      <c r="K3253" s="2">
        <v>191.56</v>
      </c>
      <c r="L3253" s="2">
        <f>(J3253/ABS(W3253))*1000</f>
        <v>9578070</v>
      </c>
      <c r="M3253" s="2"/>
      <c r="N3253" s="2"/>
      <c r="O3253" s="2"/>
      <c r="P3253" s="2"/>
      <c r="Q3253" s="2"/>
      <c r="R3253" s="2"/>
      <c r="S3253" s="2">
        <v>0</v>
      </c>
      <c r="T3253" s="2">
        <v>0</v>
      </c>
      <c r="U3253" s="2">
        <v>0</v>
      </c>
      <c r="V3253" t="s">
        <v>81</v>
      </c>
      <c r="W3253">
        <v>1</v>
      </c>
    </row>
    <row r="3254" spans="1:23" hidden="1" x14ac:dyDescent="0.25">
      <c r="A3254">
        <v>6</v>
      </c>
      <c r="B3254" t="s">
        <v>5799</v>
      </c>
      <c r="C3254">
        <v>3060300010331</v>
      </c>
      <c r="D3254" t="s">
        <v>5800</v>
      </c>
      <c r="E3254" t="s">
        <v>18</v>
      </c>
      <c r="F3254" t="s">
        <v>5801</v>
      </c>
      <c r="G3254" s="1">
        <v>44013</v>
      </c>
      <c r="H3254" t="s">
        <v>20</v>
      </c>
      <c r="I3254" t="s">
        <v>21</v>
      </c>
      <c r="J3254" s="2">
        <v>0</v>
      </c>
      <c r="K3254" s="2">
        <v>234.56</v>
      </c>
      <c r="L3254" s="2">
        <f>(J3254/ABS(W3254))*1000</f>
        <v>0</v>
      </c>
      <c r="M3254" s="2"/>
      <c r="N3254" s="2"/>
      <c r="O3254" s="2"/>
      <c r="P3254" s="2"/>
      <c r="Q3254" s="2"/>
      <c r="R3254" s="2"/>
      <c r="S3254" s="2">
        <v>11727.98</v>
      </c>
      <c r="T3254" s="2">
        <v>0</v>
      </c>
      <c r="U3254" s="2">
        <v>0</v>
      </c>
      <c r="V3254" t="s">
        <v>246</v>
      </c>
      <c r="W3254">
        <v>2</v>
      </c>
    </row>
    <row r="3255" spans="1:23" hidden="1" x14ac:dyDescent="0.25">
      <c r="A3255">
        <v>6</v>
      </c>
      <c r="B3255" t="s">
        <v>5802</v>
      </c>
      <c r="C3255">
        <v>3060300010310</v>
      </c>
      <c r="D3255" t="s">
        <v>5803</v>
      </c>
      <c r="E3255" t="s">
        <v>18</v>
      </c>
      <c r="F3255" t="s">
        <v>5804</v>
      </c>
      <c r="G3255" s="1">
        <v>44013</v>
      </c>
      <c r="H3255" t="s">
        <v>20</v>
      </c>
      <c r="I3255" t="s">
        <v>21</v>
      </c>
      <c r="J3255" s="2">
        <v>0</v>
      </c>
      <c r="K3255" s="2">
        <v>234.56</v>
      </c>
      <c r="L3255" s="2">
        <f>(J3255/ABS(W3255))*1000</f>
        <v>0</v>
      </c>
      <c r="M3255" s="2"/>
      <c r="N3255" s="2"/>
      <c r="O3255" s="2"/>
      <c r="P3255" s="2"/>
      <c r="Q3255" s="2"/>
      <c r="R3255" s="2"/>
      <c r="S3255" s="2">
        <v>11727.98</v>
      </c>
      <c r="T3255" s="2">
        <v>0</v>
      </c>
      <c r="U3255" s="2">
        <v>0</v>
      </c>
      <c r="V3255" t="s">
        <v>153</v>
      </c>
      <c r="W3255">
        <v>2</v>
      </c>
    </row>
    <row r="3256" spans="1:23" hidden="1" x14ac:dyDescent="0.25">
      <c r="A3256">
        <v>6</v>
      </c>
      <c r="B3256" t="s">
        <v>5805</v>
      </c>
      <c r="C3256">
        <v>3060300010450</v>
      </c>
      <c r="D3256" t="s">
        <v>5806</v>
      </c>
      <c r="E3256" t="s">
        <v>18</v>
      </c>
      <c r="F3256" t="s">
        <v>5807</v>
      </c>
      <c r="G3256" s="1">
        <v>44013</v>
      </c>
      <c r="H3256" t="s">
        <v>20</v>
      </c>
      <c r="I3256" t="s">
        <v>21</v>
      </c>
      <c r="J3256" s="2">
        <v>0</v>
      </c>
      <c r="K3256" s="2">
        <v>234.56</v>
      </c>
      <c r="L3256" s="2">
        <f>(J3256/ABS(W3256))*1000</f>
        <v>0</v>
      </c>
      <c r="M3256" s="2"/>
      <c r="N3256" s="2"/>
      <c r="O3256" s="2"/>
      <c r="P3256" s="2"/>
      <c r="Q3256" s="2"/>
      <c r="R3256" s="2"/>
      <c r="S3256" s="2">
        <v>11727.98</v>
      </c>
      <c r="T3256" s="2">
        <v>0</v>
      </c>
      <c r="U3256" s="2">
        <v>0</v>
      </c>
      <c r="V3256" t="s">
        <v>153</v>
      </c>
      <c r="W3256">
        <v>2</v>
      </c>
    </row>
    <row r="3257" spans="1:23" hidden="1" x14ac:dyDescent="0.25">
      <c r="A3257">
        <v>6</v>
      </c>
      <c r="B3257" t="s">
        <v>5808</v>
      </c>
      <c r="C3257">
        <v>3060300010460</v>
      </c>
      <c r="D3257" t="s">
        <v>5809</v>
      </c>
      <c r="E3257" t="s">
        <v>18</v>
      </c>
      <c r="F3257" t="s">
        <v>5810</v>
      </c>
      <c r="G3257" s="1">
        <v>44033</v>
      </c>
      <c r="H3257" t="s">
        <v>20</v>
      </c>
      <c r="I3257" t="s">
        <v>21</v>
      </c>
      <c r="J3257" s="2">
        <v>0</v>
      </c>
      <c r="K3257" s="2">
        <v>234.56</v>
      </c>
      <c r="L3257" s="2">
        <f>(J3257/ABS(W3257))*1000</f>
        <v>0</v>
      </c>
      <c r="M3257" s="2"/>
      <c r="N3257" s="2"/>
      <c r="O3257" s="2"/>
      <c r="P3257" s="2"/>
      <c r="Q3257" s="2"/>
      <c r="R3257" s="2"/>
      <c r="S3257" s="2">
        <v>11727.98</v>
      </c>
      <c r="T3257" s="2">
        <v>0</v>
      </c>
      <c r="U3257" s="2">
        <v>0</v>
      </c>
      <c r="V3257" t="s">
        <v>153</v>
      </c>
      <c r="W3257">
        <v>2</v>
      </c>
    </row>
    <row r="3258" spans="1:23" hidden="1" x14ac:dyDescent="0.25">
      <c r="A3258">
        <v>6</v>
      </c>
      <c r="B3258" t="s">
        <v>5811</v>
      </c>
      <c r="C3258">
        <v>3060300010310</v>
      </c>
      <c r="D3258" t="s">
        <v>5812</v>
      </c>
      <c r="E3258" t="s">
        <v>18</v>
      </c>
      <c r="F3258" t="s">
        <v>5813</v>
      </c>
      <c r="G3258" s="1">
        <v>44043</v>
      </c>
      <c r="H3258" t="s">
        <v>20</v>
      </c>
      <c r="I3258" t="s">
        <v>21</v>
      </c>
      <c r="J3258" s="2">
        <v>0</v>
      </c>
      <c r="K3258" s="2">
        <v>0</v>
      </c>
      <c r="L3258" s="2">
        <f>(J3258/ABS(W3258))*1000</f>
        <v>0</v>
      </c>
      <c r="M3258" s="2"/>
      <c r="N3258" s="2"/>
      <c r="O3258" s="2"/>
      <c r="P3258" s="2"/>
      <c r="Q3258" s="2"/>
      <c r="R3258" s="2"/>
      <c r="S3258" s="2">
        <v>0</v>
      </c>
      <c r="T3258" s="2">
        <v>0</v>
      </c>
      <c r="U3258" s="2">
        <v>0</v>
      </c>
      <c r="V3258" t="s">
        <v>81</v>
      </c>
      <c r="W3258">
        <v>1</v>
      </c>
    </row>
    <row r="3259" spans="1:23" hidden="1" x14ac:dyDescent="0.25">
      <c r="A3259">
        <v>6</v>
      </c>
      <c r="B3259" t="s">
        <v>5814</v>
      </c>
      <c r="C3259">
        <v>3060300010410</v>
      </c>
      <c r="D3259" t="s">
        <v>5815</v>
      </c>
      <c r="E3259" t="s">
        <v>18</v>
      </c>
      <c r="F3259" t="s">
        <v>5816</v>
      </c>
      <c r="G3259" s="1">
        <v>44076</v>
      </c>
      <c r="H3259" t="s">
        <v>20</v>
      </c>
      <c r="I3259" t="s">
        <v>21</v>
      </c>
      <c r="J3259" s="2">
        <v>0</v>
      </c>
      <c r="K3259" s="2">
        <v>234.56</v>
      </c>
      <c r="L3259" s="2">
        <f>(J3259/ABS(W3259))*1000</f>
        <v>0</v>
      </c>
      <c r="M3259" s="2"/>
      <c r="N3259" s="2"/>
      <c r="O3259" s="2"/>
      <c r="P3259" s="2"/>
      <c r="Q3259" s="2"/>
      <c r="R3259" s="2"/>
      <c r="S3259" s="2">
        <v>11727.98</v>
      </c>
      <c r="T3259" s="2">
        <v>0</v>
      </c>
      <c r="U3259" s="2">
        <v>0</v>
      </c>
      <c r="V3259" t="s">
        <v>153</v>
      </c>
      <c r="W3259">
        <v>2</v>
      </c>
    </row>
    <row r="3260" spans="1:23" hidden="1" x14ac:dyDescent="0.25">
      <c r="A3260">
        <v>6</v>
      </c>
      <c r="B3260" t="s">
        <v>5817</v>
      </c>
      <c r="C3260">
        <v>3060300010101</v>
      </c>
      <c r="D3260" t="s">
        <v>5818</v>
      </c>
      <c r="E3260" t="s">
        <v>18</v>
      </c>
      <c r="G3260" s="1">
        <v>44158</v>
      </c>
      <c r="H3260" t="s">
        <v>20</v>
      </c>
      <c r="I3260" t="s">
        <v>25</v>
      </c>
      <c r="J3260" s="2">
        <v>9895.76</v>
      </c>
      <c r="K3260" s="2">
        <v>197.92</v>
      </c>
      <c r="L3260" s="2">
        <f>(J3260/ABS(W3260))*1000</f>
        <v>9895760</v>
      </c>
      <c r="M3260" s="2"/>
      <c r="N3260" s="2"/>
      <c r="O3260" s="2"/>
      <c r="P3260" s="2"/>
      <c r="Q3260" s="2"/>
      <c r="R3260" s="2"/>
      <c r="S3260" s="2">
        <v>0</v>
      </c>
      <c r="T3260" s="2">
        <v>0</v>
      </c>
      <c r="U3260" s="2">
        <v>0</v>
      </c>
      <c r="V3260" t="s">
        <v>81</v>
      </c>
      <c r="W3260">
        <v>1</v>
      </c>
    </row>
    <row r="3261" spans="1:23" hidden="1" x14ac:dyDescent="0.25">
      <c r="A3261">
        <v>6</v>
      </c>
      <c r="B3261" t="s">
        <v>5811</v>
      </c>
      <c r="C3261">
        <v>3060300010310</v>
      </c>
      <c r="D3261" t="s">
        <v>5812</v>
      </c>
      <c r="E3261" t="s">
        <v>18</v>
      </c>
      <c r="F3261" t="s">
        <v>5813</v>
      </c>
      <c r="G3261" s="1">
        <v>44043</v>
      </c>
      <c r="H3261" t="s">
        <v>20</v>
      </c>
      <c r="I3261" t="s">
        <v>21</v>
      </c>
      <c r="J3261" s="2">
        <v>0</v>
      </c>
      <c r="K3261" s="2">
        <v>0</v>
      </c>
      <c r="L3261" s="2">
        <f>(J3261/ABS(W3261))*1000</f>
        <v>0</v>
      </c>
      <c r="M3261" s="2"/>
      <c r="N3261" s="2"/>
      <c r="O3261" s="2"/>
      <c r="P3261" s="2"/>
      <c r="Q3261" s="2"/>
      <c r="R3261" s="2"/>
      <c r="S3261" s="2">
        <v>0</v>
      </c>
      <c r="T3261" s="2">
        <v>0</v>
      </c>
      <c r="U3261" s="2">
        <v>0</v>
      </c>
      <c r="V3261" t="s">
        <v>81</v>
      </c>
      <c r="W3261">
        <v>-1</v>
      </c>
    </row>
    <row r="3262" spans="1:23" hidden="1" x14ac:dyDescent="0.25">
      <c r="A3262">
        <v>6</v>
      </c>
      <c r="B3262" t="s">
        <v>5819</v>
      </c>
      <c r="C3262">
        <v>3060300010290</v>
      </c>
      <c r="D3262" t="s">
        <v>5820</v>
      </c>
      <c r="E3262" t="s">
        <v>18</v>
      </c>
      <c r="F3262" t="s">
        <v>5821</v>
      </c>
      <c r="G3262" s="1">
        <v>43859</v>
      </c>
      <c r="H3262" t="s">
        <v>20</v>
      </c>
      <c r="I3262" t="s">
        <v>21</v>
      </c>
      <c r="J3262" s="2">
        <v>11727.98</v>
      </c>
      <c r="K3262" s="2">
        <v>234.56</v>
      </c>
      <c r="L3262" s="2">
        <f>(J3262/ABS(W3262))*1000</f>
        <v>5863990</v>
      </c>
      <c r="M3262" s="2"/>
      <c r="N3262" s="2"/>
      <c r="O3262" s="2"/>
      <c r="P3262" s="2"/>
      <c r="Q3262" s="2"/>
      <c r="R3262" s="2"/>
      <c r="S3262" s="2">
        <v>0</v>
      </c>
      <c r="T3262" s="2">
        <v>0</v>
      </c>
      <c r="U3262" s="2">
        <v>0</v>
      </c>
      <c r="V3262" t="s">
        <v>153</v>
      </c>
      <c r="W3262">
        <v>2</v>
      </c>
    </row>
    <row r="3263" spans="1:23" hidden="1" x14ac:dyDescent="0.25">
      <c r="A3263">
        <v>6</v>
      </c>
      <c r="B3263" t="s">
        <v>5822</v>
      </c>
      <c r="C3263">
        <v>3060300010170</v>
      </c>
      <c r="D3263" t="s">
        <v>5823</v>
      </c>
      <c r="E3263" t="s">
        <v>18</v>
      </c>
      <c r="F3263" t="s">
        <v>5824</v>
      </c>
      <c r="G3263" s="1">
        <v>43948</v>
      </c>
      <c r="H3263" t="s">
        <v>20</v>
      </c>
      <c r="I3263" t="s">
        <v>21</v>
      </c>
      <c r="J3263" s="2">
        <v>0</v>
      </c>
      <c r="K3263" s="2">
        <v>234.56</v>
      </c>
      <c r="L3263" s="2">
        <f>(J3263/ABS(W3263))*1000</f>
        <v>0</v>
      </c>
      <c r="M3263" s="2"/>
      <c r="N3263" s="2"/>
      <c r="O3263" s="2"/>
      <c r="P3263" s="2"/>
      <c r="Q3263" s="2"/>
      <c r="R3263" s="2"/>
      <c r="S3263" s="2">
        <v>11727.98</v>
      </c>
      <c r="T3263" s="2">
        <v>0</v>
      </c>
      <c r="U3263" s="2">
        <v>0</v>
      </c>
      <c r="V3263" t="s">
        <v>153</v>
      </c>
      <c r="W3263">
        <v>2</v>
      </c>
    </row>
    <row r="3264" spans="1:23" hidden="1" x14ac:dyDescent="0.25">
      <c r="A3264">
        <v>6</v>
      </c>
      <c r="B3264" t="s">
        <v>5825</v>
      </c>
      <c r="C3264">
        <v>3060300010170</v>
      </c>
      <c r="D3264" t="s">
        <v>5826</v>
      </c>
      <c r="E3264" t="s">
        <v>18</v>
      </c>
      <c r="F3264" t="s">
        <v>5827</v>
      </c>
      <c r="G3264" s="1">
        <v>43948</v>
      </c>
      <c r="H3264" t="s">
        <v>20</v>
      </c>
      <c r="I3264" t="s">
        <v>21</v>
      </c>
      <c r="J3264" s="2">
        <v>0</v>
      </c>
      <c r="K3264" s="2">
        <v>234.56</v>
      </c>
      <c r="L3264" s="2">
        <f>(J3264/ABS(W3264))*1000</f>
        <v>0</v>
      </c>
      <c r="M3264" s="2"/>
      <c r="N3264" s="2"/>
      <c r="O3264" s="2"/>
      <c r="P3264" s="2"/>
      <c r="Q3264" s="2"/>
      <c r="R3264" s="2"/>
      <c r="S3264" s="2">
        <v>11727.98</v>
      </c>
      <c r="T3264" s="2">
        <v>0</v>
      </c>
      <c r="U3264" s="2">
        <v>0</v>
      </c>
      <c r="V3264" t="s">
        <v>153</v>
      </c>
      <c r="W3264">
        <v>2</v>
      </c>
    </row>
    <row r="3265" spans="1:23" hidden="1" x14ac:dyDescent="0.25">
      <c r="A3265">
        <v>6</v>
      </c>
      <c r="B3265" t="s">
        <v>5828</v>
      </c>
      <c r="C3265">
        <v>3060300010290</v>
      </c>
      <c r="D3265" t="s">
        <v>5829</v>
      </c>
      <c r="E3265" t="s">
        <v>18</v>
      </c>
      <c r="F3265" t="s">
        <v>5830</v>
      </c>
      <c r="G3265" s="1">
        <v>43859</v>
      </c>
      <c r="H3265" t="s">
        <v>20</v>
      </c>
      <c r="I3265" t="s">
        <v>21</v>
      </c>
      <c r="J3265" s="2">
        <v>11727.98</v>
      </c>
      <c r="K3265" s="2">
        <v>234.56</v>
      </c>
      <c r="L3265" s="2">
        <f>(J3265/ABS(W3265))*1000</f>
        <v>5863990</v>
      </c>
      <c r="M3265" s="2"/>
      <c r="N3265" s="2"/>
      <c r="O3265" s="2"/>
      <c r="P3265" s="2"/>
      <c r="Q3265" s="2"/>
      <c r="R3265" s="2"/>
      <c r="S3265" s="2">
        <v>0</v>
      </c>
      <c r="T3265" s="2">
        <v>0</v>
      </c>
      <c r="U3265" s="2">
        <v>0</v>
      </c>
      <c r="V3265" t="s">
        <v>153</v>
      </c>
      <c r="W3265">
        <v>2</v>
      </c>
    </row>
    <row r="3266" spans="1:23" hidden="1" x14ac:dyDescent="0.25">
      <c r="A3266">
        <v>6</v>
      </c>
      <c r="B3266" t="s">
        <v>5831</v>
      </c>
      <c r="C3266">
        <v>3060300010080</v>
      </c>
      <c r="D3266" t="s">
        <v>5832</v>
      </c>
      <c r="E3266" t="s">
        <v>18</v>
      </c>
      <c r="F3266" t="s">
        <v>2387</v>
      </c>
      <c r="G3266" s="1">
        <v>44008</v>
      </c>
      <c r="H3266" t="s">
        <v>20</v>
      </c>
      <c r="I3266" t="s">
        <v>21</v>
      </c>
      <c r="J3266" s="2">
        <v>0</v>
      </c>
      <c r="K3266" s="2">
        <v>234.56</v>
      </c>
      <c r="L3266" s="2">
        <f>(J3266/ABS(W3266))*1000</f>
        <v>0</v>
      </c>
      <c r="M3266" s="2"/>
      <c r="N3266" s="2"/>
      <c r="O3266" s="2"/>
      <c r="P3266" s="2"/>
      <c r="Q3266" s="2"/>
      <c r="R3266" s="2"/>
      <c r="S3266" s="2">
        <v>11727.98</v>
      </c>
      <c r="T3266" s="2">
        <v>0</v>
      </c>
      <c r="U3266" s="2">
        <v>0</v>
      </c>
      <c r="V3266" t="s">
        <v>153</v>
      </c>
      <c r="W3266">
        <v>2</v>
      </c>
    </row>
    <row r="3267" spans="1:23" hidden="1" x14ac:dyDescent="0.25">
      <c r="A3267">
        <v>6</v>
      </c>
      <c r="B3267" t="s">
        <v>5833</v>
      </c>
      <c r="C3267">
        <v>3060300010080</v>
      </c>
      <c r="D3267" t="s">
        <v>5834</v>
      </c>
      <c r="E3267" t="s">
        <v>18</v>
      </c>
      <c r="F3267" t="s">
        <v>4628</v>
      </c>
      <c r="G3267" s="1">
        <v>44008</v>
      </c>
      <c r="H3267" t="s">
        <v>20</v>
      </c>
      <c r="I3267" t="s">
        <v>21</v>
      </c>
      <c r="J3267" s="2">
        <v>0</v>
      </c>
      <c r="K3267" s="2">
        <v>234.56</v>
      </c>
      <c r="L3267" s="2">
        <f>(J3267/ABS(W3267))*1000</f>
        <v>0</v>
      </c>
      <c r="M3267" s="2"/>
      <c r="N3267" s="2"/>
      <c r="O3267" s="2"/>
      <c r="P3267" s="2"/>
      <c r="Q3267" s="2"/>
      <c r="R3267" s="2"/>
      <c r="S3267" s="2">
        <v>11727.98</v>
      </c>
      <c r="T3267" s="2">
        <v>0</v>
      </c>
      <c r="U3267" s="2">
        <v>0</v>
      </c>
      <c r="V3267" t="s">
        <v>153</v>
      </c>
      <c r="W3267">
        <v>2</v>
      </c>
    </row>
    <row r="3268" spans="1:23" hidden="1" x14ac:dyDescent="0.25">
      <c r="A3268">
        <v>6</v>
      </c>
      <c r="B3268" t="s">
        <v>5835</v>
      </c>
      <c r="C3268">
        <v>3060300010410</v>
      </c>
      <c r="D3268" t="s">
        <v>5836</v>
      </c>
      <c r="E3268" t="s">
        <v>18</v>
      </c>
      <c r="F3268" t="s">
        <v>5837</v>
      </c>
      <c r="G3268" s="1">
        <v>44014</v>
      </c>
      <c r="H3268" t="s">
        <v>20</v>
      </c>
      <c r="I3268" t="s">
        <v>21</v>
      </c>
      <c r="J3268" s="2">
        <v>0</v>
      </c>
      <c r="K3268" s="2">
        <v>234.56</v>
      </c>
      <c r="L3268" s="2">
        <f>(J3268/ABS(W3268))*1000</f>
        <v>0</v>
      </c>
      <c r="M3268" s="2"/>
      <c r="N3268" s="2"/>
      <c r="O3268" s="2"/>
      <c r="P3268" s="2"/>
      <c r="Q3268" s="2"/>
      <c r="R3268" s="2"/>
      <c r="S3268" s="2">
        <v>11727.98</v>
      </c>
      <c r="T3268" s="2">
        <v>0</v>
      </c>
      <c r="U3268" s="2">
        <v>0</v>
      </c>
      <c r="V3268" t="s">
        <v>153</v>
      </c>
      <c r="W3268">
        <v>2</v>
      </c>
    </row>
    <row r="3269" spans="1:23" hidden="1" x14ac:dyDescent="0.25">
      <c r="A3269">
        <v>6</v>
      </c>
      <c r="B3269" t="s">
        <v>5838</v>
      </c>
      <c r="C3269">
        <v>3060300010290</v>
      </c>
      <c r="D3269" t="s">
        <v>5839</v>
      </c>
      <c r="E3269" t="s">
        <v>18</v>
      </c>
      <c r="F3269" t="s">
        <v>5840</v>
      </c>
      <c r="G3269" s="1">
        <v>43837</v>
      </c>
      <c r="H3269" t="s">
        <v>20</v>
      </c>
      <c r="I3269" t="s">
        <v>21</v>
      </c>
      <c r="J3269" s="2">
        <v>11727.98</v>
      </c>
      <c r="K3269" s="2">
        <v>234.56</v>
      </c>
      <c r="L3269" s="2">
        <f>(J3269/ABS(W3269))*1000</f>
        <v>5863990</v>
      </c>
      <c r="M3269" s="2"/>
      <c r="N3269" s="2"/>
      <c r="O3269" s="2"/>
      <c r="P3269" s="2"/>
      <c r="Q3269" s="2"/>
      <c r="R3269" s="2"/>
      <c r="S3269" s="2">
        <v>0</v>
      </c>
      <c r="T3269" s="2">
        <v>0</v>
      </c>
      <c r="U3269" s="2">
        <v>0</v>
      </c>
      <c r="V3269" t="s">
        <v>153</v>
      </c>
      <c r="W3269">
        <v>2</v>
      </c>
    </row>
    <row r="3270" spans="1:23" hidden="1" x14ac:dyDescent="0.25">
      <c r="A3270">
        <v>6</v>
      </c>
      <c r="B3270" t="s">
        <v>5841</v>
      </c>
      <c r="C3270">
        <v>3060300010290</v>
      </c>
      <c r="D3270" t="s">
        <v>5842</v>
      </c>
      <c r="E3270" t="s">
        <v>18</v>
      </c>
      <c r="F3270" t="s">
        <v>5843</v>
      </c>
      <c r="G3270" s="1">
        <v>43837</v>
      </c>
      <c r="H3270" t="s">
        <v>20</v>
      </c>
      <c r="I3270" t="s">
        <v>21</v>
      </c>
      <c r="J3270" s="2">
        <v>11727.98</v>
      </c>
      <c r="K3270" s="2">
        <v>234.56</v>
      </c>
      <c r="L3270" s="2">
        <f>(J3270/ABS(W3270))*1000</f>
        <v>5863990</v>
      </c>
      <c r="M3270" s="2"/>
      <c r="N3270" s="2"/>
      <c r="O3270" s="2"/>
      <c r="P3270" s="2"/>
      <c r="Q3270" s="2"/>
      <c r="R3270" s="2"/>
      <c r="S3270" s="2">
        <v>0</v>
      </c>
      <c r="T3270" s="2">
        <v>0</v>
      </c>
      <c r="U3270" s="2">
        <v>0</v>
      </c>
      <c r="V3270" t="s">
        <v>153</v>
      </c>
      <c r="W3270">
        <v>2</v>
      </c>
    </row>
    <row r="3271" spans="1:23" hidden="1" x14ac:dyDescent="0.25">
      <c r="A3271">
        <v>6</v>
      </c>
      <c r="B3271" t="s">
        <v>5844</v>
      </c>
      <c r="C3271">
        <v>3060300010080</v>
      </c>
      <c r="D3271" t="s">
        <v>5845</v>
      </c>
      <c r="E3271" t="s">
        <v>18</v>
      </c>
      <c r="F3271" t="s">
        <v>5846</v>
      </c>
      <c r="G3271" s="1">
        <v>44012</v>
      </c>
      <c r="H3271" t="s">
        <v>20</v>
      </c>
      <c r="I3271" t="s">
        <v>21</v>
      </c>
      <c r="J3271" s="2">
        <v>0</v>
      </c>
      <c r="K3271" s="2">
        <v>117.28</v>
      </c>
      <c r="L3271" s="2">
        <f>(J3271/ABS(W3271))*1000</f>
        <v>0</v>
      </c>
      <c r="M3271" s="2"/>
      <c r="N3271" s="2"/>
      <c r="O3271" s="2"/>
      <c r="P3271" s="2"/>
      <c r="Q3271" s="2"/>
      <c r="R3271" s="2"/>
      <c r="S3271" s="2">
        <v>5863.99</v>
      </c>
      <c r="T3271" s="2">
        <v>0</v>
      </c>
      <c r="U3271" s="2">
        <v>0</v>
      </c>
      <c r="V3271" t="s">
        <v>153</v>
      </c>
      <c r="W3271">
        <v>2</v>
      </c>
    </row>
    <row r="3272" spans="1:23" hidden="1" x14ac:dyDescent="0.25">
      <c r="A3272">
        <v>6</v>
      </c>
      <c r="B3272" t="s">
        <v>5847</v>
      </c>
      <c r="C3272">
        <v>3060300010080</v>
      </c>
      <c r="D3272" t="s">
        <v>5848</v>
      </c>
      <c r="E3272" t="s">
        <v>18</v>
      </c>
      <c r="F3272" t="s">
        <v>5849</v>
      </c>
      <c r="G3272" s="1">
        <v>44012</v>
      </c>
      <c r="H3272" t="s">
        <v>20</v>
      </c>
      <c r="I3272" t="s">
        <v>21</v>
      </c>
      <c r="J3272" s="2">
        <v>0</v>
      </c>
      <c r="K3272" s="2">
        <v>234.56</v>
      </c>
      <c r="L3272" s="2">
        <f>(J3272/ABS(W3272))*1000</f>
        <v>0</v>
      </c>
      <c r="M3272" s="2"/>
      <c r="N3272" s="2"/>
      <c r="O3272" s="2"/>
      <c r="P3272" s="2"/>
      <c r="Q3272" s="2"/>
      <c r="R3272" s="2"/>
      <c r="S3272" s="2">
        <v>11727.98</v>
      </c>
      <c r="T3272" s="2">
        <v>0</v>
      </c>
      <c r="U3272" s="2">
        <v>0</v>
      </c>
      <c r="V3272" t="s">
        <v>153</v>
      </c>
      <c r="W3272">
        <v>2</v>
      </c>
    </row>
    <row r="3273" spans="1:23" hidden="1" x14ac:dyDescent="0.25">
      <c r="A3273">
        <v>6</v>
      </c>
      <c r="B3273" t="s">
        <v>5850</v>
      </c>
      <c r="C3273">
        <v>3060300010080</v>
      </c>
      <c r="D3273" t="s">
        <v>5851</v>
      </c>
      <c r="E3273" t="s">
        <v>18</v>
      </c>
      <c r="F3273" t="s">
        <v>5852</v>
      </c>
      <c r="G3273" s="1">
        <v>44012</v>
      </c>
      <c r="H3273" t="s">
        <v>20</v>
      </c>
      <c r="I3273" t="s">
        <v>21</v>
      </c>
      <c r="J3273" s="2">
        <v>0</v>
      </c>
      <c r="K3273" s="2">
        <v>234.56</v>
      </c>
      <c r="L3273" s="2">
        <f>(J3273/ABS(W3273))*1000</f>
        <v>0</v>
      </c>
      <c r="M3273" s="2"/>
      <c r="N3273" s="2"/>
      <c r="O3273" s="2"/>
      <c r="P3273" s="2"/>
      <c r="Q3273" s="2"/>
      <c r="R3273" s="2"/>
      <c r="S3273" s="2">
        <v>11727.98</v>
      </c>
      <c r="T3273" s="2">
        <v>0</v>
      </c>
      <c r="U3273" s="2">
        <v>0</v>
      </c>
      <c r="V3273" t="s">
        <v>153</v>
      </c>
      <c r="W3273">
        <v>2</v>
      </c>
    </row>
    <row r="3274" spans="1:23" hidden="1" x14ac:dyDescent="0.25">
      <c r="A3274">
        <v>6</v>
      </c>
      <c r="B3274" t="s">
        <v>5853</v>
      </c>
      <c r="C3274">
        <v>3060300010080</v>
      </c>
      <c r="D3274" t="s">
        <v>5854</v>
      </c>
      <c r="E3274" t="s">
        <v>18</v>
      </c>
      <c r="F3274" t="s">
        <v>5855</v>
      </c>
      <c r="G3274" s="1">
        <v>44012</v>
      </c>
      <c r="H3274" t="s">
        <v>20</v>
      </c>
      <c r="I3274" t="s">
        <v>21</v>
      </c>
      <c r="J3274" s="2">
        <v>0</v>
      </c>
      <c r="K3274" s="2">
        <v>234.56</v>
      </c>
      <c r="L3274" s="2">
        <f>(J3274/ABS(W3274))*1000</f>
        <v>0</v>
      </c>
      <c r="M3274" s="2"/>
      <c r="N3274" s="2"/>
      <c r="O3274" s="2"/>
      <c r="P3274" s="2"/>
      <c r="Q3274" s="2"/>
      <c r="R3274" s="2"/>
      <c r="S3274" s="2">
        <v>11727.98</v>
      </c>
      <c r="T3274" s="2">
        <v>0</v>
      </c>
      <c r="U3274" s="2">
        <v>0</v>
      </c>
      <c r="V3274" t="s">
        <v>153</v>
      </c>
      <c r="W3274">
        <v>2</v>
      </c>
    </row>
    <row r="3275" spans="1:23" hidden="1" x14ac:dyDescent="0.25">
      <c r="A3275">
        <v>6</v>
      </c>
      <c r="B3275" t="s">
        <v>5856</v>
      </c>
      <c r="C3275">
        <v>3060300010450</v>
      </c>
      <c r="D3275" t="s">
        <v>5857</v>
      </c>
      <c r="E3275" t="s">
        <v>18</v>
      </c>
      <c r="F3275" t="s">
        <v>5858</v>
      </c>
      <c r="G3275" s="1">
        <v>44013</v>
      </c>
      <c r="H3275" t="s">
        <v>20</v>
      </c>
      <c r="I3275" t="s">
        <v>21</v>
      </c>
      <c r="J3275" s="2">
        <v>0</v>
      </c>
      <c r="K3275" s="2">
        <v>234.56</v>
      </c>
      <c r="L3275" s="2">
        <f>(J3275/ABS(W3275))*1000</f>
        <v>0</v>
      </c>
      <c r="M3275" s="2"/>
      <c r="N3275" s="2"/>
      <c r="O3275" s="2"/>
      <c r="P3275" s="2"/>
      <c r="Q3275" s="2"/>
      <c r="R3275" s="2"/>
      <c r="S3275" s="2">
        <v>11727.98</v>
      </c>
      <c r="T3275" s="2">
        <v>0</v>
      </c>
      <c r="U3275" s="2">
        <v>0</v>
      </c>
      <c r="V3275" t="s">
        <v>153</v>
      </c>
      <c r="W3275">
        <v>2</v>
      </c>
    </row>
    <row r="3276" spans="1:23" hidden="1" x14ac:dyDescent="0.25">
      <c r="A3276">
        <v>6</v>
      </c>
      <c r="B3276" t="s">
        <v>5859</v>
      </c>
      <c r="C3276">
        <v>3060300010450</v>
      </c>
      <c r="D3276" t="s">
        <v>5860</v>
      </c>
      <c r="E3276" t="s">
        <v>18</v>
      </c>
      <c r="F3276" t="s">
        <v>5861</v>
      </c>
      <c r="G3276" s="1">
        <v>44013</v>
      </c>
      <c r="H3276" t="s">
        <v>20</v>
      </c>
      <c r="I3276" t="s">
        <v>21</v>
      </c>
      <c r="J3276" s="2">
        <v>0</v>
      </c>
      <c r="K3276" s="2">
        <v>234.56</v>
      </c>
      <c r="L3276" s="2">
        <f>(J3276/ABS(W3276))*1000</f>
        <v>0</v>
      </c>
      <c r="M3276" s="2"/>
      <c r="N3276" s="2"/>
      <c r="O3276" s="2"/>
      <c r="P3276" s="2"/>
      <c r="Q3276" s="2"/>
      <c r="R3276" s="2"/>
      <c r="S3276" s="2">
        <v>11727.98</v>
      </c>
      <c r="T3276" s="2">
        <v>0</v>
      </c>
      <c r="U3276" s="2">
        <v>0</v>
      </c>
      <c r="V3276" t="s">
        <v>153</v>
      </c>
      <c r="W3276">
        <v>2</v>
      </c>
    </row>
    <row r="3277" spans="1:23" hidden="1" x14ac:dyDescent="0.25">
      <c r="A3277">
        <v>6</v>
      </c>
      <c r="B3277" t="s">
        <v>5862</v>
      </c>
      <c r="C3277">
        <v>3060300010450</v>
      </c>
      <c r="D3277" t="s">
        <v>5863</v>
      </c>
      <c r="E3277" t="s">
        <v>18</v>
      </c>
      <c r="F3277" t="s">
        <v>5864</v>
      </c>
      <c r="G3277" s="1">
        <v>44013</v>
      </c>
      <c r="H3277" t="s">
        <v>20</v>
      </c>
      <c r="I3277" t="s">
        <v>21</v>
      </c>
      <c r="J3277" s="2">
        <v>0</v>
      </c>
      <c r="K3277" s="2">
        <v>234.56</v>
      </c>
      <c r="L3277" s="2">
        <f>(J3277/ABS(W3277))*1000</f>
        <v>0</v>
      </c>
      <c r="M3277" s="2"/>
      <c r="N3277" s="2"/>
      <c r="O3277" s="2"/>
      <c r="P3277" s="2"/>
      <c r="Q3277" s="2"/>
      <c r="R3277" s="2"/>
      <c r="S3277" s="2">
        <v>11727.98</v>
      </c>
      <c r="T3277" s="2">
        <v>0</v>
      </c>
      <c r="U3277" s="2">
        <v>0</v>
      </c>
      <c r="V3277" t="s">
        <v>153</v>
      </c>
      <c r="W3277">
        <v>2</v>
      </c>
    </row>
    <row r="3278" spans="1:23" hidden="1" x14ac:dyDescent="0.25">
      <c r="A3278">
        <v>6</v>
      </c>
      <c r="B3278" t="s">
        <v>5865</v>
      </c>
      <c r="C3278">
        <v>3060300010170</v>
      </c>
      <c r="D3278" t="s">
        <v>5866</v>
      </c>
      <c r="E3278" t="s">
        <v>18</v>
      </c>
      <c r="F3278" t="s">
        <v>5867</v>
      </c>
      <c r="G3278" s="1">
        <v>43948</v>
      </c>
      <c r="H3278" t="s">
        <v>20</v>
      </c>
      <c r="I3278" t="s">
        <v>21</v>
      </c>
      <c r="J3278" s="2">
        <v>0</v>
      </c>
      <c r="K3278" s="2">
        <v>234.56</v>
      </c>
      <c r="L3278" s="2">
        <f>(J3278/ABS(W3278))*1000</f>
        <v>0</v>
      </c>
      <c r="M3278" s="2"/>
      <c r="N3278" s="2"/>
      <c r="O3278" s="2"/>
      <c r="P3278" s="2"/>
      <c r="Q3278" s="2"/>
      <c r="R3278" s="2"/>
      <c r="S3278" s="2">
        <v>11727.98</v>
      </c>
      <c r="T3278" s="2">
        <v>0</v>
      </c>
      <c r="U3278" s="2">
        <v>0</v>
      </c>
      <c r="V3278" t="s">
        <v>153</v>
      </c>
      <c r="W3278">
        <v>2</v>
      </c>
    </row>
    <row r="3279" spans="1:23" hidden="1" x14ac:dyDescent="0.25">
      <c r="A3279">
        <v>6</v>
      </c>
      <c r="B3279" t="s">
        <v>5868</v>
      </c>
      <c r="C3279">
        <v>3060300010170</v>
      </c>
      <c r="D3279" t="s">
        <v>5869</v>
      </c>
      <c r="E3279" t="s">
        <v>18</v>
      </c>
      <c r="F3279" t="s">
        <v>5870</v>
      </c>
      <c r="G3279" s="1">
        <v>43906</v>
      </c>
      <c r="H3279" t="s">
        <v>20</v>
      </c>
      <c r="I3279" t="s">
        <v>21</v>
      </c>
      <c r="J3279" s="2">
        <v>0</v>
      </c>
      <c r="K3279" s="2">
        <v>234.56</v>
      </c>
      <c r="L3279" s="2">
        <f>(J3279/ABS(W3279))*1000</f>
        <v>0</v>
      </c>
      <c r="M3279" s="2"/>
      <c r="N3279" s="2"/>
      <c r="O3279" s="2"/>
      <c r="P3279" s="2"/>
      <c r="Q3279" s="2"/>
      <c r="R3279" s="2"/>
      <c r="S3279" s="2">
        <v>11727.98</v>
      </c>
      <c r="T3279" s="2">
        <v>0</v>
      </c>
      <c r="U3279" s="2">
        <v>0</v>
      </c>
      <c r="V3279" t="s">
        <v>153</v>
      </c>
      <c r="W3279">
        <v>2</v>
      </c>
    </row>
    <row r="3280" spans="1:23" hidden="1" x14ac:dyDescent="0.25">
      <c r="A3280">
        <v>6</v>
      </c>
      <c r="B3280" t="s">
        <v>5871</v>
      </c>
      <c r="C3280">
        <v>3060300010190</v>
      </c>
      <c r="D3280" t="s">
        <v>5872</v>
      </c>
      <c r="E3280" t="s">
        <v>18</v>
      </c>
      <c r="F3280" t="s">
        <v>5873</v>
      </c>
      <c r="G3280" s="1">
        <v>43906</v>
      </c>
      <c r="H3280" t="s">
        <v>20</v>
      </c>
      <c r="I3280" t="s">
        <v>21</v>
      </c>
      <c r="J3280" s="2">
        <v>11727.98</v>
      </c>
      <c r="K3280" s="2">
        <v>234.56</v>
      </c>
      <c r="L3280" s="2">
        <f>(J3280/ABS(W3280))*1000</f>
        <v>5863990</v>
      </c>
      <c r="M3280" s="2"/>
      <c r="N3280" s="2"/>
      <c r="O3280" s="2"/>
      <c r="P3280" s="2"/>
      <c r="Q3280" s="2"/>
      <c r="R3280" s="2"/>
      <c r="S3280" s="2">
        <v>0</v>
      </c>
      <c r="T3280" s="2">
        <v>0</v>
      </c>
      <c r="U3280" s="2">
        <v>0</v>
      </c>
      <c r="V3280" t="s">
        <v>153</v>
      </c>
      <c r="W3280">
        <v>2</v>
      </c>
    </row>
    <row r="3281" spans="1:23" hidden="1" x14ac:dyDescent="0.25">
      <c r="A3281">
        <v>6</v>
      </c>
      <c r="B3281" t="s">
        <v>5874</v>
      </c>
      <c r="C3281">
        <v>3060300010500</v>
      </c>
      <c r="D3281" t="s">
        <v>5875</v>
      </c>
      <c r="E3281" t="s">
        <v>18</v>
      </c>
      <c r="F3281" t="s">
        <v>5876</v>
      </c>
      <c r="G3281" s="1">
        <v>43906</v>
      </c>
      <c r="H3281" t="s">
        <v>20</v>
      </c>
      <c r="I3281" t="s">
        <v>21</v>
      </c>
      <c r="J3281" s="2">
        <v>11727.98</v>
      </c>
      <c r="K3281" s="2">
        <v>234.56</v>
      </c>
      <c r="L3281" s="2">
        <f>(J3281/ABS(W3281))*1000</f>
        <v>5863990</v>
      </c>
      <c r="M3281" s="2"/>
      <c r="N3281" s="2"/>
      <c r="O3281" s="2"/>
      <c r="P3281" s="2"/>
      <c r="Q3281" s="2"/>
      <c r="R3281" s="2"/>
      <c r="S3281" s="2">
        <v>0</v>
      </c>
      <c r="T3281" s="2">
        <v>0</v>
      </c>
      <c r="U3281" s="2">
        <v>0</v>
      </c>
      <c r="V3281" t="s">
        <v>153</v>
      </c>
      <c r="W3281">
        <v>2</v>
      </c>
    </row>
    <row r="3282" spans="1:23" hidden="1" x14ac:dyDescent="0.25">
      <c r="A3282">
        <v>6</v>
      </c>
      <c r="B3282" t="s">
        <v>5877</v>
      </c>
      <c r="C3282">
        <v>3060300010010</v>
      </c>
      <c r="D3282" t="s">
        <v>5878</v>
      </c>
      <c r="E3282" t="s">
        <v>18</v>
      </c>
      <c r="F3282" t="s">
        <v>5879</v>
      </c>
      <c r="G3282" s="1">
        <v>43903</v>
      </c>
      <c r="H3282" t="s">
        <v>20</v>
      </c>
      <c r="I3282" t="s">
        <v>21</v>
      </c>
      <c r="J3282" s="2">
        <v>11727.98</v>
      </c>
      <c r="K3282" s="2">
        <v>234.56</v>
      </c>
      <c r="L3282" s="2">
        <f>(J3282/ABS(W3282))*1000</f>
        <v>5863990</v>
      </c>
      <c r="M3282" s="2"/>
      <c r="N3282" s="2"/>
      <c r="O3282" s="2"/>
      <c r="P3282" s="2"/>
      <c r="Q3282" s="2"/>
      <c r="R3282" s="2"/>
      <c r="S3282" s="2">
        <v>0</v>
      </c>
      <c r="T3282" s="2">
        <v>0</v>
      </c>
      <c r="U3282" s="2">
        <v>0</v>
      </c>
      <c r="V3282" t="s">
        <v>153</v>
      </c>
      <c r="W3282">
        <v>2</v>
      </c>
    </row>
    <row r="3283" spans="1:23" hidden="1" x14ac:dyDescent="0.25">
      <c r="A3283">
        <v>6</v>
      </c>
      <c r="B3283" t="s">
        <v>5880</v>
      </c>
      <c r="C3283">
        <v>3060300010010</v>
      </c>
      <c r="D3283" t="s">
        <v>5881</v>
      </c>
      <c r="E3283" t="s">
        <v>18</v>
      </c>
      <c r="F3283" t="s">
        <v>5882</v>
      </c>
      <c r="G3283" s="1">
        <v>43906</v>
      </c>
      <c r="H3283" t="s">
        <v>20</v>
      </c>
      <c r="I3283" t="s">
        <v>21</v>
      </c>
      <c r="J3283" s="2">
        <v>11727.98</v>
      </c>
      <c r="K3283" s="2">
        <v>234.56</v>
      </c>
      <c r="L3283" s="2">
        <f>(J3283/ABS(W3283))*1000</f>
        <v>5863990</v>
      </c>
      <c r="M3283" s="2"/>
      <c r="N3283" s="2"/>
      <c r="O3283" s="2"/>
      <c r="P3283" s="2"/>
      <c r="Q3283" s="2"/>
      <c r="R3283" s="2"/>
      <c r="S3283" s="2">
        <v>0</v>
      </c>
      <c r="T3283" s="2">
        <v>0</v>
      </c>
      <c r="U3283" s="2">
        <v>0</v>
      </c>
      <c r="V3283" t="s">
        <v>153</v>
      </c>
      <c r="W3283">
        <v>2</v>
      </c>
    </row>
    <row r="3284" spans="1:23" hidden="1" x14ac:dyDescent="0.25">
      <c r="A3284">
        <v>6</v>
      </c>
      <c r="B3284" t="s">
        <v>5883</v>
      </c>
      <c r="C3284">
        <v>3060300010170</v>
      </c>
      <c r="D3284" t="s">
        <v>5884</v>
      </c>
      <c r="E3284" t="s">
        <v>18</v>
      </c>
      <c r="F3284" t="s">
        <v>5885</v>
      </c>
      <c r="G3284" s="1">
        <v>43906</v>
      </c>
      <c r="H3284" t="s">
        <v>20</v>
      </c>
      <c r="I3284" t="s">
        <v>21</v>
      </c>
      <c r="J3284" s="2">
        <v>0</v>
      </c>
      <c r="K3284" s="2">
        <v>234.56</v>
      </c>
      <c r="L3284" s="2">
        <f>(J3284/ABS(W3284))*1000</f>
        <v>0</v>
      </c>
      <c r="M3284" s="2"/>
      <c r="N3284" s="2"/>
      <c r="O3284" s="2"/>
      <c r="P3284" s="2"/>
      <c r="Q3284" s="2"/>
      <c r="R3284" s="2"/>
      <c r="S3284" s="2">
        <v>11727.98</v>
      </c>
      <c r="T3284" s="2">
        <v>0</v>
      </c>
      <c r="U3284" s="2">
        <v>0</v>
      </c>
      <c r="V3284" t="s">
        <v>153</v>
      </c>
      <c r="W3284">
        <v>2</v>
      </c>
    </row>
    <row r="3285" spans="1:23" hidden="1" x14ac:dyDescent="0.25">
      <c r="A3285">
        <v>6</v>
      </c>
      <c r="B3285" t="s">
        <v>5886</v>
      </c>
      <c r="C3285">
        <v>3060300010190</v>
      </c>
      <c r="D3285" t="s">
        <v>5887</v>
      </c>
      <c r="E3285" t="s">
        <v>18</v>
      </c>
      <c r="F3285" t="s">
        <v>5888</v>
      </c>
      <c r="G3285" s="1">
        <v>43906</v>
      </c>
      <c r="H3285" t="s">
        <v>20</v>
      </c>
      <c r="I3285" t="s">
        <v>21</v>
      </c>
      <c r="J3285" s="2">
        <v>11727.98</v>
      </c>
      <c r="K3285" s="2">
        <v>234.56</v>
      </c>
      <c r="L3285" s="2">
        <f>(J3285/ABS(W3285))*1000</f>
        <v>5863990</v>
      </c>
      <c r="M3285" s="2"/>
      <c r="N3285" s="2"/>
      <c r="O3285" s="2"/>
      <c r="P3285" s="2"/>
      <c r="Q3285" s="2"/>
      <c r="R3285" s="2"/>
      <c r="S3285" s="2">
        <v>0</v>
      </c>
      <c r="T3285" s="2">
        <v>0</v>
      </c>
      <c r="U3285" s="2">
        <v>0</v>
      </c>
      <c r="V3285" t="s">
        <v>153</v>
      </c>
      <c r="W3285">
        <v>2</v>
      </c>
    </row>
    <row r="3286" spans="1:23" hidden="1" x14ac:dyDescent="0.25">
      <c r="A3286">
        <v>6</v>
      </c>
      <c r="B3286" t="s">
        <v>5889</v>
      </c>
      <c r="C3286">
        <v>3060300010300</v>
      </c>
      <c r="D3286" t="s">
        <v>5890</v>
      </c>
      <c r="E3286" t="s">
        <v>18</v>
      </c>
      <c r="F3286" t="s">
        <v>5891</v>
      </c>
      <c r="G3286" s="1">
        <v>44090</v>
      </c>
      <c r="H3286" t="s">
        <v>20</v>
      </c>
      <c r="I3286" t="s">
        <v>21</v>
      </c>
      <c r="J3286" s="2">
        <v>0</v>
      </c>
      <c r="K3286" s="2">
        <v>234.56</v>
      </c>
      <c r="L3286" s="2">
        <f>(J3286/ABS(W3286))*1000</f>
        <v>0</v>
      </c>
      <c r="M3286" s="2"/>
      <c r="N3286" s="2"/>
      <c r="O3286" s="2"/>
      <c r="P3286" s="2"/>
      <c r="Q3286" s="2"/>
      <c r="R3286" s="2"/>
      <c r="S3286" s="2">
        <v>11727.98</v>
      </c>
      <c r="T3286" s="2">
        <v>0</v>
      </c>
      <c r="U3286" s="2">
        <v>0</v>
      </c>
      <c r="V3286" t="s">
        <v>153</v>
      </c>
      <c r="W3286">
        <v>2</v>
      </c>
    </row>
    <row r="3287" spans="1:23" hidden="1" x14ac:dyDescent="0.25">
      <c r="A3287">
        <v>6</v>
      </c>
      <c r="B3287" t="s">
        <v>5892</v>
      </c>
      <c r="C3287">
        <v>3060300010410</v>
      </c>
      <c r="D3287" t="s">
        <v>5893</v>
      </c>
      <c r="E3287" t="s">
        <v>18</v>
      </c>
      <c r="F3287" t="s">
        <v>5894</v>
      </c>
      <c r="G3287" s="1">
        <v>44090</v>
      </c>
      <c r="H3287" t="s">
        <v>20</v>
      </c>
      <c r="I3287" t="s">
        <v>21</v>
      </c>
      <c r="J3287" s="2">
        <v>0</v>
      </c>
      <c r="K3287" s="2">
        <v>234.56</v>
      </c>
      <c r="L3287" s="2">
        <f>(J3287/ABS(W3287))*1000</f>
        <v>0</v>
      </c>
      <c r="M3287" s="2"/>
      <c r="N3287" s="2"/>
      <c r="O3287" s="2"/>
      <c r="P3287" s="2"/>
      <c r="Q3287" s="2"/>
      <c r="R3287" s="2"/>
      <c r="S3287" s="2">
        <v>11727.98</v>
      </c>
      <c r="T3287" s="2">
        <v>0</v>
      </c>
      <c r="U3287" s="2">
        <v>0</v>
      </c>
      <c r="V3287" t="s">
        <v>153</v>
      </c>
      <c r="W3287">
        <v>2</v>
      </c>
    </row>
    <row r="3288" spans="1:23" hidden="1" x14ac:dyDescent="0.25">
      <c r="A3288">
        <v>6</v>
      </c>
      <c r="B3288" t="s">
        <v>5895</v>
      </c>
      <c r="C3288">
        <v>3060300010331</v>
      </c>
      <c r="D3288" t="s">
        <v>5896</v>
      </c>
      <c r="E3288" t="s">
        <v>18</v>
      </c>
      <c r="F3288" t="s">
        <v>5897</v>
      </c>
      <c r="G3288" s="1">
        <v>44076</v>
      </c>
      <c r="H3288" t="s">
        <v>20</v>
      </c>
      <c r="I3288" t="s">
        <v>21</v>
      </c>
      <c r="J3288" s="2">
        <v>0</v>
      </c>
      <c r="K3288" s="2">
        <v>234.56</v>
      </c>
      <c r="L3288" s="2">
        <f>(J3288/ABS(W3288))*1000</f>
        <v>0</v>
      </c>
      <c r="M3288" s="2"/>
      <c r="N3288" s="2"/>
      <c r="O3288" s="2"/>
      <c r="P3288" s="2"/>
      <c r="Q3288" s="2"/>
      <c r="R3288" s="2"/>
      <c r="S3288" s="2">
        <v>11727.98</v>
      </c>
      <c r="T3288" s="2">
        <v>0</v>
      </c>
      <c r="U3288" s="2">
        <v>0</v>
      </c>
      <c r="V3288" t="s">
        <v>153</v>
      </c>
      <c r="W3288">
        <v>2</v>
      </c>
    </row>
    <row r="3289" spans="1:23" hidden="1" x14ac:dyDescent="0.25">
      <c r="A3289">
        <v>6</v>
      </c>
      <c r="B3289" t="s">
        <v>5898</v>
      </c>
      <c r="C3289">
        <v>3060300010290</v>
      </c>
      <c r="D3289" t="s">
        <v>5899</v>
      </c>
      <c r="E3289" t="s">
        <v>18</v>
      </c>
      <c r="F3289" t="s">
        <v>5900</v>
      </c>
      <c r="G3289" s="1">
        <v>43837</v>
      </c>
      <c r="H3289" t="s">
        <v>20</v>
      </c>
      <c r="I3289" t="s">
        <v>21</v>
      </c>
      <c r="J3289" s="2">
        <v>11727.98</v>
      </c>
      <c r="K3289" s="2">
        <v>234.56</v>
      </c>
      <c r="L3289" s="2">
        <f>(J3289/ABS(W3289))*1000</f>
        <v>5863990</v>
      </c>
      <c r="M3289" s="2"/>
      <c r="N3289" s="2"/>
      <c r="O3289" s="2"/>
      <c r="P3289" s="2"/>
      <c r="Q3289" s="2"/>
      <c r="R3289" s="2"/>
      <c r="S3289" s="2">
        <v>0</v>
      </c>
      <c r="T3289" s="2">
        <v>0</v>
      </c>
      <c r="U3289" s="2">
        <v>0</v>
      </c>
      <c r="V3289" t="s">
        <v>153</v>
      </c>
      <c r="W3289">
        <v>2</v>
      </c>
    </row>
    <row r="3290" spans="1:23" hidden="1" x14ac:dyDescent="0.25">
      <c r="A3290">
        <v>6</v>
      </c>
      <c r="B3290" t="s">
        <v>5901</v>
      </c>
      <c r="C3290">
        <v>3060300010450</v>
      </c>
      <c r="D3290" t="s">
        <v>5902</v>
      </c>
      <c r="E3290" t="s">
        <v>18</v>
      </c>
      <c r="F3290" t="s">
        <v>5903</v>
      </c>
      <c r="G3290" s="1">
        <v>44013</v>
      </c>
      <c r="H3290" t="s">
        <v>20</v>
      </c>
      <c r="I3290" t="s">
        <v>21</v>
      </c>
      <c r="J3290" s="2">
        <v>0</v>
      </c>
      <c r="K3290" s="2">
        <v>234.56</v>
      </c>
      <c r="L3290" s="2">
        <f>(J3290/ABS(W3290))*1000</f>
        <v>0</v>
      </c>
      <c r="M3290" s="2"/>
      <c r="N3290" s="2"/>
      <c r="O3290" s="2"/>
      <c r="P3290" s="2"/>
      <c r="Q3290" s="2"/>
      <c r="R3290" s="2"/>
      <c r="S3290" s="2">
        <v>11727.98</v>
      </c>
      <c r="T3290" s="2">
        <v>0</v>
      </c>
      <c r="U3290" s="2">
        <v>0</v>
      </c>
      <c r="V3290" t="s">
        <v>153</v>
      </c>
      <c r="W3290">
        <v>2</v>
      </c>
    </row>
    <row r="3291" spans="1:23" hidden="1" x14ac:dyDescent="0.25">
      <c r="A3291">
        <v>6</v>
      </c>
      <c r="B3291" t="s">
        <v>5904</v>
      </c>
      <c r="C3291">
        <v>3060300010300</v>
      </c>
      <c r="D3291" t="s">
        <v>5905</v>
      </c>
      <c r="E3291" t="s">
        <v>18</v>
      </c>
      <c r="F3291" t="s">
        <v>5906</v>
      </c>
      <c r="G3291" s="1">
        <v>44076</v>
      </c>
      <c r="H3291" t="s">
        <v>20</v>
      </c>
      <c r="I3291" t="s">
        <v>21</v>
      </c>
      <c r="J3291" s="2">
        <v>0</v>
      </c>
      <c r="K3291" s="2">
        <v>234.56</v>
      </c>
      <c r="L3291" s="2">
        <f>(J3291/ABS(W3291))*1000</f>
        <v>0</v>
      </c>
      <c r="M3291" s="2"/>
      <c r="N3291" s="2"/>
      <c r="O3291" s="2"/>
      <c r="P3291" s="2"/>
      <c r="Q3291" s="2"/>
      <c r="R3291" s="2"/>
      <c r="S3291" s="2">
        <v>11727.98</v>
      </c>
      <c r="T3291" s="2">
        <v>0</v>
      </c>
      <c r="U3291" s="2">
        <v>0</v>
      </c>
      <c r="V3291" t="s">
        <v>153</v>
      </c>
      <c r="W3291">
        <v>2</v>
      </c>
    </row>
    <row r="3292" spans="1:23" hidden="1" x14ac:dyDescent="0.25">
      <c r="A3292">
        <v>6</v>
      </c>
      <c r="B3292" t="s">
        <v>5907</v>
      </c>
      <c r="C3292">
        <v>3060300010500</v>
      </c>
      <c r="D3292" t="s">
        <v>5908</v>
      </c>
      <c r="E3292" t="s">
        <v>18</v>
      </c>
      <c r="F3292" t="s">
        <v>5909</v>
      </c>
      <c r="G3292" s="1">
        <v>43858</v>
      </c>
      <c r="H3292" t="s">
        <v>20</v>
      </c>
      <c r="I3292" t="s">
        <v>21</v>
      </c>
      <c r="J3292" s="2">
        <v>11727.98</v>
      </c>
      <c r="K3292" s="2">
        <v>234.56</v>
      </c>
      <c r="L3292" s="2">
        <f>(J3292/ABS(W3292))*1000</f>
        <v>5863990</v>
      </c>
      <c r="M3292" s="2"/>
      <c r="N3292" s="2"/>
      <c r="O3292" s="2"/>
      <c r="P3292" s="2"/>
      <c r="Q3292" s="2"/>
      <c r="R3292" s="2"/>
      <c r="S3292" s="2">
        <v>0</v>
      </c>
      <c r="T3292" s="2">
        <v>0</v>
      </c>
      <c r="U3292" s="2">
        <v>0</v>
      </c>
      <c r="V3292" t="s">
        <v>153</v>
      </c>
      <c r="W3292">
        <v>2</v>
      </c>
    </row>
    <row r="3293" spans="1:23" hidden="1" x14ac:dyDescent="0.25">
      <c r="A3293">
        <v>6</v>
      </c>
      <c r="B3293" t="s">
        <v>5910</v>
      </c>
      <c r="C3293">
        <v>3060300010170</v>
      </c>
      <c r="D3293" t="s">
        <v>5911</v>
      </c>
      <c r="E3293" t="s">
        <v>18</v>
      </c>
      <c r="F3293" t="s">
        <v>5912</v>
      </c>
      <c r="G3293" s="1">
        <v>43949</v>
      </c>
      <c r="H3293" t="s">
        <v>20</v>
      </c>
      <c r="I3293" t="s">
        <v>21</v>
      </c>
      <c r="J3293" s="2">
        <v>0</v>
      </c>
      <c r="K3293" s="2">
        <v>234.56</v>
      </c>
      <c r="L3293" s="2">
        <f>(J3293/ABS(W3293))*1000</f>
        <v>0</v>
      </c>
      <c r="M3293" s="2"/>
      <c r="N3293" s="2"/>
      <c r="O3293" s="2"/>
      <c r="P3293" s="2"/>
      <c r="Q3293" s="2"/>
      <c r="R3293" s="2"/>
      <c r="S3293" s="2">
        <v>11727.98</v>
      </c>
      <c r="T3293" s="2">
        <v>0</v>
      </c>
      <c r="U3293" s="2">
        <v>0</v>
      </c>
      <c r="V3293" t="s">
        <v>153</v>
      </c>
      <c r="W3293">
        <v>2</v>
      </c>
    </row>
    <row r="3294" spans="1:23" hidden="1" x14ac:dyDescent="0.25">
      <c r="A3294">
        <v>6</v>
      </c>
      <c r="B3294" t="s">
        <v>5913</v>
      </c>
      <c r="C3294">
        <v>3060300010170</v>
      </c>
      <c r="D3294" t="s">
        <v>5914</v>
      </c>
      <c r="E3294" t="s">
        <v>18</v>
      </c>
      <c r="F3294" t="s">
        <v>5915</v>
      </c>
      <c r="G3294" s="1">
        <v>43949</v>
      </c>
      <c r="H3294" t="s">
        <v>20</v>
      </c>
      <c r="I3294" t="s">
        <v>21</v>
      </c>
      <c r="J3294" s="2">
        <v>0</v>
      </c>
      <c r="K3294" s="2">
        <v>234.56</v>
      </c>
      <c r="L3294" s="2">
        <f>(J3294/ABS(W3294))*1000</f>
        <v>0</v>
      </c>
      <c r="M3294" s="2"/>
      <c r="N3294" s="2"/>
      <c r="O3294" s="2"/>
      <c r="P3294" s="2"/>
      <c r="Q3294" s="2"/>
      <c r="R3294" s="2"/>
      <c r="S3294" s="2">
        <v>11727.98</v>
      </c>
      <c r="T3294" s="2">
        <v>0</v>
      </c>
      <c r="U3294" s="2">
        <v>0</v>
      </c>
      <c r="V3294" t="s">
        <v>153</v>
      </c>
      <c r="W3294">
        <v>2</v>
      </c>
    </row>
    <row r="3295" spans="1:23" hidden="1" x14ac:dyDescent="0.25">
      <c r="A3295">
        <v>6</v>
      </c>
      <c r="B3295" t="s">
        <v>5916</v>
      </c>
      <c r="C3295">
        <v>3060300010500</v>
      </c>
      <c r="D3295" t="s">
        <v>5917</v>
      </c>
      <c r="E3295" t="s">
        <v>18</v>
      </c>
      <c r="F3295" t="s">
        <v>5918</v>
      </c>
      <c r="G3295" s="1">
        <v>43859</v>
      </c>
      <c r="H3295" t="s">
        <v>20</v>
      </c>
      <c r="I3295" t="s">
        <v>21</v>
      </c>
      <c r="J3295" s="2">
        <v>11727.98</v>
      </c>
      <c r="K3295" s="2">
        <v>234.56</v>
      </c>
      <c r="L3295" s="2">
        <f>(J3295/ABS(W3295))*1000</f>
        <v>5863990</v>
      </c>
      <c r="M3295" s="2"/>
      <c r="N3295" s="2"/>
      <c r="O3295" s="2"/>
      <c r="P3295" s="2"/>
      <c r="Q3295" s="2"/>
      <c r="R3295" s="2"/>
      <c r="S3295" s="2">
        <v>0</v>
      </c>
      <c r="T3295" s="2">
        <v>0</v>
      </c>
      <c r="U3295" s="2">
        <v>0</v>
      </c>
      <c r="V3295" t="s">
        <v>153</v>
      </c>
      <c r="W3295">
        <v>2</v>
      </c>
    </row>
    <row r="3296" spans="1:23" hidden="1" x14ac:dyDescent="0.25">
      <c r="A3296">
        <v>6</v>
      </c>
      <c r="B3296" t="s">
        <v>5919</v>
      </c>
      <c r="C3296">
        <v>3060300010300</v>
      </c>
      <c r="D3296" t="s">
        <v>5920</v>
      </c>
      <c r="E3296" t="s">
        <v>18</v>
      </c>
      <c r="F3296" t="s">
        <v>5921</v>
      </c>
      <c r="G3296" s="1">
        <v>44076</v>
      </c>
      <c r="H3296" t="s">
        <v>20</v>
      </c>
      <c r="I3296" t="s">
        <v>21</v>
      </c>
      <c r="J3296" s="2">
        <v>0</v>
      </c>
      <c r="K3296" s="2">
        <v>234.56</v>
      </c>
      <c r="L3296" s="2">
        <f>(J3296/ABS(W3296))*1000</f>
        <v>0</v>
      </c>
      <c r="M3296" s="2"/>
      <c r="N3296" s="2"/>
      <c r="O3296" s="2"/>
      <c r="P3296" s="2"/>
      <c r="Q3296" s="2"/>
      <c r="R3296" s="2"/>
      <c r="S3296" s="2">
        <v>11727.98</v>
      </c>
      <c r="T3296" s="2">
        <v>0</v>
      </c>
      <c r="U3296" s="2">
        <v>0</v>
      </c>
      <c r="V3296" t="s">
        <v>153</v>
      </c>
      <c r="W3296">
        <v>2</v>
      </c>
    </row>
    <row r="3297" spans="1:23" hidden="1" x14ac:dyDescent="0.25">
      <c r="A3297">
        <v>6</v>
      </c>
      <c r="B3297" t="s">
        <v>5922</v>
      </c>
      <c r="C3297">
        <v>3060300010410</v>
      </c>
      <c r="D3297" t="s">
        <v>5923</v>
      </c>
      <c r="E3297" t="s">
        <v>18</v>
      </c>
      <c r="F3297" t="s">
        <v>5924</v>
      </c>
      <c r="G3297" s="1">
        <v>44076</v>
      </c>
      <c r="H3297" t="s">
        <v>20</v>
      </c>
      <c r="I3297" t="s">
        <v>21</v>
      </c>
      <c r="J3297" s="2">
        <v>0</v>
      </c>
      <c r="K3297" s="2">
        <v>234.56</v>
      </c>
      <c r="L3297" s="2">
        <f>(J3297/ABS(W3297))*1000</f>
        <v>0</v>
      </c>
      <c r="M3297" s="2"/>
      <c r="N3297" s="2"/>
      <c r="O3297" s="2"/>
      <c r="P3297" s="2"/>
      <c r="Q3297" s="2"/>
      <c r="R3297" s="2"/>
      <c r="S3297" s="2">
        <v>11727.98</v>
      </c>
      <c r="T3297" s="2">
        <v>0</v>
      </c>
      <c r="U3297" s="2">
        <v>0</v>
      </c>
      <c r="V3297" t="s">
        <v>153</v>
      </c>
      <c r="W3297">
        <v>2</v>
      </c>
    </row>
    <row r="3298" spans="1:23" hidden="1" x14ac:dyDescent="0.25">
      <c r="A3298">
        <v>6</v>
      </c>
      <c r="B3298" t="s">
        <v>5925</v>
      </c>
      <c r="C3298">
        <v>3060300010410</v>
      </c>
      <c r="D3298" t="s">
        <v>5926</v>
      </c>
      <c r="E3298" t="s">
        <v>18</v>
      </c>
      <c r="F3298" t="s">
        <v>5927</v>
      </c>
      <c r="G3298" s="1">
        <v>44076</v>
      </c>
      <c r="H3298" t="s">
        <v>20</v>
      </c>
      <c r="I3298" t="s">
        <v>21</v>
      </c>
      <c r="J3298" s="2">
        <v>0</v>
      </c>
      <c r="K3298" s="2">
        <v>234.56</v>
      </c>
      <c r="L3298" s="2">
        <f>(J3298/ABS(W3298))*1000</f>
        <v>0</v>
      </c>
      <c r="M3298" s="2"/>
      <c r="N3298" s="2"/>
      <c r="O3298" s="2"/>
      <c r="P3298" s="2"/>
      <c r="Q3298" s="2"/>
      <c r="R3298" s="2"/>
      <c r="S3298" s="2">
        <v>11727.98</v>
      </c>
      <c r="T3298" s="2">
        <v>0</v>
      </c>
      <c r="U3298" s="2">
        <v>0</v>
      </c>
      <c r="V3298" t="s">
        <v>153</v>
      </c>
      <c r="W3298">
        <v>2</v>
      </c>
    </row>
    <row r="3299" spans="1:23" hidden="1" x14ac:dyDescent="0.25">
      <c r="A3299">
        <v>6</v>
      </c>
      <c r="B3299" t="s">
        <v>5928</v>
      </c>
      <c r="C3299">
        <v>3060300010170</v>
      </c>
      <c r="D3299" t="s">
        <v>5929</v>
      </c>
      <c r="E3299" t="s">
        <v>18</v>
      </c>
      <c r="F3299" t="s">
        <v>5930</v>
      </c>
      <c r="G3299" s="1">
        <v>43907</v>
      </c>
      <c r="H3299" t="s">
        <v>20</v>
      </c>
      <c r="I3299" t="s">
        <v>21</v>
      </c>
      <c r="J3299" s="2">
        <v>0</v>
      </c>
      <c r="K3299" s="2">
        <v>234.56</v>
      </c>
      <c r="L3299" s="2">
        <f>(J3299/ABS(W3299))*1000</f>
        <v>0</v>
      </c>
      <c r="M3299" s="2"/>
      <c r="N3299" s="2"/>
      <c r="O3299" s="2"/>
      <c r="P3299" s="2"/>
      <c r="Q3299" s="2"/>
      <c r="R3299" s="2"/>
      <c r="S3299" s="2">
        <v>11727.98</v>
      </c>
      <c r="T3299" s="2">
        <v>0</v>
      </c>
      <c r="U3299" s="2">
        <v>0</v>
      </c>
      <c r="V3299" t="s">
        <v>153</v>
      </c>
      <c r="W3299">
        <v>2</v>
      </c>
    </row>
    <row r="3300" spans="1:23" hidden="1" x14ac:dyDescent="0.25">
      <c r="A3300">
        <v>6</v>
      </c>
      <c r="B3300" t="s">
        <v>5931</v>
      </c>
      <c r="C3300">
        <v>3060300010190</v>
      </c>
      <c r="D3300" t="s">
        <v>5932</v>
      </c>
      <c r="E3300" t="s">
        <v>18</v>
      </c>
      <c r="F3300" t="s">
        <v>5933</v>
      </c>
      <c r="G3300" s="1">
        <v>43907</v>
      </c>
      <c r="H3300" t="s">
        <v>20</v>
      </c>
      <c r="I3300" t="s">
        <v>21</v>
      </c>
      <c r="J3300" s="2">
        <v>11727.98</v>
      </c>
      <c r="K3300" s="2">
        <v>234.56</v>
      </c>
      <c r="L3300" s="2">
        <f>(J3300/ABS(W3300))*1000</f>
        <v>5863990</v>
      </c>
      <c r="M3300" s="2"/>
      <c r="N3300" s="2"/>
      <c r="O3300" s="2"/>
      <c r="P3300" s="2"/>
      <c r="Q3300" s="2"/>
      <c r="R3300" s="2"/>
      <c r="S3300" s="2">
        <v>0</v>
      </c>
      <c r="T3300" s="2">
        <v>0</v>
      </c>
      <c r="U3300" s="2">
        <v>0</v>
      </c>
      <c r="V3300" t="s">
        <v>153</v>
      </c>
      <c r="W3300">
        <v>2</v>
      </c>
    </row>
    <row r="3301" spans="1:23" hidden="1" x14ac:dyDescent="0.25">
      <c r="A3301">
        <v>6</v>
      </c>
      <c r="B3301" t="s">
        <v>5934</v>
      </c>
      <c r="C3301">
        <v>3060300010190</v>
      </c>
      <c r="D3301" t="s">
        <v>5935</v>
      </c>
      <c r="E3301" t="s">
        <v>18</v>
      </c>
      <c r="F3301" t="s">
        <v>5936</v>
      </c>
      <c r="G3301" s="1">
        <v>43907</v>
      </c>
      <c r="H3301" t="s">
        <v>20</v>
      </c>
      <c r="I3301" t="s">
        <v>21</v>
      </c>
      <c r="J3301" s="2">
        <v>0</v>
      </c>
      <c r="K3301" s="2">
        <v>234.56</v>
      </c>
      <c r="L3301" s="2">
        <f>(J3301/ABS(W3301))*1000</f>
        <v>0</v>
      </c>
      <c r="M3301" s="2"/>
      <c r="N3301" s="2"/>
      <c r="O3301" s="2"/>
      <c r="P3301" s="2"/>
      <c r="Q3301" s="2"/>
      <c r="R3301" s="2"/>
      <c r="S3301" s="2">
        <v>11727.98</v>
      </c>
      <c r="T3301" s="2">
        <v>0</v>
      </c>
      <c r="U3301" s="2">
        <v>0</v>
      </c>
      <c r="V3301" t="s">
        <v>153</v>
      </c>
      <c r="W3301">
        <v>2</v>
      </c>
    </row>
    <row r="3302" spans="1:23" hidden="1" x14ac:dyDescent="0.25">
      <c r="A3302">
        <v>6</v>
      </c>
      <c r="B3302" t="s">
        <v>5937</v>
      </c>
      <c r="C3302">
        <v>3060300010450</v>
      </c>
      <c r="D3302" t="s">
        <v>5938</v>
      </c>
      <c r="E3302" t="s">
        <v>18</v>
      </c>
      <c r="F3302" t="s">
        <v>5939</v>
      </c>
      <c r="G3302" s="1">
        <v>44013</v>
      </c>
      <c r="H3302" t="s">
        <v>20</v>
      </c>
      <c r="I3302" t="s">
        <v>21</v>
      </c>
      <c r="J3302" s="2">
        <v>0</v>
      </c>
      <c r="K3302" s="2">
        <v>234.56</v>
      </c>
      <c r="L3302" s="2">
        <f>(J3302/ABS(W3302))*1000</f>
        <v>0</v>
      </c>
      <c r="M3302" s="2"/>
      <c r="N3302" s="2"/>
      <c r="O3302" s="2"/>
      <c r="P3302" s="2"/>
      <c r="Q3302" s="2"/>
      <c r="R3302" s="2"/>
      <c r="S3302" s="2">
        <v>11727.98</v>
      </c>
      <c r="T3302" s="2">
        <v>0</v>
      </c>
      <c r="U3302" s="2">
        <v>0</v>
      </c>
      <c r="V3302" t="s">
        <v>153</v>
      </c>
      <c r="W3302">
        <v>2</v>
      </c>
    </row>
    <row r="3303" spans="1:23" hidden="1" x14ac:dyDescent="0.25">
      <c r="A3303">
        <v>6</v>
      </c>
      <c r="B3303" t="s">
        <v>5940</v>
      </c>
      <c r="C3303">
        <v>3060300010010</v>
      </c>
      <c r="D3303" t="s">
        <v>5941</v>
      </c>
      <c r="E3303" t="s">
        <v>18</v>
      </c>
      <c r="F3303" t="s">
        <v>5942</v>
      </c>
      <c r="G3303" s="1">
        <v>43902</v>
      </c>
      <c r="H3303" t="s">
        <v>20</v>
      </c>
      <c r="I3303" t="s">
        <v>21</v>
      </c>
      <c r="J3303" s="2">
        <v>0</v>
      </c>
      <c r="K3303" s="2">
        <v>234.56</v>
      </c>
      <c r="L3303" s="2">
        <f>(J3303/ABS(W3303))*1000</f>
        <v>0</v>
      </c>
      <c r="M3303" s="2"/>
      <c r="N3303" s="2"/>
      <c r="O3303" s="2"/>
      <c r="P3303" s="2"/>
      <c r="Q3303" s="2"/>
      <c r="R3303" s="2"/>
      <c r="S3303" s="2">
        <v>11727.98</v>
      </c>
      <c r="T3303" s="2">
        <v>0</v>
      </c>
      <c r="U3303" s="2">
        <v>0</v>
      </c>
      <c r="V3303" t="s">
        <v>153</v>
      </c>
      <c r="W3303">
        <v>2</v>
      </c>
    </row>
    <row r="3304" spans="1:23" hidden="1" x14ac:dyDescent="0.25">
      <c r="A3304">
        <v>6</v>
      </c>
      <c r="B3304" t="s">
        <v>5943</v>
      </c>
      <c r="C3304">
        <v>3060300010010</v>
      </c>
      <c r="D3304" t="s">
        <v>5944</v>
      </c>
      <c r="E3304" t="s">
        <v>18</v>
      </c>
      <c r="F3304" t="s">
        <v>5945</v>
      </c>
      <c r="G3304" s="1">
        <v>43902</v>
      </c>
      <c r="H3304" t="s">
        <v>20</v>
      </c>
      <c r="I3304" t="s">
        <v>21</v>
      </c>
      <c r="J3304" s="2">
        <v>11727.98</v>
      </c>
      <c r="K3304" s="2">
        <v>234.56</v>
      </c>
      <c r="L3304" s="2">
        <f>(J3304/ABS(W3304))*1000</f>
        <v>5863990</v>
      </c>
      <c r="M3304" s="2"/>
      <c r="N3304" s="2"/>
      <c r="O3304" s="2"/>
      <c r="P3304" s="2"/>
      <c r="Q3304" s="2"/>
      <c r="R3304" s="2"/>
      <c r="S3304" s="2">
        <v>0</v>
      </c>
      <c r="T3304" s="2">
        <v>0</v>
      </c>
      <c r="U3304" s="2">
        <v>0</v>
      </c>
      <c r="V3304" t="s">
        <v>153</v>
      </c>
      <c r="W3304">
        <v>2</v>
      </c>
    </row>
    <row r="3305" spans="1:23" hidden="1" x14ac:dyDescent="0.25">
      <c r="A3305">
        <v>6</v>
      </c>
      <c r="B3305" t="s">
        <v>5946</v>
      </c>
      <c r="C3305">
        <v>3060300010106</v>
      </c>
      <c r="D3305" t="s">
        <v>5947</v>
      </c>
      <c r="E3305" t="s">
        <v>18</v>
      </c>
      <c r="F3305" t="s">
        <v>5948</v>
      </c>
      <c r="G3305" s="1">
        <v>44179</v>
      </c>
      <c r="H3305" t="s">
        <v>20</v>
      </c>
      <c r="I3305" t="s">
        <v>21</v>
      </c>
      <c r="J3305" s="2">
        <v>12117</v>
      </c>
      <c r="K3305" s="2">
        <v>242.34</v>
      </c>
      <c r="L3305" s="2">
        <f>(J3305/ABS(W3305))*1000</f>
        <v>6058500</v>
      </c>
      <c r="M3305" s="2"/>
      <c r="N3305" s="2"/>
      <c r="O3305" s="2"/>
      <c r="P3305" s="2"/>
      <c r="Q3305" s="2"/>
      <c r="R3305" s="2"/>
      <c r="S3305" s="2">
        <v>0</v>
      </c>
      <c r="T3305" s="2">
        <v>0</v>
      </c>
      <c r="U3305" s="2">
        <v>0</v>
      </c>
      <c r="V3305" t="s">
        <v>153</v>
      </c>
      <c r="W3305">
        <v>2</v>
      </c>
    </row>
    <row r="3306" spans="1:23" hidden="1" x14ac:dyDescent="0.25">
      <c r="A3306">
        <v>6</v>
      </c>
      <c r="B3306" t="s">
        <v>5949</v>
      </c>
      <c r="C3306">
        <v>3060300010109</v>
      </c>
      <c r="D3306" t="s">
        <v>5950</v>
      </c>
      <c r="E3306" t="s">
        <v>18</v>
      </c>
      <c r="F3306" t="s">
        <v>5951</v>
      </c>
      <c r="G3306" s="1">
        <v>44179</v>
      </c>
      <c r="H3306" t="s">
        <v>20</v>
      </c>
      <c r="I3306" t="s">
        <v>21</v>
      </c>
      <c r="J3306" s="2">
        <v>12117</v>
      </c>
      <c r="K3306" s="2">
        <v>242.34</v>
      </c>
      <c r="L3306" s="2">
        <f>(J3306/ABS(W3306))*1000</f>
        <v>6058500</v>
      </c>
      <c r="M3306" s="2"/>
      <c r="N3306" s="2"/>
      <c r="O3306" s="2"/>
      <c r="P3306" s="2"/>
      <c r="Q3306" s="2"/>
      <c r="R3306" s="2"/>
      <c r="S3306" s="2">
        <v>0</v>
      </c>
      <c r="T3306" s="2">
        <v>0</v>
      </c>
      <c r="U3306" s="2">
        <v>0</v>
      </c>
      <c r="V3306" t="s">
        <v>153</v>
      </c>
      <c r="W3306">
        <v>2</v>
      </c>
    </row>
    <row r="3307" spans="1:23" hidden="1" x14ac:dyDescent="0.25">
      <c r="A3307">
        <v>6</v>
      </c>
      <c r="B3307" t="s">
        <v>5952</v>
      </c>
      <c r="C3307">
        <v>3060300010160</v>
      </c>
      <c r="D3307" t="s">
        <v>5953</v>
      </c>
      <c r="E3307" t="s">
        <v>18</v>
      </c>
      <c r="F3307" t="s">
        <v>5954</v>
      </c>
      <c r="G3307" s="1">
        <v>44179</v>
      </c>
      <c r="H3307" t="s">
        <v>20</v>
      </c>
      <c r="I3307" t="s">
        <v>21</v>
      </c>
      <c r="J3307" s="2">
        <v>12117</v>
      </c>
      <c r="K3307" s="2">
        <v>242.34</v>
      </c>
      <c r="L3307" s="2">
        <f>(J3307/ABS(W3307))*1000</f>
        <v>6058500</v>
      </c>
      <c r="M3307" s="2"/>
      <c r="N3307" s="2"/>
      <c r="O3307" s="2"/>
      <c r="P3307" s="2"/>
      <c r="Q3307" s="2"/>
      <c r="R3307" s="2"/>
      <c r="S3307" s="2">
        <v>0</v>
      </c>
      <c r="T3307" s="2">
        <v>0</v>
      </c>
      <c r="U3307" s="2">
        <v>0</v>
      </c>
      <c r="V3307" t="s">
        <v>153</v>
      </c>
      <c r="W3307">
        <v>2</v>
      </c>
    </row>
    <row r="3308" spans="1:23" hidden="1" x14ac:dyDescent="0.25">
      <c r="A3308">
        <v>6</v>
      </c>
      <c r="B3308" t="s">
        <v>5955</v>
      </c>
      <c r="C3308">
        <v>3060300010111</v>
      </c>
      <c r="D3308" t="s">
        <v>5956</v>
      </c>
      <c r="E3308" t="s">
        <v>18</v>
      </c>
      <c r="G3308" s="1">
        <v>44176</v>
      </c>
      <c r="H3308" t="s">
        <v>20</v>
      </c>
      <c r="I3308" t="s">
        <v>25</v>
      </c>
      <c r="J3308" s="2">
        <v>12117</v>
      </c>
      <c r="K3308" s="2">
        <v>242.34</v>
      </c>
      <c r="L3308" s="2">
        <f>(J3308/ABS(W3308))*1000</f>
        <v>6058500</v>
      </c>
      <c r="M3308" s="2"/>
      <c r="N3308" s="2"/>
      <c r="O3308" s="2"/>
      <c r="P3308" s="2"/>
      <c r="Q3308" s="2"/>
      <c r="R3308" s="2"/>
      <c r="S3308" s="2">
        <v>0</v>
      </c>
      <c r="T3308" s="2">
        <v>0</v>
      </c>
      <c r="U3308" s="2">
        <v>0</v>
      </c>
      <c r="V3308" t="s">
        <v>153</v>
      </c>
      <c r="W3308">
        <v>2</v>
      </c>
    </row>
    <row r="3309" spans="1:23" hidden="1" x14ac:dyDescent="0.25">
      <c r="A3309">
        <v>6</v>
      </c>
      <c r="B3309" t="s">
        <v>5957</v>
      </c>
      <c r="C3309">
        <v>3060300010102</v>
      </c>
      <c r="D3309" t="s">
        <v>5958</v>
      </c>
      <c r="E3309" t="s">
        <v>18</v>
      </c>
      <c r="F3309" t="s">
        <v>5959</v>
      </c>
      <c r="G3309" s="1">
        <v>44176</v>
      </c>
      <c r="H3309" t="s">
        <v>20</v>
      </c>
      <c r="I3309" t="s">
        <v>21</v>
      </c>
      <c r="J3309" s="2">
        <v>12117</v>
      </c>
      <c r="K3309" s="2">
        <v>242.34</v>
      </c>
      <c r="L3309" s="2">
        <f>(J3309/ABS(W3309))*1000</f>
        <v>6058500</v>
      </c>
      <c r="M3309" s="2"/>
      <c r="N3309" s="2"/>
      <c r="O3309" s="2"/>
      <c r="P3309" s="2"/>
      <c r="Q3309" s="2"/>
      <c r="R3309" s="2"/>
      <c r="S3309" s="2">
        <v>0</v>
      </c>
      <c r="T3309" s="2">
        <v>0</v>
      </c>
      <c r="U3309" s="2">
        <v>0</v>
      </c>
      <c r="V3309" t="s">
        <v>153</v>
      </c>
      <c r="W3309">
        <v>2</v>
      </c>
    </row>
    <row r="3310" spans="1:23" hidden="1" x14ac:dyDescent="0.25">
      <c r="A3310">
        <v>6</v>
      </c>
      <c r="B3310" t="s">
        <v>5960</v>
      </c>
      <c r="C3310">
        <v>3060300010300</v>
      </c>
      <c r="D3310" t="s">
        <v>5961</v>
      </c>
      <c r="E3310" t="s">
        <v>18</v>
      </c>
      <c r="F3310" t="s">
        <v>5962</v>
      </c>
      <c r="G3310" s="1">
        <v>44095</v>
      </c>
      <c r="H3310" t="s">
        <v>20</v>
      </c>
      <c r="I3310" t="s">
        <v>21</v>
      </c>
      <c r="J3310" s="2">
        <v>0</v>
      </c>
      <c r="K3310" s="2">
        <v>234.56</v>
      </c>
      <c r="L3310" s="2">
        <f>(J3310/ABS(W3310))*1000</f>
        <v>0</v>
      </c>
      <c r="M3310" s="2"/>
      <c r="N3310" s="2"/>
      <c r="O3310" s="2"/>
      <c r="P3310" s="2"/>
      <c r="Q3310" s="2"/>
      <c r="R3310" s="2"/>
      <c r="S3310" s="2">
        <v>11727.98</v>
      </c>
      <c r="T3310" s="2">
        <v>0</v>
      </c>
      <c r="U3310" s="2">
        <v>0</v>
      </c>
      <c r="V3310" t="s">
        <v>153</v>
      </c>
      <c r="W3310">
        <v>2</v>
      </c>
    </row>
    <row r="3311" spans="1:23" hidden="1" x14ac:dyDescent="0.25">
      <c r="A3311">
        <v>6</v>
      </c>
      <c r="B3311" t="s">
        <v>5963</v>
      </c>
      <c r="C3311">
        <v>3060300010170</v>
      </c>
      <c r="D3311" t="s">
        <v>5964</v>
      </c>
      <c r="E3311" t="s">
        <v>18</v>
      </c>
      <c r="F3311" t="s">
        <v>5965</v>
      </c>
      <c r="G3311" s="1">
        <v>43949</v>
      </c>
      <c r="H3311" t="s">
        <v>20</v>
      </c>
      <c r="I3311" t="s">
        <v>21</v>
      </c>
      <c r="J3311" s="2">
        <v>0</v>
      </c>
      <c r="K3311" s="2">
        <v>234.56</v>
      </c>
      <c r="L3311" s="2">
        <f>(J3311/ABS(W3311))*1000</f>
        <v>0</v>
      </c>
      <c r="M3311" s="2"/>
      <c r="N3311" s="2"/>
      <c r="O3311" s="2"/>
      <c r="P3311" s="2"/>
      <c r="Q3311" s="2"/>
      <c r="R3311" s="2"/>
      <c r="S3311" s="2">
        <v>11727.98</v>
      </c>
      <c r="T3311" s="2">
        <v>0</v>
      </c>
      <c r="U3311" s="2">
        <v>0</v>
      </c>
      <c r="V3311" t="s">
        <v>153</v>
      </c>
      <c r="W3311">
        <v>2</v>
      </c>
    </row>
    <row r="3312" spans="1:23" hidden="1" x14ac:dyDescent="0.25">
      <c r="A3312">
        <v>6</v>
      </c>
      <c r="B3312" t="s">
        <v>5966</v>
      </c>
      <c r="C3312">
        <v>3060300010310</v>
      </c>
      <c r="D3312" t="s">
        <v>5967</v>
      </c>
      <c r="E3312" t="s">
        <v>18</v>
      </c>
      <c r="F3312" t="s">
        <v>5968</v>
      </c>
      <c r="G3312" s="1">
        <v>44127</v>
      </c>
      <c r="H3312" t="s">
        <v>20</v>
      </c>
      <c r="I3312" t="s">
        <v>21</v>
      </c>
      <c r="J3312" s="2">
        <v>12117</v>
      </c>
      <c r="K3312" s="2">
        <v>242.34</v>
      </c>
      <c r="L3312" s="2">
        <f>(J3312/ABS(W3312))*1000</f>
        <v>6058500</v>
      </c>
      <c r="M3312" s="2"/>
      <c r="N3312" s="2"/>
      <c r="O3312" s="2"/>
      <c r="P3312" s="2"/>
      <c r="Q3312" s="2"/>
      <c r="R3312" s="2"/>
      <c r="S3312" s="2">
        <v>0</v>
      </c>
      <c r="T3312" s="2">
        <v>0</v>
      </c>
      <c r="U3312" s="2">
        <v>0</v>
      </c>
      <c r="V3312" t="s">
        <v>153</v>
      </c>
      <c r="W3312">
        <v>2</v>
      </c>
    </row>
    <row r="3313" spans="1:23" hidden="1" x14ac:dyDescent="0.25">
      <c r="A3313">
        <v>6</v>
      </c>
      <c r="B3313" t="s">
        <v>5969</v>
      </c>
      <c r="C3313">
        <v>3060300010291</v>
      </c>
      <c r="D3313" t="s">
        <v>5970</v>
      </c>
      <c r="E3313" t="s">
        <v>18</v>
      </c>
      <c r="F3313" t="s">
        <v>5971</v>
      </c>
      <c r="G3313" s="1">
        <v>44127</v>
      </c>
      <c r="H3313" t="s">
        <v>20</v>
      </c>
      <c r="I3313" t="s">
        <v>21</v>
      </c>
      <c r="J3313" s="2">
        <v>12117</v>
      </c>
      <c r="K3313" s="2">
        <v>242.34</v>
      </c>
      <c r="L3313" s="2">
        <f>(J3313/ABS(W3313))*1000</f>
        <v>6058500</v>
      </c>
      <c r="M3313" s="2"/>
      <c r="N3313" s="2"/>
      <c r="O3313" s="2"/>
      <c r="P3313" s="2"/>
      <c r="Q3313" s="2"/>
      <c r="R3313" s="2"/>
      <c r="S3313" s="2">
        <v>0</v>
      </c>
      <c r="T3313" s="2">
        <v>0</v>
      </c>
      <c r="U3313" s="2">
        <v>0</v>
      </c>
      <c r="V3313" t="s">
        <v>153</v>
      </c>
      <c r="W3313">
        <v>2</v>
      </c>
    </row>
    <row r="3314" spans="1:23" hidden="1" x14ac:dyDescent="0.25">
      <c r="A3314">
        <v>6</v>
      </c>
      <c r="B3314" t="s">
        <v>5972</v>
      </c>
      <c r="C3314">
        <v>3060300010114</v>
      </c>
      <c r="D3314" t="s">
        <v>5973</v>
      </c>
      <c r="E3314" t="s">
        <v>18</v>
      </c>
      <c r="F3314" t="s">
        <v>5974</v>
      </c>
      <c r="G3314" s="1">
        <v>44127</v>
      </c>
      <c r="H3314" t="s">
        <v>20</v>
      </c>
      <c r="I3314" t="s">
        <v>21</v>
      </c>
      <c r="J3314" s="2">
        <v>12117</v>
      </c>
      <c r="K3314" s="2">
        <v>242.34</v>
      </c>
      <c r="L3314" s="2">
        <f>(J3314/ABS(W3314))*1000</f>
        <v>6058500</v>
      </c>
      <c r="M3314" s="2"/>
      <c r="N3314" s="2"/>
      <c r="O3314" s="2"/>
      <c r="P3314" s="2"/>
      <c r="Q3314" s="2"/>
      <c r="R3314" s="2"/>
      <c r="S3314" s="2">
        <v>0</v>
      </c>
      <c r="T3314" s="2">
        <v>0</v>
      </c>
      <c r="U3314" s="2">
        <v>0</v>
      </c>
      <c r="V3314" t="s">
        <v>153</v>
      </c>
      <c r="W3314">
        <v>2</v>
      </c>
    </row>
    <row r="3315" spans="1:23" hidden="1" x14ac:dyDescent="0.25">
      <c r="A3315">
        <v>6</v>
      </c>
      <c r="B3315" t="s">
        <v>5975</v>
      </c>
      <c r="C3315">
        <v>3060300010111</v>
      </c>
      <c r="D3315" t="s">
        <v>5976</v>
      </c>
      <c r="E3315" t="s">
        <v>18</v>
      </c>
      <c r="F3315" t="s">
        <v>5977</v>
      </c>
      <c r="G3315" s="1">
        <v>44112</v>
      </c>
      <c r="H3315" t="s">
        <v>20</v>
      </c>
      <c r="I3315" t="s">
        <v>21</v>
      </c>
      <c r="J3315" s="2">
        <v>12117</v>
      </c>
      <c r="K3315" s="2">
        <v>242.34</v>
      </c>
      <c r="L3315" s="2">
        <f>(J3315/ABS(W3315))*1000</f>
        <v>6058500</v>
      </c>
      <c r="M3315" s="2"/>
      <c r="N3315" s="2"/>
      <c r="O3315" s="2"/>
      <c r="P3315" s="2"/>
      <c r="Q3315" s="2"/>
      <c r="R3315" s="2"/>
      <c r="S3315" s="2">
        <v>0</v>
      </c>
      <c r="T3315" s="2">
        <v>0</v>
      </c>
      <c r="U3315" s="2">
        <v>0</v>
      </c>
      <c r="V3315" t="s">
        <v>153</v>
      </c>
      <c r="W3315">
        <v>2</v>
      </c>
    </row>
    <row r="3316" spans="1:23" hidden="1" x14ac:dyDescent="0.25">
      <c r="A3316">
        <v>6</v>
      </c>
      <c r="B3316" t="s">
        <v>5978</v>
      </c>
      <c r="C3316">
        <v>3060300010300</v>
      </c>
      <c r="D3316" t="s">
        <v>5979</v>
      </c>
      <c r="E3316" t="s">
        <v>18</v>
      </c>
      <c r="F3316" t="s">
        <v>5980</v>
      </c>
      <c r="G3316" s="1">
        <v>44112</v>
      </c>
      <c r="H3316" t="s">
        <v>20</v>
      </c>
      <c r="I3316" t="s">
        <v>21</v>
      </c>
      <c r="J3316" s="2">
        <v>12117</v>
      </c>
      <c r="K3316" s="2">
        <v>242.34</v>
      </c>
      <c r="L3316" s="2">
        <f>(J3316/ABS(W3316))*1000</f>
        <v>6058500</v>
      </c>
      <c r="M3316" s="2"/>
      <c r="N3316" s="2"/>
      <c r="O3316" s="2"/>
      <c r="P3316" s="2"/>
      <c r="Q3316" s="2"/>
      <c r="R3316" s="2"/>
      <c r="S3316" s="2">
        <v>0</v>
      </c>
      <c r="T3316" s="2">
        <v>0</v>
      </c>
      <c r="U3316" s="2">
        <v>0</v>
      </c>
      <c r="V3316" t="s">
        <v>153</v>
      </c>
      <c r="W3316">
        <v>2</v>
      </c>
    </row>
    <row r="3317" spans="1:23" hidden="1" x14ac:dyDescent="0.25">
      <c r="A3317">
        <v>6</v>
      </c>
      <c r="B3317" t="s">
        <v>5981</v>
      </c>
      <c r="C3317">
        <v>3060300010300</v>
      </c>
      <c r="D3317" t="s">
        <v>5982</v>
      </c>
      <c r="E3317" t="s">
        <v>18</v>
      </c>
      <c r="F3317" t="s">
        <v>5977</v>
      </c>
      <c r="G3317" s="1">
        <v>44112</v>
      </c>
      <c r="H3317" t="s">
        <v>20</v>
      </c>
      <c r="I3317" t="s">
        <v>21</v>
      </c>
      <c r="J3317" s="2">
        <v>12117</v>
      </c>
      <c r="K3317" s="2">
        <v>242.34</v>
      </c>
      <c r="L3317" s="2">
        <f>(J3317/ABS(W3317))*1000</f>
        <v>6058500</v>
      </c>
      <c r="M3317" s="2"/>
      <c r="N3317" s="2"/>
      <c r="O3317" s="2"/>
      <c r="P3317" s="2"/>
      <c r="Q3317" s="2"/>
      <c r="R3317" s="2"/>
      <c r="S3317" s="2">
        <v>0</v>
      </c>
      <c r="T3317" s="2">
        <v>0</v>
      </c>
      <c r="U3317" s="2">
        <v>0</v>
      </c>
      <c r="V3317" t="s">
        <v>153</v>
      </c>
      <c r="W3317">
        <v>2</v>
      </c>
    </row>
    <row r="3318" spans="1:23" hidden="1" x14ac:dyDescent="0.25">
      <c r="A3318">
        <v>6</v>
      </c>
      <c r="B3318" t="s">
        <v>5983</v>
      </c>
      <c r="C3318">
        <v>3060300010300</v>
      </c>
      <c r="D3318" t="s">
        <v>5984</v>
      </c>
      <c r="E3318" t="s">
        <v>18</v>
      </c>
      <c r="F3318" t="s">
        <v>5985</v>
      </c>
      <c r="G3318" s="1">
        <v>44112</v>
      </c>
      <c r="H3318" t="s">
        <v>20</v>
      </c>
      <c r="I3318" t="s">
        <v>21</v>
      </c>
      <c r="J3318" s="2">
        <v>12117</v>
      </c>
      <c r="K3318" s="2">
        <v>242.34</v>
      </c>
      <c r="L3318" s="2">
        <f>(J3318/ABS(W3318))*1000</f>
        <v>6058500</v>
      </c>
      <c r="M3318" s="2"/>
      <c r="N3318" s="2"/>
      <c r="O3318" s="2"/>
      <c r="P3318" s="2"/>
      <c r="Q3318" s="2"/>
      <c r="R3318" s="2"/>
      <c r="S3318" s="2">
        <v>0</v>
      </c>
      <c r="T3318" s="2">
        <v>0</v>
      </c>
      <c r="U3318" s="2">
        <v>0</v>
      </c>
      <c r="V3318" t="s">
        <v>153</v>
      </c>
      <c r="W3318">
        <v>2</v>
      </c>
    </row>
    <row r="3319" spans="1:23" hidden="1" x14ac:dyDescent="0.25">
      <c r="A3319">
        <v>6</v>
      </c>
      <c r="B3319" t="s">
        <v>5986</v>
      </c>
      <c r="C3319">
        <v>3060300010410</v>
      </c>
      <c r="D3319" t="s">
        <v>5987</v>
      </c>
      <c r="E3319" t="s">
        <v>18</v>
      </c>
      <c r="F3319" t="s">
        <v>5977</v>
      </c>
      <c r="G3319" s="1">
        <v>44112</v>
      </c>
      <c r="H3319" t="s">
        <v>20</v>
      </c>
      <c r="I3319" t="s">
        <v>21</v>
      </c>
      <c r="J3319" s="2">
        <v>12117</v>
      </c>
      <c r="K3319" s="2">
        <v>242.34</v>
      </c>
      <c r="L3319" s="2">
        <f>(J3319/ABS(W3319))*1000</f>
        <v>6058500</v>
      </c>
      <c r="M3319" s="2"/>
      <c r="N3319" s="2"/>
      <c r="O3319" s="2"/>
      <c r="P3319" s="2"/>
      <c r="Q3319" s="2"/>
      <c r="R3319" s="2"/>
      <c r="S3319" s="2">
        <v>0</v>
      </c>
      <c r="T3319" s="2">
        <v>0</v>
      </c>
      <c r="U3319" s="2">
        <v>0</v>
      </c>
      <c r="V3319" t="s">
        <v>153</v>
      </c>
      <c r="W3319">
        <v>2</v>
      </c>
    </row>
    <row r="3320" spans="1:23" hidden="1" x14ac:dyDescent="0.25">
      <c r="A3320">
        <v>6</v>
      </c>
      <c r="B3320" t="s">
        <v>5988</v>
      </c>
      <c r="C3320">
        <v>3060300010310</v>
      </c>
      <c r="D3320" t="s">
        <v>5967</v>
      </c>
      <c r="E3320" t="s">
        <v>18</v>
      </c>
      <c r="F3320" t="s">
        <v>5989</v>
      </c>
      <c r="G3320" s="1">
        <v>44133</v>
      </c>
      <c r="H3320" t="s">
        <v>20</v>
      </c>
      <c r="I3320" t="s">
        <v>21</v>
      </c>
      <c r="J3320" s="2">
        <v>12117</v>
      </c>
      <c r="K3320" s="2">
        <v>242.34</v>
      </c>
      <c r="L3320" s="2">
        <f>(J3320/ABS(W3320))*1000</f>
        <v>6058500</v>
      </c>
      <c r="M3320" s="2"/>
      <c r="N3320" s="2"/>
      <c r="O3320" s="2"/>
      <c r="P3320" s="2"/>
      <c r="Q3320" s="2"/>
      <c r="R3320" s="2"/>
      <c r="S3320" s="2">
        <v>0</v>
      </c>
      <c r="T3320" s="2">
        <v>0</v>
      </c>
      <c r="U3320" s="2">
        <v>0</v>
      </c>
      <c r="V3320" t="s">
        <v>153</v>
      </c>
      <c r="W3320">
        <v>2</v>
      </c>
    </row>
    <row r="3321" spans="1:23" hidden="1" x14ac:dyDescent="0.25">
      <c r="A3321">
        <v>6</v>
      </c>
      <c r="B3321" t="s">
        <v>5990</v>
      </c>
      <c r="C3321">
        <v>3060300010107</v>
      </c>
      <c r="D3321" t="s">
        <v>5991</v>
      </c>
      <c r="E3321" t="s">
        <v>18</v>
      </c>
      <c r="F3321" t="s">
        <v>5992</v>
      </c>
      <c r="G3321" s="1">
        <v>44179</v>
      </c>
      <c r="H3321" t="s">
        <v>20</v>
      </c>
      <c r="I3321" t="s">
        <v>21</v>
      </c>
      <c r="J3321" s="2">
        <v>12117</v>
      </c>
      <c r="K3321" s="2">
        <v>242.34</v>
      </c>
      <c r="L3321" s="2">
        <f>(J3321/ABS(W3321))*1000</f>
        <v>6058500</v>
      </c>
      <c r="M3321" s="2"/>
      <c r="N3321" s="2"/>
      <c r="O3321" s="2"/>
      <c r="P3321" s="2"/>
      <c r="Q3321" s="2"/>
      <c r="R3321" s="2"/>
      <c r="S3321" s="2">
        <v>0</v>
      </c>
      <c r="T3321" s="2">
        <v>0</v>
      </c>
      <c r="U3321" s="2">
        <v>0</v>
      </c>
      <c r="V3321" t="s">
        <v>153</v>
      </c>
      <c r="W3321">
        <v>2</v>
      </c>
    </row>
    <row r="3322" spans="1:23" hidden="1" x14ac:dyDescent="0.25">
      <c r="A3322">
        <v>6</v>
      </c>
      <c r="B3322" t="s">
        <v>5993</v>
      </c>
      <c r="C3322">
        <v>3060300010105</v>
      </c>
      <c r="D3322" t="s">
        <v>5994</v>
      </c>
      <c r="E3322" t="s">
        <v>18</v>
      </c>
      <c r="F3322" t="s">
        <v>5995</v>
      </c>
      <c r="G3322" s="1">
        <v>44179</v>
      </c>
      <c r="H3322" t="s">
        <v>20</v>
      </c>
      <c r="I3322" t="s">
        <v>21</v>
      </c>
      <c r="J3322" s="2">
        <v>12117</v>
      </c>
      <c r="K3322" s="2">
        <v>242.34</v>
      </c>
      <c r="L3322" s="2">
        <f>(J3322/ABS(W3322))*1000</f>
        <v>6058500</v>
      </c>
      <c r="M3322" s="2"/>
      <c r="N3322" s="2"/>
      <c r="O3322" s="2"/>
      <c r="P3322" s="2"/>
      <c r="Q3322" s="2"/>
      <c r="R3322" s="2"/>
      <c r="S3322" s="2">
        <v>0</v>
      </c>
      <c r="T3322" s="2">
        <v>0</v>
      </c>
      <c r="U3322" s="2">
        <v>0</v>
      </c>
      <c r="V3322" t="s">
        <v>153</v>
      </c>
      <c r="W3322">
        <v>2</v>
      </c>
    </row>
    <row r="3323" spans="1:23" hidden="1" x14ac:dyDescent="0.25">
      <c r="A3323">
        <v>6</v>
      </c>
      <c r="B3323" t="s">
        <v>5996</v>
      </c>
      <c r="C3323">
        <v>3060300010160</v>
      </c>
      <c r="D3323" t="s">
        <v>5997</v>
      </c>
      <c r="E3323" t="s">
        <v>18</v>
      </c>
      <c r="F3323" t="s">
        <v>5998</v>
      </c>
      <c r="G3323" s="1">
        <v>44179</v>
      </c>
      <c r="H3323" t="s">
        <v>20</v>
      </c>
      <c r="I3323" t="s">
        <v>21</v>
      </c>
      <c r="J3323" s="2">
        <v>12117</v>
      </c>
      <c r="K3323" s="2">
        <v>242.34</v>
      </c>
      <c r="L3323" s="2">
        <f>(J3323/ABS(W3323))*1000</f>
        <v>6058500</v>
      </c>
      <c r="M3323" s="2"/>
      <c r="N3323" s="2"/>
      <c r="O3323" s="2"/>
      <c r="P3323" s="2"/>
      <c r="Q3323" s="2"/>
      <c r="R3323" s="2"/>
      <c r="S3323" s="2">
        <v>0</v>
      </c>
      <c r="T3323" s="2">
        <v>0</v>
      </c>
      <c r="U3323" s="2">
        <v>0</v>
      </c>
      <c r="V3323" t="s">
        <v>153</v>
      </c>
      <c r="W3323">
        <v>2</v>
      </c>
    </row>
    <row r="3324" spans="1:23" hidden="1" x14ac:dyDescent="0.25">
      <c r="A3324">
        <v>6</v>
      </c>
      <c r="B3324" t="s">
        <v>5999</v>
      </c>
      <c r="C3324">
        <v>3060300010160</v>
      </c>
      <c r="D3324" t="s">
        <v>6000</v>
      </c>
      <c r="E3324" t="s">
        <v>18</v>
      </c>
      <c r="F3324" t="s">
        <v>6001</v>
      </c>
      <c r="G3324" s="1">
        <v>44179</v>
      </c>
      <c r="H3324" t="s">
        <v>20</v>
      </c>
      <c r="I3324" t="s">
        <v>21</v>
      </c>
      <c r="J3324" s="2">
        <v>12117</v>
      </c>
      <c r="K3324" s="2">
        <v>242.34</v>
      </c>
      <c r="L3324" s="2">
        <f>(J3324/ABS(W3324))*1000</f>
        <v>6058500</v>
      </c>
      <c r="M3324" s="2"/>
      <c r="N3324" s="2"/>
      <c r="O3324" s="2"/>
      <c r="P3324" s="2"/>
      <c r="Q3324" s="2"/>
      <c r="R3324" s="2"/>
      <c r="S3324" s="2">
        <v>0</v>
      </c>
      <c r="T3324" s="2">
        <v>0</v>
      </c>
      <c r="U3324" s="2">
        <v>0</v>
      </c>
      <c r="V3324" t="s">
        <v>153</v>
      </c>
      <c r="W3324">
        <v>2</v>
      </c>
    </row>
    <row r="3325" spans="1:23" hidden="1" x14ac:dyDescent="0.25">
      <c r="A3325">
        <v>6</v>
      </c>
      <c r="B3325" t="s">
        <v>6002</v>
      </c>
      <c r="C3325">
        <v>3060300010113</v>
      </c>
      <c r="D3325" t="s">
        <v>6003</v>
      </c>
      <c r="E3325" t="s">
        <v>18</v>
      </c>
      <c r="F3325" t="s">
        <v>6004</v>
      </c>
      <c r="G3325" s="1">
        <v>44186</v>
      </c>
      <c r="H3325" t="s">
        <v>20</v>
      </c>
      <c r="I3325" t="s">
        <v>21</v>
      </c>
      <c r="J3325" s="2">
        <v>12117</v>
      </c>
      <c r="K3325" s="2">
        <v>242.34</v>
      </c>
      <c r="L3325" s="2">
        <f>(J3325/ABS(W3325))*1000</f>
        <v>6058500</v>
      </c>
      <c r="M3325" s="2"/>
      <c r="N3325" s="2"/>
      <c r="O3325" s="2"/>
      <c r="P3325" s="2"/>
      <c r="Q3325" s="2"/>
      <c r="R3325" s="2"/>
      <c r="S3325" s="2">
        <v>0</v>
      </c>
      <c r="T3325" s="2">
        <v>0</v>
      </c>
      <c r="U3325" s="2">
        <v>0</v>
      </c>
      <c r="V3325" t="s">
        <v>153</v>
      </c>
      <c r="W3325">
        <v>2</v>
      </c>
    </row>
    <row r="3326" spans="1:23" hidden="1" x14ac:dyDescent="0.25">
      <c r="A3326">
        <v>6</v>
      </c>
      <c r="B3326" t="s">
        <v>6005</v>
      </c>
      <c r="C3326">
        <v>3060300010101</v>
      </c>
      <c r="D3326" t="s">
        <v>6006</v>
      </c>
      <c r="E3326" t="s">
        <v>18</v>
      </c>
      <c r="F3326" t="s">
        <v>6007</v>
      </c>
      <c r="G3326" s="1">
        <v>44110</v>
      </c>
      <c r="H3326" t="s">
        <v>20</v>
      </c>
      <c r="I3326" t="s">
        <v>21</v>
      </c>
      <c r="J3326" s="2">
        <v>887.74</v>
      </c>
      <c r="K3326" s="2">
        <v>242.34</v>
      </c>
      <c r="L3326" s="2">
        <f>(J3326/ABS(W3326))*1000</f>
        <v>443870</v>
      </c>
      <c r="M3326" s="2"/>
      <c r="N3326" s="2"/>
      <c r="O3326" s="2"/>
      <c r="P3326" s="2"/>
      <c r="Q3326" s="2"/>
      <c r="R3326" s="2"/>
      <c r="S3326" s="2">
        <v>11229.26</v>
      </c>
      <c r="T3326" s="2">
        <v>0</v>
      </c>
      <c r="U3326" s="2">
        <v>0</v>
      </c>
      <c r="V3326" t="s">
        <v>153</v>
      </c>
      <c r="W3326">
        <v>2</v>
      </c>
    </row>
    <row r="3327" spans="1:23" hidden="1" x14ac:dyDescent="0.25">
      <c r="A3327">
        <v>6</v>
      </c>
      <c r="B3327" t="s">
        <v>6008</v>
      </c>
      <c r="C3327">
        <v>3060300010300</v>
      </c>
      <c r="D3327" t="s">
        <v>6009</v>
      </c>
      <c r="E3327" t="s">
        <v>18</v>
      </c>
      <c r="F3327" t="s">
        <v>6010</v>
      </c>
      <c r="G3327" s="1">
        <v>44110</v>
      </c>
      <c r="H3327" t="s">
        <v>20</v>
      </c>
      <c r="I3327" t="s">
        <v>21</v>
      </c>
      <c r="J3327" s="2">
        <v>12117</v>
      </c>
      <c r="K3327" s="2">
        <v>242.34</v>
      </c>
      <c r="L3327" s="2">
        <f>(J3327/ABS(W3327))*1000</f>
        <v>6058500</v>
      </c>
      <c r="M3327" s="2"/>
      <c r="N3327" s="2"/>
      <c r="O3327" s="2"/>
      <c r="P3327" s="2"/>
      <c r="Q3327" s="2"/>
      <c r="R3327" s="2"/>
      <c r="S3327" s="2">
        <v>0</v>
      </c>
      <c r="T3327" s="2">
        <v>0</v>
      </c>
      <c r="U3327" s="2">
        <v>0</v>
      </c>
      <c r="V3327" t="s">
        <v>153</v>
      </c>
      <c r="W3327">
        <v>2</v>
      </c>
    </row>
    <row r="3328" spans="1:23" hidden="1" x14ac:dyDescent="0.25">
      <c r="A3328">
        <v>6</v>
      </c>
      <c r="B3328" t="s">
        <v>6011</v>
      </c>
      <c r="C3328">
        <v>3060300010410</v>
      </c>
      <c r="D3328" t="s">
        <v>6012</v>
      </c>
      <c r="E3328" t="s">
        <v>18</v>
      </c>
      <c r="F3328" t="s">
        <v>6013</v>
      </c>
      <c r="G3328" s="1">
        <v>44110</v>
      </c>
      <c r="H3328" t="s">
        <v>20</v>
      </c>
      <c r="I3328" t="s">
        <v>21</v>
      </c>
      <c r="J3328" s="2">
        <v>12117</v>
      </c>
      <c r="K3328" s="2">
        <v>242.34</v>
      </c>
      <c r="L3328" s="2">
        <f>(J3328/ABS(W3328))*1000</f>
        <v>6058500</v>
      </c>
      <c r="M3328" s="2"/>
      <c r="N3328" s="2"/>
      <c r="O3328" s="2"/>
      <c r="P3328" s="2"/>
      <c r="Q3328" s="2"/>
      <c r="R3328" s="2"/>
      <c r="S3328" s="2">
        <v>0</v>
      </c>
      <c r="T3328" s="2">
        <v>0</v>
      </c>
      <c r="U3328" s="2">
        <v>0</v>
      </c>
      <c r="V3328" t="s">
        <v>153</v>
      </c>
      <c r="W3328">
        <v>2</v>
      </c>
    </row>
    <row r="3329" spans="1:23" hidden="1" x14ac:dyDescent="0.25">
      <c r="A3329">
        <v>6</v>
      </c>
      <c r="B3329" t="s">
        <v>6014</v>
      </c>
      <c r="C3329">
        <v>3060300010160</v>
      </c>
      <c r="D3329" t="s">
        <v>6015</v>
      </c>
      <c r="E3329" t="s">
        <v>18</v>
      </c>
      <c r="G3329" s="1">
        <v>44183</v>
      </c>
      <c r="H3329" t="s">
        <v>20</v>
      </c>
      <c r="I3329" t="s">
        <v>25</v>
      </c>
      <c r="J3329" s="2">
        <v>12117</v>
      </c>
      <c r="K3329" s="2">
        <v>242.34</v>
      </c>
      <c r="L3329" s="2">
        <f>(J3329/ABS(W3329))*1000</f>
        <v>6058500</v>
      </c>
      <c r="M3329" s="2"/>
      <c r="N3329" s="2"/>
      <c r="O3329" s="2"/>
      <c r="P3329" s="2"/>
      <c r="Q3329" s="2"/>
      <c r="R3329" s="2"/>
      <c r="S3329" s="2">
        <v>0</v>
      </c>
      <c r="T3329" s="2">
        <v>0</v>
      </c>
      <c r="U3329" s="2">
        <v>0</v>
      </c>
      <c r="V3329" t="s">
        <v>153</v>
      </c>
      <c r="W3329">
        <v>2</v>
      </c>
    </row>
    <row r="3330" spans="1:23" hidden="1" x14ac:dyDescent="0.25">
      <c r="A3330">
        <v>6</v>
      </c>
      <c r="B3330" t="s">
        <v>6016</v>
      </c>
      <c r="C3330">
        <v>3060300010160</v>
      </c>
      <c r="D3330" t="s">
        <v>6017</v>
      </c>
      <c r="E3330" t="s">
        <v>18</v>
      </c>
      <c r="G3330" s="1">
        <v>44183</v>
      </c>
      <c r="H3330" t="s">
        <v>20</v>
      </c>
      <c r="I3330" t="s">
        <v>25</v>
      </c>
      <c r="J3330" s="2">
        <v>12117</v>
      </c>
      <c r="K3330" s="2">
        <v>242.34</v>
      </c>
      <c r="L3330" s="2">
        <f>(J3330/ABS(W3330))*1000</f>
        <v>6058500</v>
      </c>
      <c r="M3330" s="2"/>
      <c r="N3330" s="2"/>
      <c r="O3330" s="2"/>
      <c r="P3330" s="2"/>
      <c r="Q3330" s="2"/>
      <c r="R3330" s="2"/>
      <c r="S3330" s="2">
        <v>0</v>
      </c>
      <c r="T3330" s="2">
        <v>0</v>
      </c>
      <c r="U3330" s="2">
        <v>0</v>
      </c>
      <c r="V3330" t="s">
        <v>153</v>
      </c>
      <c r="W3330">
        <v>2</v>
      </c>
    </row>
    <row r="3331" spans="1:23" hidden="1" x14ac:dyDescent="0.25">
      <c r="A3331">
        <v>6</v>
      </c>
      <c r="B3331" t="s">
        <v>6018</v>
      </c>
      <c r="C3331">
        <v>3060300010160</v>
      </c>
      <c r="D3331" t="s">
        <v>6019</v>
      </c>
      <c r="E3331" t="s">
        <v>18</v>
      </c>
      <c r="G3331" s="1">
        <v>44183</v>
      </c>
      <c r="H3331" t="s">
        <v>20</v>
      </c>
      <c r="I3331" t="s">
        <v>25</v>
      </c>
      <c r="J3331" s="2">
        <v>12117</v>
      </c>
      <c r="K3331" s="2">
        <v>242.34</v>
      </c>
      <c r="L3331" s="2">
        <f>(J3331/ABS(W3331))*1000</f>
        <v>6058500</v>
      </c>
      <c r="M3331" s="2"/>
      <c r="N3331" s="2"/>
      <c r="O3331" s="2"/>
      <c r="P3331" s="2"/>
      <c r="Q3331" s="2"/>
      <c r="R3331" s="2"/>
      <c r="S3331" s="2">
        <v>0</v>
      </c>
      <c r="T3331" s="2">
        <v>0</v>
      </c>
      <c r="U3331" s="2">
        <v>0</v>
      </c>
      <c r="V3331" t="s">
        <v>153</v>
      </c>
      <c r="W3331">
        <v>2</v>
      </c>
    </row>
    <row r="3332" spans="1:23" hidden="1" x14ac:dyDescent="0.25">
      <c r="A3332">
        <v>6</v>
      </c>
      <c r="B3332" t="s">
        <v>6020</v>
      </c>
      <c r="C3332">
        <v>3060300010160</v>
      </c>
      <c r="D3332" t="s">
        <v>6021</v>
      </c>
      <c r="E3332" t="s">
        <v>18</v>
      </c>
      <c r="G3332" s="1">
        <v>44183</v>
      </c>
      <c r="H3332" t="s">
        <v>20</v>
      </c>
      <c r="I3332" t="s">
        <v>25</v>
      </c>
      <c r="J3332" s="2">
        <v>12117</v>
      </c>
      <c r="K3332" s="2">
        <v>242.34</v>
      </c>
      <c r="L3332" s="2">
        <f>(J3332/ABS(W3332))*1000</f>
        <v>6058500</v>
      </c>
      <c r="M3332" s="2"/>
      <c r="N3332" s="2"/>
      <c r="O3332" s="2"/>
      <c r="P3332" s="2"/>
      <c r="Q3332" s="2"/>
      <c r="R3332" s="2"/>
      <c r="S3332" s="2">
        <v>0</v>
      </c>
      <c r="T3332" s="2">
        <v>0</v>
      </c>
      <c r="U3332" s="2">
        <v>0</v>
      </c>
      <c r="V3332" t="s">
        <v>153</v>
      </c>
      <c r="W3332">
        <v>2</v>
      </c>
    </row>
    <row r="3333" spans="1:23" hidden="1" x14ac:dyDescent="0.25">
      <c r="A3333">
        <v>6</v>
      </c>
      <c r="B3333" t="s">
        <v>6022</v>
      </c>
      <c r="C3333">
        <v>3060300010410</v>
      </c>
      <c r="D3333" t="s">
        <v>6023</v>
      </c>
      <c r="E3333" t="s">
        <v>18</v>
      </c>
      <c r="F3333" t="s">
        <v>6024</v>
      </c>
      <c r="G3333" s="1">
        <v>44127</v>
      </c>
      <c r="H3333" t="s">
        <v>20</v>
      </c>
      <c r="I3333" t="s">
        <v>21</v>
      </c>
      <c r="J3333" s="2">
        <v>12117</v>
      </c>
      <c r="K3333" s="2">
        <v>242.34</v>
      </c>
      <c r="L3333" s="2">
        <f>(J3333/ABS(W3333))*1000</f>
        <v>6058500</v>
      </c>
      <c r="M3333" s="2"/>
      <c r="N3333" s="2"/>
      <c r="O3333" s="2"/>
      <c r="P3333" s="2"/>
      <c r="Q3333" s="2"/>
      <c r="R3333" s="2"/>
      <c r="S3333" s="2">
        <v>0</v>
      </c>
      <c r="T3333" s="2">
        <v>0</v>
      </c>
      <c r="U3333" s="2">
        <v>0</v>
      </c>
      <c r="V3333" t="s">
        <v>153</v>
      </c>
      <c r="W3333">
        <v>2</v>
      </c>
    </row>
    <row r="3334" spans="1:23" hidden="1" x14ac:dyDescent="0.25">
      <c r="A3334">
        <v>6</v>
      </c>
      <c r="B3334" t="s">
        <v>6025</v>
      </c>
      <c r="C3334">
        <v>3060300010160</v>
      </c>
      <c r="D3334" t="s">
        <v>6026</v>
      </c>
      <c r="E3334" t="s">
        <v>18</v>
      </c>
      <c r="G3334" s="1">
        <v>44182</v>
      </c>
      <c r="H3334" t="s">
        <v>20</v>
      </c>
      <c r="I3334" t="s">
        <v>25</v>
      </c>
      <c r="J3334" s="2">
        <v>12117</v>
      </c>
      <c r="K3334" s="2">
        <v>242.34</v>
      </c>
      <c r="L3334" s="2">
        <f>(J3334/ABS(W3334))*1000</f>
        <v>6058500</v>
      </c>
      <c r="M3334" s="2"/>
      <c r="N3334" s="2"/>
      <c r="O3334" s="2"/>
      <c r="P3334" s="2"/>
      <c r="Q3334" s="2"/>
      <c r="R3334" s="2"/>
      <c r="S3334" s="2">
        <v>0</v>
      </c>
      <c r="T3334" s="2">
        <v>0</v>
      </c>
      <c r="U3334" s="2">
        <v>0</v>
      </c>
      <c r="V3334" t="s">
        <v>153</v>
      </c>
      <c r="W3334">
        <v>2</v>
      </c>
    </row>
    <row r="3335" spans="1:23" hidden="1" x14ac:dyDescent="0.25">
      <c r="A3335">
        <v>6</v>
      </c>
      <c r="B3335" t="s">
        <v>6027</v>
      </c>
      <c r="C3335">
        <v>3060300010160</v>
      </c>
      <c r="D3335" t="s">
        <v>6028</v>
      </c>
      <c r="E3335" t="s">
        <v>18</v>
      </c>
      <c r="G3335" s="1">
        <v>44183</v>
      </c>
      <c r="H3335" t="s">
        <v>20</v>
      </c>
      <c r="I3335" t="s">
        <v>25</v>
      </c>
      <c r="J3335" s="2">
        <v>12117</v>
      </c>
      <c r="K3335" s="2">
        <v>242.34</v>
      </c>
      <c r="L3335" s="2">
        <f>(J3335/ABS(W3335))*1000</f>
        <v>6058500</v>
      </c>
      <c r="M3335" s="2"/>
      <c r="N3335" s="2"/>
      <c r="O3335" s="2"/>
      <c r="P3335" s="2"/>
      <c r="Q3335" s="2"/>
      <c r="R3335" s="2"/>
      <c r="S3335" s="2">
        <v>0</v>
      </c>
      <c r="T3335" s="2">
        <v>0</v>
      </c>
      <c r="U3335" s="2">
        <v>0</v>
      </c>
      <c r="V3335" t="s">
        <v>153</v>
      </c>
      <c r="W3335">
        <v>2</v>
      </c>
    </row>
    <row r="3336" spans="1:23" hidden="1" x14ac:dyDescent="0.25">
      <c r="A3336">
        <v>6</v>
      </c>
      <c r="B3336" t="s">
        <v>6029</v>
      </c>
      <c r="C3336">
        <v>3060300010100</v>
      </c>
      <c r="D3336" t="s">
        <v>6030</v>
      </c>
      <c r="E3336" t="s">
        <v>18</v>
      </c>
      <c r="G3336" s="1">
        <v>44180</v>
      </c>
      <c r="H3336" t="s">
        <v>20</v>
      </c>
      <c r="I3336" t="s">
        <v>25</v>
      </c>
      <c r="J3336" s="2">
        <v>12117</v>
      </c>
      <c r="K3336" s="2">
        <v>242.34</v>
      </c>
      <c r="L3336" s="2">
        <f>(J3336/ABS(W3336))*1000</f>
        <v>6058500</v>
      </c>
      <c r="M3336" s="2"/>
      <c r="N3336" s="2"/>
      <c r="O3336" s="2"/>
      <c r="P3336" s="2"/>
      <c r="Q3336" s="2"/>
      <c r="R3336" s="2"/>
      <c r="S3336" s="2">
        <v>0</v>
      </c>
      <c r="T3336" s="2">
        <v>0</v>
      </c>
      <c r="U3336" s="2">
        <v>0</v>
      </c>
      <c r="V3336" t="s">
        <v>153</v>
      </c>
      <c r="W3336">
        <v>2</v>
      </c>
    </row>
    <row r="3337" spans="1:23" hidden="1" x14ac:dyDescent="0.25">
      <c r="A3337">
        <v>6</v>
      </c>
      <c r="B3337" t="s">
        <v>6031</v>
      </c>
      <c r="C3337">
        <v>3060300010160</v>
      </c>
      <c r="D3337" t="s">
        <v>6032</v>
      </c>
      <c r="E3337" t="s">
        <v>18</v>
      </c>
      <c r="F3337" t="s">
        <v>6033</v>
      </c>
      <c r="G3337" s="1">
        <v>44131</v>
      </c>
      <c r="H3337" t="s">
        <v>20</v>
      </c>
      <c r="I3337" t="s">
        <v>21</v>
      </c>
      <c r="J3337" s="2">
        <v>12117</v>
      </c>
      <c r="K3337" s="2">
        <v>242.34</v>
      </c>
      <c r="L3337" s="2">
        <f>(J3337/ABS(W3337))*1000</f>
        <v>6058500</v>
      </c>
      <c r="M3337" s="2"/>
      <c r="N3337" s="2"/>
      <c r="O3337" s="2"/>
      <c r="P3337" s="2"/>
      <c r="Q3337" s="2"/>
      <c r="R3337" s="2"/>
      <c r="S3337" s="2">
        <v>0</v>
      </c>
      <c r="T3337" s="2">
        <v>0</v>
      </c>
      <c r="U3337" s="2">
        <v>0</v>
      </c>
      <c r="V3337" t="s">
        <v>153</v>
      </c>
      <c r="W3337">
        <v>2</v>
      </c>
    </row>
    <row r="3338" spans="1:23" hidden="1" x14ac:dyDescent="0.25">
      <c r="A3338">
        <v>6</v>
      </c>
      <c r="B3338" t="s">
        <v>6034</v>
      </c>
      <c r="C3338">
        <v>3060300010160</v>
      </c>
      <c r="D3338" t="s">
        <v>6035</v>
      </c>
      <c r="E3338" t="s">
        <v>18</v>
      </c>
      <c r="F3338" t="s">
        <v>6036</v>
      </c>
      <c r="G3338" s="1">
        <v>44131</v>
      </c>
      <c r="H3338" t="s">
        <v>20</v>
      </c>
      <c r="I3338" t="s">
        <v>21</v>
      </c>
      <c r="J3338" s="2">
        <v>12117</v>
      </c>
      <c r="K3338" s="2">
        <v>242.34</v>
      </c>
      <c r="L3338" s="2">
        <f>(J3338/ABS(W3338))*1000</f>
        <v>6058500</v>
      </c>
      <c r="M3338" s="2"/>
      <c r="N3338" s="2"/>
      <c r="O3338" s="2"/>
      <c r="P3338" s="2"/>
      <c r="Q3338" s="2"/>
      <c r="R3338" s="2"/>
      <c r="S3338" s="2">
        <v>0</v>
      </c>
      <c r="T3338" s="2">
        <v>0</v>
      </c>
      <c r="U3338" s="2">
        <v>0</v>
      </c>
      <c r="V3338" t="s">
        <v>153</v>
      </c>
      <c r="W3338">
        <v>2</v>
      </c>
    </row>
    <row r="3339" spans="1:23" hidden="1" x14ac:dyDescent="0.25">
      <c r="A3339">
        <v>6</v>
      </c>
      <c r="B3339" t="s">
        <v>6037</v>
      </c>
      <c r="C3339">
        <v>3060300010101</v>
      </c>
      <c r="D3339" t="s">
        <v>6038</v>
      </c>
      <c r="E3339" t="s">
        <v>18</v>
      </c>
      <c r="F3339" t="s">
        <v>6039</v>
      </c>
      <c r="G3339" s="1">
        <v>44131</v>
      </c>
      <c r="H3339" t="s">
        <v>20</v>
      </c>
      <c r="I3339" t="s">
        <v>21</v>
      </c>
      <c r="J3339" s="2">
        <v>12117</v>
      </c>
      <c r="K3339" s="2">
        <v>242.34</v>
      </c>
      <c r="L3339" s="2">
        <f>(J3339/ABS(W3339))*1000</f>
        <v>6058500</v>
      </c>
      <c r="M3339" s="2"/>
      <c r="N3339" s="2"/>
      <c r="O3339" s="2"/>
      <c r="P3339" s="2"/>
      <c r="Q3339" s="2"/>
      <c r="R3339" s="2"/>
      <c r="S3339" s="2">
        <v>0</v>
      </c>
      <c r="T3339" s="2">
        <v>0</v>
      </c>
      <c r="U3339" s="2">
        <v>0</v>
      </c>
      <c r="V3339" t="s">
        <v>153</v>
      </c>
      <c r="W3339">
        <v>2</v>
      </c>
    </row>
    <row r="3340" spans="1:23" hidden="1" x14ac:dyDescent="0.25">
      <c r="A3340">
        <v>6</v>
      </c>
      <c r="B3340" t="s">
        <v>6040</v>
      </c>
      <c r="C3340">
        <v>3060300010110</v>
      </c>
      <c r="D3340" t="s">
        <v>6041</v>
      </c>
      <c r="E3340" t="s">
        <v>18</v>
      </c>
      <c r="F3340" t="s">
        <v>6042</v>
      </c>
      <c r="G3340" s="1">
        <v>44119</v>
      </c>
      <c r="H3340" t="s">
        <v>20</v>
      </c>
      <c r="I3340" t="s">
        <v>21</v>
      </c>
      <c r="J3340" s="2">
        <v>12117</v>
      </c>
      <c r="K3340" s="2">
        <v>242.34</v>
      </c>
      <c r="L3340" s="2">
        <f>(J3340/ABS(W3340))*1000</f>
        <v>6058500</v>
      </c>
      <c r="M3340" s="2"/>
      <c r="N3340" s="2"/>
      <c r="O3340" s="2"/>
      <c r="P3340" s="2"/>
      <c r="Q3340" s="2"/>
      <c r="R3340" s="2"/>
      <c r="S3340" s="2">
        <v>0</v>
      </c>
      <c r="T3340" s="2">
        <v>0</v>
      </c>
      <c r="U3340" s="2">
        <v>0</v>
      </c>
      <c r="V3340" t="s">
        <v>153</v>
      </c>
      <c r="W3340">
        <v>2</v>
      </c>
    </row>
    <row r="3341" spans="1:23" hidden="1" x14ac:dyDescent="0.25">
      <c r="A3341">
        <v>6</v>
      </c>
      <c r="B3341" t="s">
        <v>6043</v>
      </c>
      <c r="C3341">
        <v>3060300010111</v>
      </c>
      <c r="D3341" t="s">
        <v>6044</v>
      </c>
      <c r="E3341" t="s">
        <v>18</v>
      </c>
      <c r="F3341" t="s">
        <v>6045</v>
      </c>
      <c r="G3341" s="1">
        <v>44119</v>
      </c>
      <c r="H3341" t="s">
        <v>20</v>
      </c>
      <c r="I3341" t="s">
        <v>21</v>
      </c>
      <c r="J3341" s="2">
        <v>12117</v>
      </c>
      <c r="K3341" s="2">
        <v>242.34</v>
      </c>
      <c r="L3341" s="2">
        <f>(J3341/ABS(W3341))*1000</f>
        <v>6058500</v>
      </c>
      <c r="M3341" s="2"/>
      <c r="N3341" s="2"/>
      <c r="O3341" s="2"/>
      <c r="P3341" s="2"/>
      <c r="Q3341" s="2"/>
      <c r="R3341" s="2"/>
      <c r="S3341" s="2">
        <v>0</v>
      </c>
      <c r="T3341" s="2">
        <v>0</v>
      </c>
      <c r="U3341" s="2">
        <v>0</v>
      </c>
      <c r="V3341" t="s">
        <v>153</v>
      </c>
      <c r="W3341">
        <v>2</v>
      </c>
    </row>
    <row r="3342" spans="1:23" hidden="1" x14ac:dyDescent="0.25">
      <c r="A3342">
        <v>6</v>
      </c>
      <c r="B3342" t="s">
        <v>6046</v>
      </c>
      <c r="C3342">
        <v>3060300010111</v>
      </c>
      <c r="D3342" t="s">
        <v>6047</v>
      </c>
      <c r="E3342" t="s">
        <v>18</v>
      </c>
      <c r="F3342" t="s">
        <v>6048</v>
      </c>
      <c r="G3342" s="1">
        <v>44119</v>
      </c>
      <c r="H3342" t="s">
        <v>20</v>
      </c>
      <c r="I3342" t="s">
        <v>21</v>
      </c>
      <c r="J3342" s="2">
        <v>12117</v>
      </c>
      <c r="K3342" s="2">
        <v>242.34</v>
      </c>
      <c r="L3342" s="2">
        <f>(J3342/ABS(W3342))*1000</f>
        <v>6058500</v>
      </c>
      <c r="M3342" s="2"/>
      <c r="N3342" s="2"/>
      <c r="O3342" s="2"/>
      <c r="P3342" s="2"/>
      <c r="Q3342" s="2"/>
      <c r="R3342" s="2"/>
      <c r="S3342" s="2">
        <v>0</v>
      </c>
      <c r="T3342" s="2">
        <v>0</v>
      </c>
      <c r="U3342" s="2">
        <v>0</v>
      </c>
      <c r="V3342" t="s">
        <v>153</v>
      </c>
      <c r="W3342">
        <v>2</v>
      </c>
    </row>
    <row r="3343" spans="1:23" hidden="1" x14ac:dyDescent="0.25">
      <c r="A3343">
        <v>6</v>
      </c>
      <c r="B3343" t="s">
        <v>6049</v>
      </c>
      <c r="C3343">
        <v>3060300010101</v>
      </c>
      <c r="D3343" t="s">
        <v>6050</v>
      </c>
      <c r="E3343" t="s">
        <v>18</v>
      </c>
      <c r="F3343" t="s">
        <v>6051</v>
      </c>
      <c r="G3343" s="1">
        <v>44119</v>
      </c>
      <c r="H3343" t="s">
        <v>20</v>
      </c>
      <c r="I3343" t="s">
        <v>21</v>
      </c>
      <c r="J3343" s="2">
        <v>12117</v>
      </c>
      <c r="K3343" s="2">
        <v>242.34</v>
      </c>
      <c r="L3343" s="2">
        <f>(J3343/ABS(W3343))*1000</f>
        <v>6058500</v>
      </c>
      <c r="M3343" s="2"/>
      <c r="N3343" s="2"/>
      <c r="O3343" s="2"/>
      <c r="P3343" s="2"/>
      <c r="Q3343" s="2"/>
      <c r="R3343" s="2"/>
      <c r="S3343" s="2">
        <v>0</v>
      </c>
      <c r="T3343" s="2">
        <v>0</v>
      </c>
      <c r="U3343" s="2">
        <v>0</v>
      </c>
      <c r="V3343" t="s">
        <v>153</v>
      </c>
      <c r="W3343">
        <v>2</v>
      </c>
    </row>
    <row r="3344" spans="1:23" hidden="1" x14ac:dyDescent="0.25">
      <c r="A3344">
        <v>6</v>
      </c>
      <c r="B3344" t="s">
        <v>6052</v>
      </c>
      <c r="C3344">
        <v>3060300010300</v>
      </c>
      <c r="D3344" t="s">
        <v>6053</v>
      </c>
      <c r="E3344" t="s">
        <v>18</v>
      </c>
      <c r="F3344" t="s">
        <v>6054</v>
      </c>
      <c r="G3344" s="1">
        <v>44119</v>
      </c>
      <c r="H3344" t="s">
        <v>20</v>
      </c>
      <c r="I3344" t="s">
        <v>21</v>
      </c>
      <c r="J3344" s="2">
        <v>12117</v>
      </c>
      <c r="K3344" s="2">
        <v>242.34</v>
      </c>
      <c r="L3344" s="2">
        <f>(J3344/ABS(W3344))*1000</f>
        <v>6058500</v>
      </c>
      <c r="M3344" s="2"/>
      <c r="N3344" s="2"/>
      <c r="O3344" s="2"/>
      <c r="P3344" s="2"/>
      <c r="Q3344" s="2"/>
      <c r="R3344" s="2"/>
      <c r="S3344" s="2">
        <v>0</v>
      </c>
      <c r="T3344" s="2">
        <v>0</v>
      </c>
      <c r="U3344" s="2">
        <v>0</v>
      </c>
      <c r="V3344" t="s">
        <v>153</v>
      </c>
      <c r="W3344">
        <v>2</v>
      </c>
    </row>
    <row r="3345" spans="1:23" hidden="1" x14ac:dyDescent="0.25">
      <c r="A3345">
        <v>6</v>
      </c>
      <c r="B3345" t="s">
        <v>6055</v>
      </c>
      <c r="C3345">
        <v>3060300010291</v>
      </c>
      <c r="D3345" t="s">
        <v>6056</v>
      </c>
      <c r="E3345" t="s">
        <v>18</v>
      </c>
      <c r="F3345" t="s">
        <v>6057</v>
      </c>
      <c r="G3345" s="1">
        <v>44119</v>
      </c>
      <c r="H3345" t="s">
        <v>20</v>
      </c>
      <c r="I3345" t="s">
        <v>21</v>
      </c>
      <c r="J3345" s="2">
        <v>12117</v>
      </c>
      <c r="K3345" s="2">
        <v>242.34</v>
      </c>
      <c r="L3345" s="2">
        <f>(J3345/ABS(W3345))*1000</f>
        <v>6058500</v>
      </c>
      <c r="M3345" s="2"/>
      <c r="N3345" s="2"/>
      <c r="O3345" s="2"/>
      <c r="P3345" s="2"/>
      <c r="Q3345" s="2"/>
      <c r="R3345" s="2"/>
      <c r="S3345" s="2">
        <v>0</v>
      </c>
      <c r="T3345" s="2">
        <v>0</v>
      </c>
      <c r="U3345" s="2">
        <v>0</v>
      </c>
      <c r="V3345" t="s">
        <v>153</v>
      </c>
      <c r="W3345">
        <v>2</v>
      </c>
    </row>
    <row r="3346" spans="1:23" hidden="1" x14ac:dyDescent="0.25">
      <c r="A3346">
        <v>6</v>
      </c>
      <c r="B3346" t="s">
        <v>6058</v>
      </c>
      <c r="C3346">
        <v>3060300010160</v>
      </c>
      <c r="D3346" t="s">
        <v>6059</v>
      </c>
      <c r="E3346" t="s">
        <v>18</v>
      </c>
      <c r="G3346" s="1">
        <v>44187</v>
      </c>
      <c r="H3346" t="s">
        <v>20</v>
      </c>
      <c r="I3346" t="s">
        <v>25</v>
      </c>
      <c r="J3346" s="2">
        <v>12117</v>
      </c>
      <c r="K3346" s="2">
        <v>242.34</v>
      </c>
      <c r="L3346" s="2">
        <f>(J3346/ABS(W3346))*1000</f>
        <v>6058500</v>
      </c>
      <c r="M3346" s="2"/>
      <c r="N3346" s="2"/>
      <c r="O3346" s="2"/>
      <c r="P3346" s="2"/>
      <c r="Q3346" s="2"/>
      <c r="R3346" s="2"/>
      <c r="S3346" s="2">
        <v>0</v>
      </c>
      <c r="T3346" s="2">
        <v>0</v>
      </c>
      <c r="U3346" s="2">
        <v>0</v>
      </c>
      <c r="V3346" t="s">
        <v>153</v>
      </c>
      <c r="W3346">
        <v>2</v>
      </c>
    </row>
    <row r="3347" spans="1:23" hidden="1" x14ac:dyDescent="0.25">
      <c r="A3347">
        <v>6</v>
      </c>
      <c r="B3347" t="s">
        <v>6060</v>
      </c>
      <c r="C3347">
        <v>3060300010160</v>
      </c>
      <c r="D3347" t="s">
        <v>6061</v>
      </c>
      <c r="E3347" t="s">
        <v>18</v>
      </c>
      <c r="G3347" s="1">
        <v>44187</v>
      </c>
      <c r="H3347" t="s">
        <v>20</v>
      </c>
      <c r="I3347" t="s">
        <v>25</v>
      </c>
      <c r="J3347" s="2">
        <v>12117</v>
      </c>
      <c r="K3347" s="2">
        <v>242.34</v>
      </c>
      <c r="L3347" s="2">
        <f>(J3347/ABS(W3347))*1000</f>
        <v>6058500</v>
      </c>
      <c r="M3347" s="2"/>
      <c r="N3347" s="2"/>
      <c r="O3347" s="2"/>
      <c r="P3347" s="2"/>
      <c r="Q3347" s="2"/>
      <c r="R3347" s="2"/>
      <c r="S3347" s="2">
        <v>0</v>
      </c>
      <c r="T3347" s="2">
        <v>0</v>
      </c>
      <c r="U3347" s="2">
        <v>0</v>
      </c>
      <c r="V3347" t="s">
        <v>153</v>
      </c>
      <c r="W3347">
        <v>2</v>
      </c>
    </row>
    <row r="3348" spans="1:23" hidden="1" x14ac:dyDescent="0.25">
      <c r="A3348">
        <v>6</v>
      </c>
      <c r="B3348" t="s">
        <v>6062</v>
      </c>
      <c r="C3348">
        <v>3060300010101</v>
      </c>
      <c r="D3348" t="s">
        <v>6063</v>
      </c>
      <c r="E3348" t="s">
        <v>18</v>
      </c>
      <c r="F3348" t="s">
        <v>6064</v>
      </c>
      <c r="G3348" s="1">
        <v>44113</v>
      </c>
      <c r="H3348" t="s">
        <v>20</v>
      </c>
      <c r="I3348" t="s">
        <v>21</v>
      </c>
      <c r="J3348" s="2">
        <v>12117</v>
      </c>
      <c r="K3348" s="2">
        <v>242.34</v>
      </c>
      <c r="L3348" s="2">
        <f>(J3348/ABS(W3348))*1000</f>
        <v>6058500</v>
      </c>
      <c r="M3348" s="2"/>
      <c r="N3348" s="2"/>
      <c r="O3348" s="2"/>
      <c r="P3348" s="2"/>
      <c r="Q3348" s="2"/>
      <c r="R3348" s="2"/>
      <c r="S3348" s="2">
        <v>0</v>
      </c>
      <c r="T3348" s="2">
        <v>0</v>
      </c>
      <c r="U3348" s="2">
        <v>0</v>
      </c>
      <c r="V3348" t="s">
        <v>153</v>
      </c>
      <c r="W3348">
        <v>2</v>
      </c>
    </row>
    <row r="3349" spans="1:23" hidden="1" x14ac:dyDescent="0.25">
      <c r="A3349">
        <v>6</v>
      </c>
      <c r="B3349" t="s">
        <v>6065</v>
      </c>
      <c r="C3349">
        <v>3060300010101</v>
      </c>
      <c r="D3349" t="s">
        <v>6066</v>
      </c>
      <c r="E3349" t="s">
        <v>18</v>
      </c>
      <c r="F3349" t="s">
        <v>6067</v>
      </c>
      <c r="G3349" s="1">
        <v>44113</v>
      </c>
      <c r="H3349" t="s">
        <v>20</v>
      </c>
      <c r="I3349" t="s">
        <v>21</v>
      </c>
      <c r="J3349" s="2">
        <v>12117</v>
      </c>
      <c r="K3349" s="2">
        <v>242.34</v>
      </c>
      <c r="L3349" s="2">
        <f>(J3349/ABS(W3349))*1000</f>
        <v>6058500</v>
      </c>
      <c r="M3349" s="2"/>
      <c r="N3349" s="2"/>
      <c r="O3349" s="2"/>
      <c r="P3349" s="2"/>
      <c r="Q3349" s="2"/>
      <c r="R3349" s="2"/>
      <c r="S3349" s="2">
        <v>0</v>
      </c>
      <c r="T3349" s="2">
        <v>0</v>
      </c>
      <c r="U3349" s="2">
        <v>0</v>
      </c>
      <c r="V3349" t="s">
        <v>153</v>
      </c>
      <c r="W3349">
        <v>2</v>
      </c>
    </row>
    <row r="3350" spans="1:23" hidden="1" x14ac:dyDescent="0.25">
      <c r="A3350">
        <v>6</v>
      </c>
      <c r="B3350" t="s">
        <v>6068</v>
      </c>
      <c r="C3350">
        <v>3060300010291</v>
      </c>
      <c r="D3350" t="s">
        <v>6069</v>
      </c>
      <c r="E3350" t="s">
        <v>18</v>
      </c>
      <c r="F3350" t="s">
        <v>6070</v>
      </c>
      <c r="G3350" s="1">
        <v>44113</v>
      </c>
      <c r="H3350" t="s">
        <v>20</v>
      </c>
      <c r="I3350" t="s">
        <v>21</v>
      </c>
      <c r="J3350" s="2">
        <v>12117</v>
      </c>
      <c r="K3350" s="2">
        <v>242.34</v>
      </c>
      <c r="L3350" s="2">
        <f>(J3350/ABS(W3350))*1000</f>
        <v>6058500</v>
      </c>
      <c r="M3350" s="2"/>
      <c r="N3350" s="2"/>
      <c r="O3350" s="2"/>
      <c r="P3350" s="2"/>
      <c r="Q3350" s="2"/>
      <c r="R3350" s="2"/>
      <c r="S3350" s="2">
        <v>0</v>
      </c>
      <c r="T3350" s="2">
        <v>0</v>
      </c>
      <c r="U3350" s="2">
        <v>0</v>
      </c>
      <c r="V3350" t="s">
        <v>153</v>
      </c>
      <c r="W3350">
        <v>2</v>
      </c>
    </row>
    <row r="3351" spans="1:23" hidden="1" x14ac:dyDescent="0.25">
      <c r="A3351">
        <v>6</v>
      </c>
      <c r="B3351" t="s">
        <v>6071</v>
      </c>
      <c r="C3351">
        <v>3060300010300</v>
      </c>
      <c r="D3351" t="s">
        <v>6072</v>
      </c>
      <c r="E3351" t="s">
        <v>18</v>
      </c>
      <c r="F3351" t="s">
        <v>6073</v>
      </c>
      <c r="G3351" s="1">
        <v>44113</v>
      </c>
      <c r="H3351" t="s">
        <v>20</v>
      </c>
      <c r="I3351" t="s">
        <v>21</v>
      </c>
      <c r="J3351" s="2">
        <v>12117</v>
      </c>
      <c r="K3351" s="2">
        <v>242.34</v>
      </c>
      <c r="L3351" s="2">
        <f>(J3351/ABS(W3351))*1000</f>
        <v>6058500</v>
      </c>
      <c r="M3351" s="2"/>
      <c r="N3351" s="2"/>
      <c r="O3351" s="2"/>
      <c r="P3351" s="2"/>
      <c r="Q3351" s="2"/>
      <c r="R3351" s="2"/>
      <c r="S3351" s="2">
        <v>0</v>
      </c>
      <c r="T3351" s="2">
        <v>0</v>
      </c>
      <c r="U3351" s="2">
        <v>0</v>
      </c>
      <c r="V3351" t="s">
        <v>153</v>
      </c>
      <c r="W3351">
        <v>2</v>
      </c>
    </row>
    <row r="3352" spans="1:23" hidden="1" x14ac:dyDescent="0.25">
      <c r="A3352">
        <v>6</v>
      </c>
      <c r="B3352" t="s">
        <v>6074</v>
      </c>
      <c r="C3352">
        <v>3060300010300</v>
      </c>
      <c r="D3352" t="s">
        <v>6075</v>
      </c>
      <c r="E3352" t="s">
        <v>18</v>
      </c>
      <c r="F3352" t="s">
        <v>6076</v>
      </c>
      <c r="G3352" s="1">
        <v>44113</v>
      </c>
      <c r="H3352" t="s">
        <v>20</v>
      </c>
      <c r="I3352" t="s">
        <v>21</v>
      </c>
      <c r="J3352" s="2">
        <v>12117</v>
      </c>
      <c r="K3352" s="2">
        <v>242.34</v>
      </c>
      <c r="L3352" s="2">
        <f>(J3352/ABS(W3352))*1000</f>
        <v>6058500</v>
      </c>
      <c r="M3352" s="2"/>
      <c r="N3352" s="2"/>
      <c r="O3352" s="2"/>
      <c r="P3352" s="2"/>
      <c r="Q3352" s="2"/>
      <c r="R3352" s="2"/>
      <c r="S3352" s="2">
        <v>0</v>
      </c>
      <c r="T3352" s="2">
        <v>0</v>
      </c>
      <c r="U3352" s="2">
        <v>0</v>
      </c>
      <c r="V3352" t="s">
        <v>153</v>
      </c>
      <c r="W3352">
        <v>2</v>
      </c>
    </row>
    <row r="3353" spans="1:23" hidden="1" x14ac:dyDescent="0.25">
      <c r="A3353">
        <v>6</v>
      </c>
      <c r="B3353" t="s">
        <v>6077</v>
      </c>
      <c r="C3353">
        <v>3060300010291</v>
      </c>
      <c r="D3353" t="s">
        <v>6078</v>
      </c>
      <c r="E3353" t="s">
        <v>18</v>
      </c>
      <c r="F3353" t="s">
        <v>6079</v>
      </c>
      <c r="G3353" s="1">
        <v>44113</v>
      </c>
      <c r="H3353" t="s">
        <v>20</v>
      </c>
      <c r="I3353" t="s">
        <v>21</v>
      </c>
      <c r="J3353" s="2">
        <v>12117</v>
      </c>
      <c r="K3353" s="2">
        <v>242.34</v>
      </c>
      <c r="L3353" s="2">
        <f>(J3353/ABS(W3353))*1000</f>
        <v>6058500</v>
      </c>
      <c r="M3353" s="2"/>
      <c r="N3353" s="2"/>
      <c r="O3353" s="2"/>
      <c r="P3353" s="2"/>
      <c r="Q3353" s="2"/>
      <c r="R3353" s="2"/>
      <c r="S3353" s="2">
        <v>0</v>
      </c>
      <c r="T3353" s="2">
        <v>0</v>
      </c>
      <c r="U3353" s="2">
        <v>0</v>
      </c>
      <c r="V3353" t="s">
        <v>153</v>
      </c>
      <c r="W3353">
        <v>2</v>
      </c>
    </row>
    <row r="3354" spans="1:23" hidden="1" x14ac:dyDescent="0.25">
      <c r="A3354">
        <v>6</v>
      </c>
      <c r="B3354" t="s">
        <v>6080</v>
      </c>
      <c r="C3354">
        <v>3060300010300</v>
      </c>
      <c r="D3354" t="s">
        <v>6081</v>
      </c>
      <c r="E3354" t="s">
        <v>18</v>
      </c>
      <c r="F3354" t="s">
        <v>5985</v>
      </c>
      <c r="G3354" s="1">
        <v>44117</v>
      </c>
      <c r="H3354" t="s">
        <v>20</v>
      </c>
      <c r="I3354" t="s">
        <v>21</v>
      </c>
      <c r="J3354" s="2">
        <v>12117</v>
      </c>
      <c r="K3354" s="2">
        <v>242.34</v>
      </c>
      <c r="L3354" s="2">
        <f>(J3354/ABS(W3354))*1000</f>
        <v>6058500</v>
      </c>
      <c r="M3354" s="2"/>
      <c r="N3354" s="2"/>
      <c r="O3354" s="2"/>
      <c r="P3354" s="2"/>
      <c r="Q3354" s="2"/>
      <c r="R3354" s="2"/>
      <c r="S3354" s="2">
        <v>0</v>
      </c>
      <c r="T3354" s="2">
        <v>0</v>
      </c>
      <c r="U3354" s="2">
        <v>0</v>
      </c>
      <c r="V3354" t="s">
        <v>153</v>
      </c>
      <c r="W3354">
        <v>2</v>
      </c>
    </row>
    <row r="3355" spans="1:23" hidden="1" x14ac:dyDescent="0.25">
      <c r="A3355">
        <v>6</v>
      </c>
      <c r="B3355" t="s">
        <v>6082</v>
      </c>
      <c r="C3355">
        <v>3060300010107</v>
      </c>
      <c r="D3355" t="s">
        <v>6083</v>
      </c>
      <c r="E3355" t="s">
        <v>18</v>
      </c>
      <c r="F3355" t="s">
        <v>6084</v>
      </c>
      <c r="G3355" s="1">
        <v>44176</v>
      </c>
      <c r="H3355" t="s">
        <v>20</v>
      </c>
      <c r="I3355" t="s">
        <v>21</v>
      </c>
      <c r="J3355" s="2">
        <v>12117</v>
      </c>
      <c r="K3355" s="2">
        <v>242.34</v>
      </c>
      <c r="L3355" s="2">
        <f>(J3355/ABS(W3355))*1000</f>
        <v>6058500</v>
      </c>
      <c r="M3355" s="2"/>
      <c r="N3355" s="2"/>
      <c r="O3355" s="2"/>
      <c r="P3355" s="2"/>
      <c r="Q3355" s="2"/>
      <c r="R3355" s="2"/>
      <c r="S3355" s="2">
        <v>0</v>
      </c>
      <c r="T3355" s="2">
        <v>0</v>
      </c>
      <c r="U3355" s="2">
        <v>0</v>
      </c>
      <c r="V3355" t="s">
        <v>153</v>
      </c>
      <c r="W3355">
        <v>2</v>
      </c>
    </row>
    <row r="3356" spans="1:23" hidden="1" x14ac:dyDescent="0.25">
      <c r="A3356">
        <v>6</v>
      </c>
      <c r="B3356" t="s">
        <v>6085</v>
      </c>
      <c r="C3356">
        <v>3060300010109</v>
      </c>
      <c r="D3356" t="s">
        <v>6086</v>
      </c>
      <c r="E3356" t="s">
        <v>18</v>
      </c>
      <c r="F3356" t="s">
        <v>6087</v>
      </c>
      <c r="G3356" s="1">
        <v>44176</v>
      </c>
      <c r="H3356" t="s">
        <v>20</v>
      </c>
      <c r="I3356" t="s">
        <v>21</v>
      </c>
      <c r="J3356" s="2">
        <v>12117</v>
      </c>
      <c r="K3356" s="2">
        <v>242.34</v>
      </c>
      <c r="L3356" s="2">
        <f>(J3356/ABS(W3356))*1000</f>
        <v>6058500</v>
      </c>
      <c r="M3356" s="2"/>
      <c r="N3356" s="2"/>
      <c r="O3356" s="2"/>
      <c r="P3356" s="2"/>
      <c r="Q3356" s="2"/>
      <c r="R3356" s="2"/>
      <c r="S3356" s="2">
        <v>0</v>
      </c>
      <c r="T3356" s="2">
        <v>0</v>
      </c>
      <c r="U3356" s="2">
        <v>0</v>
      </c>
      <c r="V3356" t="s">
        <v>153</v>
      </c>
      <c r="W3356">
        <v>2</v>
      </c>
    </row>
    <row r="3357" spans="1:23" hidden="1" x14ac:dyDescent="0.25">
      <c r="A3357">
        <v>6</v>
      </c>
      <c r="B3357" t="s">
        <v>6088</v>
      </c>
      <c r="C3357">
        <v>3060300010160</v>
      </c>
      <c r="D3357" t="s">
        <v>6089</v>
      </c>
      <c r="E3357" t="s">
        <v>18</v>
      </c>
      <c r="F3357" t="s">
        <v>6090</v>
      </c>
      <c r="G3357" s="1">
        <v>44176</v>
      </c>
      <c r="H3357" t="s">
        <v>20</v>
      </c>
      <c r="I3357" t="s">
        <v>21</v>
      </c>
      <c r="J3357" s="2">
        <v>12117</v>
      </c>
      <c r="K3357" s="2">
        <v>242.34</v>
      </c>
      <c r="L3357" s="2">
        <f>(J3357/ABS(W3357))*1000</f>
        <v>6058500</v>
      </c>
      <c r="M3357" s="2"/>
      <c r="N3357" s="2"/>
      <c r="O3357" s="2"/>
      <c r="P3357" s="2"/>
      <c r="Q3357" s="2"/>
      <c r="R3357" s="2"/>
      <c r="S3357" s="2">
        <v>0</v>
      </c>
      <c r="T3357" s="2">
        <v>0</v>
      </c>
      <c r="U3357" s="2">
        <v>0</v>
      </c>
      <c r="V3357" t="s">
        <v>153</v>
      </c>
      <c r="W3357">
        <v>2</v>
      </c>
    </row>
    <row r="3358" spans="1:23" hidden="1" x14ac:dyDescent="0.25">
      <c r="A3358">
        <v>6</v>
      </c>
      <c r="B3358" t="s">
        <v>6091</v>
      </c>
      <c r="C3358">
        <v>3060300010160</v>
      </c>
      <c r="D3358" t="s">
        <v>6092</v>
      </c>
      <c r="E3358" t="s">
        <v>18</v>
      </c>
      <c r="G3358" s="1">
        <v>44176</v>
      </c>
      <c r="H3358" t="s">
        <v>20</v>
      </c>
      <c r="I3358" t="s">
        <v>25</v>
      </c>
      <c r="J3358" s="2">
        <v>12117</v>
      </c>
      <c r="K3358" s="2">
        <v>242.34</v>
      </c>
      <c r="L3358" s="2">
        <f>(J3358/ABS(W3358))*1000</f>
        <v>6058500</v>
      </c>
      <c r="M3358" s="2"/>
      <c r="N3358" s="2"/>
      <c r="O3358" s="2"/>
      <c r="P3358" s="2"/>
      <c r="Q3358" s="2"/>
      <c r="R3358" s="2"/>
      <c r="S3358" s="2">
        <v>0</v>
      </c>
      <c r="T3358" s="2">
        <v>0</v>
      </c>
      <c r="U3358" s="2">
        <v>0</v>
      </c>
      <c r="V3358" t="s">
        <v>153</v>
      </c>
      <c r="W3358">
        <v>2</v>
      </c>
    </row>
    <row r="3359" spans="1:23" hidden="1" x14ac:dyDescent="0.25">
      <c r="A3359">
        <v>6</v>
      </c>
      <c r="B3359" t="s">
        <v>6093</v>
      </c>
      <c r="C3359">
        <v>3060300010103</v>
      </c>
      <c r="D3359" t="s">
        <v>6094</v>
      </c>
      <c r="E3359" t="s">
        <v>18</v>
      </c>
      <c r="G3359" s="1">
        <v>44176</v>
      </c>
      <c r="H3359" t="s">
        <v>20</v>
      </c>
      <c r="I3359" t="s">
        <v>25</v>
      </c>
      <c r="J3359" s="2">
        <v>12117</v>
      </c>
      <c r="K3359" s="2">
        <v>242.34</v>
      </c>
      <c r="L3359" s="2">
        <f>(J3359/ABS(W3359))*1000</f>
        <v>6058500</v>
      </c>
      <c r="M3359" s="2"/>
      <c r="N3359" s="2"/>
      <c r="O3359" s="2"/>
      <c r="P3359" s="2"/>
      <c r="Q3359" s="2"/>
      <c r="R3359" s="2"/>
      <c r="S3359" s="2">
        <v>0</v>
      </c>
      <c r="T3359" s="2">
        <v>0</v>
      </c>
      <c r="U3359" s="2">
        <v>0</v>
      </c>
      <c r="V3359" t="s">
        <v>153</v>
      </c>
      <c r="W3359">
        <v>2</v>
      </c>
    </row>
    <row r="3360" spans="1:23" hidden="1" x14ac:dyDescent="0.25">
      <c r="A3360">
        <v>6</v>
      </c>
      <c r="B3360" t="s">
        <v>6095</v>
      </c>
      <c r="C3360">
        <v>3060300010160</v>
      </c>
      <c r="D3360" t="s">
        <v>6096</v>
      </c>
      <c r="E3360" t="s">
        <v>18</v>
      </c>
      <c r="F3360" t="s">
        <v>6097</v>
      </c>
      <c r="G3360" s="1">
        <v>44176</v>
      </c>
      <c r="H3360" t="s">
        <v>20</v>
      </c>
      <c r="I3360" t="s">
        <v>21</v>
      </c>
      <c r="J3360" s="2">
        <v>12117</v>
      </c>
      <c r="K3360" s="2">
        <v>242.34</v>
      </c>
      <c r="L3360" s="2">
        <f>(J3360/ABS(W3360))*1000</f>
        <v>6058500</v>
      </c>
      <c r="M3360" s="2"/>
      <c r="N3360" s="2"/>
      <c r="O3360" s="2"/>
      <c r="P3360" s="2"/>
      <c r="Q3360" s="2"/>
      <c r="R3360" s="2"/>
      <c r="S3360" s="2">
        <v>0</v>
      </c>
      <c r="T3360" s="2">
        <v>0</v>
      </c>
      <c r="U3360" s="2">
        <v>0</v>
      </c>
      <c r="V3360" t="s">
        <v>153</v>
      </c>
      <c r="W3360">
        <v>2</v>
      </c>
    </row>
    <row r="3361" spans="1:23" hidden="1" x14ac:dyDescent="0.25">
      <c r="A3361">
        <v>6</v>
      </c>
      <c r="B3361" t="s">
        <v>6098</v>
      </c>
      <c r="C3361">
        <v>3060300010160</v>
      </c>
      <c r="D3361" t="s">
        <v>6099</v>
      </c>
      <c r="E3361" t="s">
        <v>18</v>
      </c>
      <c r="F3361" t="s">
        <v>6100</v>
      </c>
      <c r="G3361" s="1">
        <v>44176</v>
      </c>
      <c r="H3361" t="s">
        <v>20</v>
      </c>
      <c r="I3361" t="s">
        <v>21</v>
      </c>
      <c r="J3361" s="2">
        <v>12117</v>
      </c>
      <c r="K3361" s="2">
        <v>242.34</v>
      </c>
      <c r="L3361" s="2">
        <f>(J3361/ABS(W3361))*1000</f>
        <v>6058500</v>
      </c>
      <c r="M3361" s="2"/>
      <c r="N3361" s="2"/>
      <c r="O3361" s="2"/>
      <c r="P3361" s="2"/>
      <c r="Q3361" s="2"/>
      <c r="R3361" s="2"/>
      <c r="S3361" s="2">
        <v>0</v>
      </c>
      <c r="T3361" s="2">
        <v>0</v>
      </c>
      <c r="U3361" s="2">
        <v>0</v>
      </c>
      <c r="V3361" t="s">
        <v>153</v>
      </c>
      <c r="W3361">
        <v>2</v>
      </c>
    </row>
    <row r="3362" spans="1:23" hidden="1" x14ac:dyDescent="0.25">
      <c r="A3362">
        <v>6</v>
      </c>
      <c r="B3362" t="s">
        <v>6101</v>
      </c>
      <c r="C3362">
        <v>3060300010160</v>
      </c>
      <c r="D3362" t="s">
        <v>6102</v>
      </c>
      <c r="E3362" t="s">
        <v>18</v>
      </c>
      <c r="F3362" t="s">
        <v>6103</v>
      </c>
      <c r="G3362" s="1">
        <v>44176</v>
      </c>
      <c r="H3362" t="s">
        <v>20</v>
      </c>
      <c r="I3362" t="s">
        <v>21</v>
      </c>
      <c r="J3362" s="2">
        <v>12117</v>
      </c>
      <c r="K3362" s="2">
        <v>242.34</v>
      </c>
      <c r="L3362" s="2">
        <f>(J3362/ABS(W3362))*1000</f>
        <v>6058500</v>
      </c>
      <c r="M3362" s="2"/>
      <c r="N3362" s="2"/>
      <c r="O3362" s="2"/>
      <c r="P3362" s="2"/>
      <c r="Q3362" s="2"/>
      <c r="R3362" s="2"/>
      <c r="S3362" s="2">
        <v>0</v>
      </c>
      <c r="T3362" s="2">
        <v>0</v>
      </c>
      <c r="U3362" s="2">
        <v>0</v>
      </c>
      <c r="V3362" t="s">
        <v>153</v>
      </c>
      <c r="W3362">
        <v>2</v>
      </c>
    </row>
    <row r="3363" spans="1:23" hidden="1" x14ac:dyDescent="0.25">
      <c r="A3363">
        <v>6</v>
      </c>
      <c r="B3363" t="s">
        <v>6104</v>
      </c>
      <c r="C3363">
        <v>3060300010160</v>
      </c>
      <c r="D3363" t="s">
        <v>6105</v>
      </c>
      <c r="E3363" t="s">
        <v>18</v>
      </c>
      <c r="F3363" t="s">
        <v>6106</v>
      </c>
      <c r="G3363" s="1">
        <v>44176</v>
      </c>
      <c r="H3363" t="s">
        <v>20</v>
      </c>
      <c r="I3363" t="s">
        <v>21</v>
      </c>
      <c r="J3363" s="2">
        <v>12117</v>
      </c>
      <c r="K3363" s="2">
        <v>242.34</v>
      </c>
      <c r="L3363" s="2">
        <f>(J3363/ABS(W3363))*1000</f>
        <v>6058500</v>
      </c>
      <c r="M3363" s="2"/>
      <c r="N3363" s="2"/>
      <c r="O3363" s="2"/>
      <c r="P3363" s="2"/>
      <c r="Q3363" s="2"/>
      <c r="R3363" s="2"/>
      <c r="S3363" s="2">
        <v>0</v>
      </c>
      <c r="T3363" s="2">
        <v>0</v>
      </c>
      <c r="U3363" s="2">
        <v>0</v>
      </c>
      <c r="V3363" t="s">
        <v>153</v>
      </c>
      <c r="W3363">
        <v>2</v>
      </c>
    </row>
    <row r="3364" spans="1:23" hidden="1" x14ac:dyDescent="0.25">
      <c r="A3364">
        <v>6</v>
      </c>
      <c r="B3364" t="s">
        <v>6107</v>
      </c>
      <c r="C3364">
        <v>3060300010160</v>
      </c>
      <c r="D3364" t="s">
        <v>6108</v>
      </c>
      <c r="E3364" t="s">
        <v>18</v>
      </c>
      <c r="F3364" t="s">
        <v>6109</v>
      </c>
      <c r="G3364" s="1">
        <v>44176</v>
      </c>
      <c r="H3364" t="s">
        <v>20</v>
      </c>
      <c r="I3364" t="s">
        <v>21</v>
      </c>
      <c r="J3364" s="2">
        <v>12117</v>
      </c>
      <c r="K3364" s="2">
        <v>242.34</v>
      </c>
      <c r="L3364" s="2">
        <f>(J3364/ABS(W3364))*1000</f>
        <v>6058500</v>
      </c>
      <c r="M3364" s="2"/>
      <c r="N3364" s="2"/>
      <c r="O3364" s="2"/>
      <c r="P3364" s="2"/>
      <c r="Q3364" s="2"/>
      <c r="R3364" s="2"/>
      <c r="S3364" s="2">
        <v>0</v>
      </c>
      <c r="T3364" s="2">
        <v>0</v>
      </c>
      <c r="U3364" s="2">
        <v>0</v>
      </c>
      <c r="V3364" t="s">
        <v>153</v>
      </c>
      <c r="W3364">
        <v>2</v>
      </c>
    </row>
    <row r="3365" spans="1:23" hidden="1" x14ac:dyDescent="0.25">
      <c r="A3365">
        <v>6</v>
      </c>
      <c r="B3365" t="s">
        <v>6110</v>
      </c>
      <c r="C3365">
        <v>3060300000055</v>
      </c>
      <c r="D3365" t="s">
        <v>6111</v>
      </c>
      <c r="E3365" t="s">
        <v>18</v>
      </c>
      <c r="G3365" s="1">
        <v>43937</v>
      </c>
      <c r="H3365" t="s">
        <v>20</v>
      </c>
      <c r="I3365" t="s">
        <v>25</v>
      </c>
      <c r="J3365" s="2">
        <v>0</v>
      </c>
      <c r="K3365" s="2">
        <v>0</v>
      </c>
      <c r="L3365" s="2" t="e">
        <f>(J3365/ABS(W3365))*1000</f>
        <v>#DIV/0!</v>
      </c>
      <c r="M3365" s="2"/>
      <c r="N3365" s="2"/>
      <c r="O3365" s="2"/>
      <c r="P3365" s="2"/>
      <c r="Q3365" s="2"/>
      <c r="R3365" s="2"/>
      <c r="S3365" s="2">
        <v>0</v>
      </c>
      <c r="T3365" s="2">
        <v>0</v>
      </c>
      <c r="U3365" s="2">
        <v>0</v>
      </c>
      <c r="V3365" t="s">
        <v>128</v>
      </c>
      <c r="W3365">
        <v>0</v>
      </c>
    </row>
    <row r="3366" spans="1:23" hidden="1" x14ac:dyDescent="0.25">
      <c r="A3366">
        <v>6</v>
      </c>
      <c r="B3366" t="s">
        <v>6112</v>
      </c>
      <c r="C3366">
        <v>3060300000055</v>
      </c>
      <c r="D3366" t="s">
        <v>6111</v>
      </c>
      <c r="F3366" t="s">
        <v>6113</v>
      </c>
      <c r="G3366" s="1">
        <v>43936</v>
      </c>
      <c r="H3366" t="s">
        <v>20</v>
      </c>
      <c r="I3366" t="s">
        <v>54</v>
      </c>
      <c r="J3366" s="2">
        <v>360348.51</v>
      </c>
      <c r="K3366" s="2">
        <v>7206.97</v>
      </c>
      <c r="L3366" s="2">
        <f>(J3366/ABS(W3366))*1000</f>
        <v>58890.098055237788</v>
      </c>
      <c r="M3366" s="2"/>
      <c r="N3366" s="2"/>
      <c r="O3366" s="2"/>
      <c r="P3366" s="2"/>
      <c r="Q3366" s="2"/>
      <c r="R3366" s="2"/>
      <c r="S3366" s="2">
        <v>0</v>
      </c>
      <c r="T3366" s="2">
        <v>0</v>
      </c>
      <c r="U3366" s="2">
        <v>0</v>
      </c>
      <c r="V3366" t="s">
        <v>128</v>
      </c>
      <c r="W3366" s="3">
        <v>6119</v>
      </c>
    </row>
    <row r="3367" spans="1:23" hidden="1" x14ac:dyDescent="0.25">
      <c r="A3367">
        <v>6</v>
      </c>
      <c r="B3367" t="s">
        <v>6114</v>
      </c>
      <c r="C3367">
        <v>3068110003090</v>
      </c>
      <c r="D3367" t="s">
        <v>6115</v>
      </c>
      <c r="E3367" t="s">
        <v>18</v>
      </c>
      <c r="F3367" t="s">
        <v>6116</v>
      </c>
      <c r="G3367" s="1">
        <v>43923</v>
      </c>
      <c r="H3367" t="s">
        <v>20</v>
      </c>
      <c r="I3367" t="s">
        <v>21</v>
      </c>
      <c r="J3367" s="2">
        <v>9278.02</v>
      </c>
      <c r="K3367" s="2">
        <v>185.56</v>
      </c>
      <c r="L3367" s="2">
        <f>(J3367/ABS(W3367))*1000</f>
        <v>9278020</v>
      </c>
      <c r="M3367" s="2"/>
      <c r="N3367" s="2"/>
      <c r="O3367" s="2"/>
      <c r="P3367" s="2"/>
      <c r="Q3367" s="2"/>
      <c r="R3367" s="2"/>
      <c r="S3367" s="2">
        <v>0</v>
      </c>
      <c r="T3367" s="2">
        <v>0</v>
      </c>
      <c r="U3367" s="2">
        <v>0</v>
      </c>
      <c r="V3367" t="s">
        <v>81</v>
      </c>
      <c r="W3367">
        <v>1</v>
      </c>
    </row>
    <row r="3368" spans="1:23" hidden="1" x14ac:dyDescent="0.25">
      <c r="A3368">
        <v>6</v>
      </c>
      <c r="B3368" t="s">
        <v>6117</v>
      </c>
      <c r="C3368">
        <v>3068130000167</v>
      </c>
      <c r="D3368" t="s">
        <v>6118</v>
      </c>
      <c r="E3368" t="s">
        <v>18</v>
      </c>
      <c r="G3368" s="1">
        <v>44176</v>
      </c>
      <c r="H3368" t="s">
        <v>20</v>
      </c>
      <c r="I3368" t="s">
        <v>25</v>
      </c>
      <c r="J3368" s="2">
        <v>9895.76</v>
      </c>
      <c r="K3368" s="2">
        <v>197.92</v>
      </c>
      <c r="L3368" s="2">
        <f>(J3368/ABS(W3368))*1000</f>
        <v>9895760</v>
      </c>
      <c r="M3368" s="2"/>
      <c r="N3368" s="2"/>
      <c r="O3368" s="2"/>
      <c r="P3368" s="2"/>
      <c r="Q3368" s="2"/>
      <c r="R3368" s="2"/>
      <c r="S3368" s="2">
        <v>0</v>
      </c>
      <c r="T3368" s="2">
        <v>0</v>
      </c>
      <c r="U3368" s="2">
        <v>0</v>
      </c>
      <c r="V3368" t="s">
        <v>81</v>
      </c>
      <c r="W3368">
        <v>1</v>
      </c>
    </row>
    <row r="3369" spans="1:23" x14ac:dyDescent="0.25">
      <c r="A3369">
        <v>3</v>
      </c>
      <c r="B3369" t="s">
        <v>2572</v>
      </c>
      <c r="C3369">
        <v>2720190010580</v>
      </c>
      <c r="D3369" t="s">
        <v>2573</v>
      </c>
      <c r="E3369" t="s">
        <v>18</v>
      </c>
      <c r="G3369" s="1">
        <v>44120</v>
      </c>
      <c r="H3369" t="s">
        <v>20</v>
      </c>
      <c r="I3369" t="s">
        <v>25</v>
      </c>
      <c r="J3369" s="2">
        <v>1382518.7</v>
      </c>
      <c r="K3369" s="2">
        <v>27650.37</v>
      </c>
      <c r="L3369" s="5">
        <f>(J3369/ABS(W3369))*1000</f>
        <v>5187.8431622712878</v>
      </c>
      <c r="M3369" s="5">
        <v>5.12</v>
      </c>
      <c r="N3369" s="5">
        <f>M3369*W3369</f>
        <v>1364439.04</v>
      </c>
      <c r="O3369" s="5">
        <f>N3369-L3369</f>
        <v>1359251.1968377288</v>
      </c>
      <c r="P3369" s="5">
        <v>0.32100000000000001</v>
      </c>
      <c r="Q3369" s="5">
        <f>P3369*J3369</f>
        <v>443788.50270000001</v>
      </c>
      <c r="R3369" s="5">
        <f>Q3369-J3369</f>
        <v>-938730.19729999988</v>
      </c>
      <c r="S3369" s="2">
        <v>0</v>
      </c>
      <c r="T3369" s="2">
        <v>0</v>
      </c>
      <c r="U3369" s="2">
        <v>0</v>
      </c>
      <c r="V3369" t="s">
        <v>22</v>
      </c>
      <c r="W3369" s="3">
        <v>266492</v>
      </c>
    </row>
    <row r="3370" spans="1:23" hidden="1" x14ac:dyDescent="0.25">
      <c r="A3370">
        <v>6</v>
      </c>
      <c r="B3370" t="s">
        <v>6121</v>
      </c>
      <c r="C3370">
        <v>3068160002170</v>
      </c>
      <c r="D3370" t="s">
        <v>6122</v>
      </c>
      <c r="E3370" t="s">
        <v>18</v>
      </c>
      <c r="G3370" s="1">
        <v>43998</v>
      </c>
      <c r="H3370" t="s">
        <v>20</v>
      </c>
      <c r="I3370" t="s">
        <v>25</v>
      </c>
      <c r="J3370" s="2">
        <v>9578.07</v>
      </c>
      <c r="K3370" s="2">
        <v>191.56</v>
      </c>
      <c r="L3370" s="2">
        <f>(J3370/ABS(W3370))*1000</f>
        <v>9578070</v>
      </c>
      <c r="M3370" s="2"/>
      <c r="N3370" s="2"/>
      <c r="O3370" s="2"/>
      <c r="P3370" s="2"/>
      <c r="Q3370" s="2"/>
      <c r="R3370" s="2"/>
      <c r="S3370" s="2">
        <v>0</v>
      </c>
      <c r="T3370" s="2">
        <v>0</v>
      </c>
      <c r="U3370" s="2">
        <v>0</v>
      </c>
      <c r="V3370" t="s">
        <v>81</v>
      </c>
      <c r="W3370">
        <v>1</v>
      </c>
    </row>
    <row r="3371" spans="1:23" hidden="1" x14ac:dyDescent="0.25">
      <c r="A3371">
        <v>6</v>
      </c>
      <c r="B3371" t="s">
        <v>6123</v>
      </c>
      <c r="C3371">
        <v>3068210000135</v>
      </c>
      <c r="D3371" t="s">
        <v>6124</v>
      </c>
      <c r="E3371" t="s">
        <v>18</v>
      </c>
      <c r="F3371" t="s">
        <v>6125</v>
      </c>
      <c r="G3371" s="1">
        <v>44075</v>
      </c>
      <c r="H3371" t="s">
        <v>20</v>
      </c>
      <c r="I3371" t="s">
        <v>21</v>
      </c>
      <c r="J3371" s="2">
        <v>9578.07</v>
      </c>
      <c r="K3371" s="2">
        <v>191.56</v>
      </c>
      <c r="L3371" s="2">
        <f>(J3371/ABS(W3371))*1000</f>
        <v>9578070</v>
      </c>
      <c r="M3371" s="2"/>
      <c r="N3371" s="2"/>
      <c r="O3371" s="2"/>
      <c r="P3371" s="2"/>
      <c r="Q3371" s="2"/>
      <c r="R3371" s="2"/>
      <c r="S3371" s="2">
        <v>0</v>
      </c>
      <c r="T3371" s="2">
        <v>0</v>
      </c>
      <c r="U3371" s="2">
        <v>0</v>
      </c>
      <c r="V3371" t="s">
        <v>81</v>
      </c>
      <c r="W3371">
        <v>1</v>
      </c>
    </row>
    <row r="3372" spans="1:23" hidden="1" x14ac:dyDescent="0.25">
      <c r="A3372">
        <v>6</v>
      </c>
      <c r="B3372" t="s">
        <v>6126</v>
      </c>
      <c r="C3372">
        <v>3068210005080</v>
      </c>
      <c r="D3372" t="s">
        <v>6127</v>
      </c>
      <c r="E3372" t="s">
        <v>18</v>
      </c>
      <c r="F3372" t="s">
        <v>6128</v>
      </c>
      <c r="G3372" s="1">
        <v>44096</v>
      </c>
      <c r="H3372" t="s">
        <v>20</v>
      </c>
      <c r="I3372" t="s">
        <v>21</v>
      </c>
      <c r="J3372" s="2">
        <v>9578.07</v>
      </c>
      <c r="K3372" s="2">
        <v>191.56</v>
      </c>
      <c r="L3372" s="2">
        <f>(J3372/ABS(W3372))*1000</f>
        <v>9578070</v>
      </c>
      <c r="M3372" s="2"/>
      <c r="N3372" s="2"/>
      <c r="O3372" s="2"/>
      <c r="P3372" s="2"/>
      <c r="Q3372" s="2"/>
      <c r="R3372" s="2"/>
      <c r="S3372" s="2">
        <v>0</v>
      </c>
      <c r="T3372" s="2">
        <v>0</v>
      </c>
      <c r="U3372" s="2">
        <v>0</v>
      </c>
      <c r="V3372" t="s">
        <v>81</v>
      </c>
      <c r="W3372">
        <v>1</v>
      </c>
    </row>
    <row r="3373" spans="1:23" hidden="1" x14ac:dyDescent="0.25">
      <c r="A3373">
        <v>6</v>
      </c>
      <c r="B3373" t="s">
        <v>6129</v>
      </c>
      <c r="C3373">
        <v>3068210002290</v>
      </c>
      <c r="D3373" t="s">
        <v>6130</v>
      </c>
      <c r="E3373" t="s">
        <v>18</v>
      </c>
      <c r="F3373" t="s">
        <v>6131</v>
      </c>
      <c r="G3373" s="1">
        <v>43959</v>
      </c>
      <c r="H3373" t="s">
        <v>20</v>
      </c>
      <c r="I3373" t="s">
        <v>21</v>
      </c>
      <c r="J3373" s="2">
        <v>9578.07</v>
      </c>
      <c r="K3373" s="2">
        <v>191.56</v>
      </c>
      <c r="L3373" s="2">
        <f>(J3373/ABS(W3373))*1000</f>
        <v>9578070</v>
      </c>
      <c r="M3373" s="2"/>
      <c r="N3373" s="2"/>
      <c r="O3373" s="2"/>
      <c r="P3373" s="2"/>
      <c r="Q3373" s="2"/>
      <c r="R3373" s="2"/>
      <c r="S3373" s="2">
        <v>0</v>
      </c>
      <c r="T3373" s="2">
        <v>0</v>
      </c>
      <c r="U3373" s="2">
        <v>0</v>
      </c>
      <c r="V3373" t="s">
        <v>81</v>
      </c>
      <c r="W3373">
        <v>1</v>
      </c>
    </row>
    <row r="3374" spans="1:23" hidden="1" x14ac:dyDescent="0.25">
      <c r="A3374">
        <v>6</v>
      </c>
      <c r="B3374" t="s">
        <v>6132</v>
      </c>
      <c r="C3374">
        <v>3068260000810</v>
      </c>
      <c r="D3374" t="s">
        <v>6133</v>
      </c>
      <c r="E3374" t="s">
        <v>18</v>
      </c>
      <c r="G3374" s="1">
        <v>44189</v>
      </c>
      <c r="H3374" t="s">
        <v>20</v>
      </c>
      <c r="I3374" t="s">
        <v>25</v>
      </c>
      <c r="J3374" s="2">
        <v>9895.76</v>
      </c>
      <c r="K3374" s="2">
        <v>197.92</v>
      </c>
      <c r="L3374" s="2">
        <f>(J3374/ABS(W3374))*1000</f>
        <v>9895760</v>
      </c>
      <c r="M3374" s="2"/>
      <c r="N3374" s="2"/>
      <c r="O3374" s="2"/>
      <c r="P3374" s="2"/>
      <c r="Q3374" s="2"/>
      <c r="R3374" s="2"/>
      <c r="S3374" s="2">
        <v>0</v>
      </c>
      <c r="T3374" s="2">
        <v>0</v>
      </c>
      <c r="U3374" s="2">
        <v>0</v>
      </c>
      <c r="V3374" t="s">
        <v>81</v>
      </c>
      <c r="W3374">
        <v>1</v>
      </c>
    </row>
    <row r="3375" spans="1:23" hidden="1" x14ac:dyDescent="0.25">
      <c r="A3375">
        <v>6</v>
      </c>
      <c r="B3375" t="s">
        <v>6134</v>
      </c>
      <c r="C3375">
        <v>3068320001770</v>
      </c>
      <c r="D3375" t="s">
        <v>6135</v>
      </c>
      <c r="E3375" t="s">
        <v>18</v>
      </c>
      <c r="F3375" t="s">
        <v>6136</v>
      </c>
      <c r="G3375" s="1">
        <v>44042</v>
      </c>
      <c r="H3375" t="s">
        <v>20</v>
      </c>
      <c r="I3375" t="s">
        <v>21</v>
      </c>
      <c r="J3375" s="2">
        <v>9278.02</v>
      </c>
      <c r="K3375" s="2">
        <v>185.56</v>
      </c>
      <c r="L3375" s="2">
        <f>(J3375/ABS(W3375))*1000</f>
        <v>9278020</v>
      </c>
      <c r="M3375" s="2"/>
      <c r="N3375" s="2"/>
      <c r="O3375" s="2"/>
      <c r="P3375" s="2"/>
      <c r="Q3375" s="2"/>
      <c r="R3375" s="2"/>
      <c r="S3375" s="2">
        <v>0</v>
      </c>
      <c r="T3375" s="2">
        <v>0</v>
      </c>
      <c r="U3375" s="2">
        <v>0</v>
      </c>
      <c r="V3375" t="s">
        <v>81</v>
      </c>
      <c r="W3375">
        <v>1</v>
      </c>
    </row>
    <row r="3376" spans="1:23" hidden="1" x14ac:dyDescent="0.25">
      <c r="A3376">
        <v>6</v>
      </c>
      <c r="B3376" t="s">
        <v>6137</v>
      </c>
      <c r="C3376">
        <v>3069010270610</v>
      </c>
      <c r="D3376" t="s">
        <v>6138</v>
      </c>
      <c r="E3376" t="s">
        <v>18</v>
      </c>
      <c r="G3376" s="1">
        <v>43972</v>
      </c>
      <c r="H3376" t="s">
        <v>20</v>
      </c>
      <c r="I3376" t="s">
        <v>25</v>
      </c>
      <c r="J3376" s="2">
        <v>0</v>
      </c>
      <c r="K3376" s="2">
        <v>0</v>
      </c>
      <c r="L3376" s="2">
        <f>(J3376/ABS(W3376))*1000</f>
        <v>0</v>
      </c>
      <c r="M3376" s="2"/>
      <c r="N3376" s="2"/>
      <c r="O3376" s="2"/>
      <c r="P3376" s="2"/>
      <c r="Q3376" s="2"/>
      <c r="R3376" s="2"/>
      <c r="S3376" s="2">
        <v>0</v>
      </c>
      <c r="T3376" s="2">
        <v>0</v>
      </c>
      <c r="U3376" s="2">
        <v>0</v>
      </c>
      <c r="V3376" t="s">
        <v>81</v>
      </c>
      <c r="W3376">
        <v>-1</v>
      </c>
    </row>
    <row r="3377" spans="1:23" hidden="1" x14ac:dyDescent="0.25">
      <c r="A3377">
        <v>6</v>
      </c>
      <c r="B3377" t="s">
        <v>6139</v>
      </c>
      <c r="C3377">
        <v>3069010030220</v>
      </c>
      <c r="D3377" t="s">
        <v>6140</v>
      </c>
      <c r="F3377" t="s">
        <v>6141</v>
      </c>
      <c r="G3377" s="1">
        <v>43998</v>
      </c>
      <c r="H3377" t="s">
        <v>20</v>
      </c>
      <c r="I3377" t="s">
        <v>21</v>
      </c>
      <c r="J3377" s="2">
        <v>0</v>
      </c>
      <c r="K3377" s="2">
        <v>0</v>
      </c>
      <c r="L3377" s="2" t="e">
        <f>(J3377/ABS(W3377))*1000</f>
        <v>#DIV/0!</v>
      </c>
      <c r="M3377" s="2"/>
      <c r="N3377" s="2"/>
      <c r="O3377" s="2"/>
      <c r="P3377" s="2"/>
      <c r="Q3377" s="2"/>
      <c r="R3377" s="2"/>
      <c r="S3377" s="2">
        <v>0</v>
      </c>
      <c r="T3377" s="2">
        <v>0</v>
      </c>
      <c r="U3377" s="2">
        <v>0</v>
      </c>
      <c r="V3377" t="s">
        <v>81</v>
      </c>
      <c r="W3377">
        <v>0</v>
      </c>
    </row>
    <row r="3378" spans="1:23" hidden="1" x14ac:dyDescent="0.25">
      <c r="A3378">
        <v>6</v>
      </c>
      <c r="B3378" t="s">
        <v>6137</v>
      </c>
      <c r="C3378">
        <v>3069010270610</v>
      </c>
      <c r="D3378" t="s">
        <v>6138</v>
      </c>
      <c r="E3378" t="s">
        <v>18</v>
      </c>
      <c r="G3378" s="1">
        <v>43972</v>
      </c>
      <c r="H3378" t="s">
        <v>20</v>
      </c>
      <c r="I3378" t="s">
        <v>25</v>
      </c>
      <c r="J3378" s="2">
        <v>0</v>
      </c>
      <c r="K3378" s="2">
        <v>0</v>
      </c>
      <c r="L3378" s="2">
        <f>(J3378/ABS(W3378))*1000</f>
        <v>0</v>
      </c>
      <c r="M3378" s="2"/>
      <c r="N3378" s="2"/>
      <c r="O3378" s="2"/>
      <c r="P3378" s="2"/>
      <c r="Q3378" s="2"/>
      <c r="R3378" s="2"/>
      <c r="S3378" s="2">
        <v>0</v>
      </c>
      <c r="T3378" s="2">
        <v>0</v>
      </c>
      <c r="U3378" s="2">
        <v>0</v>
      </c>
      <c r="V3378" t="s">
        <v>81</v>
      </c>
      <c r="W3378">
        <v>1</v>
      </c>
    </row>
    <row r="3379" spans="1:23" hidden="1" x14ac:dyDescent="0.25">
      <c r="A3379">
        <v>6</v>
      </c>
      <c r="B3379" t="s">
        <v>6142</v>
      </c>
      <c r="C3379">
        <v>3069010030240</v>
      </c>
      <c r="D3379" t="s">
        <v>6143</v>
      </c>
      <c r="E3379" t="s">
        <v>18</v>
      </c>
      <c r="G3379" s="1">
        <v>44004</v>
      </c>
      <c r="H3379" t="s">
        <v>20</v>
      </c>
      <c r="I3379" t="s">
        <v>25</v>
      </c>
      <c r="J3379" s="2">
        <v>9278.02</v>
      </c>
      <c r="K3379" s="2">
        <v>185.56</v>
      </c>
      <c r="L3379" s="2">
        <f>(J3379/ABS(W3379))*1000</f>
        <v>9278020</v>
      </c>
      <c r="M3379" s="2"/>
      <c r="N3379" s="2"/>
      <c r="O3379" s="2"/>
      <c r="P3379" s="2"/>
      <c r="Q3379" s="2"/>
      <c r="R3379" s="2"/>
      <c r="S3379" s="2">
        <v>0</v>
      </c>
      <c r="T3379" s="2">
        <v>0</v>
      </c>
      <c r="U3379" s="2">
        <v>0</v>
      </c>
      <c r="V3379" t="s">
        <v>81</v>
      </c>
      <c r="W3379">
        <v>1</v>
      </c>
    </row>
    <row r="3380" spans="1:23" hidden="1" x14ac:dyDescent="0.25">
      <c r="A3380">
        <v>6</v>
      </c>
      <c r="B3380" t="s">
        <v>6144</v>
      </c>
      <c r="C3380">
        <v>3069010310751</v>
      </c>
      <c r="D3380" t="s">
        <v>6145</v>
      </c>
      <c r="E3380" t="s">
        <v>18</v>
      </c>
      <c r="G3380" s="1">
        <v>43979</v>
      </c>
      <c r="H3380" t="s">
        <v>20</v>
      </c>
      <c r="I3380" t="s">
        <v>25</v>
      </c>
      <c r="J3380" s="2">
        <v>23036.2</v>
      </c>
      <c r="K3380" s="2">
        <v>460.72</v>
      </c>
      <c r="L3380" s="2">
        <f>(J3380/ABS(W3380))*1000</f>
        <v>8140.0000000000009</v>
      </c>
      <c r="M3380" s="2"/>
      <c r="N3380" s="2"/>
      <c r="O3380" s="2"/>
      <c r="P3380" s="2"/>
      <c r="Q3380" s="2"/>
      <c r="R3380" s="2"/>
      <c r="S3380" s="2">
        <v>0</v>
      </c>
      <c r="T3380" s="2">
        <v>0</v>
      </c>
      <c r="U3380" s="2">
        <v>0</v>
      </c>
      <c r="V3380" t="s">
        <v>524</v>
      </c>
      <c r="W3380" s="3">
        <v>2830</v>
      </c>
    </row>
    <row r="3381" spans="1:23" hidden="1" x14ac:dyDescent="0.25">
      <c r="A3381">
        <v>6</v>
      </c>
      <c r="B3381" t="s">
        <v>6146</v>
      </c>
      <c r="C3381">
        <v>3069020010422</v>
      </c>
      <c r="D3381" t="s">
        <v>6147</v>
      </c>
      <c r="E3381" t="s">
        <v>18</v>
      </c>
      <c r="G3381" s="1">
        <v>44060</v>
      </c>
      <c r="H3381" t="s">
        <v>20</v>
      </c>
      <c r="I3381" t="s">
        <v>25</v>
      </c>
      <c r="J3381" s="2">
        <v>7949.8</v>
      </c>
      <c r="K3381" s="2">
        <v>158.99</v>
      </c>
      <c r="L3381" s="2">
        <f>(J3381/ABS(W3381))*1000</f>
        <v>7949800</v>
      </c>
      <c r="M3381" s="2"/>
      <c r="N3381" s="2"/>
      <c r="O3381" s="2"/>
      <c r="P3381" s="2"/>
      <c r="Q3381" s="2"/>
      <c r="R3381" s="2"/>
      <c r="S3381" s="2">
        <v>0</v>
      </c>
      <c r="T3381" s="2">
        <v>0</v>
      </c>
      <c r="U3381" s="2">
        <v>0</v>
      </c>
      <c r="V3381" t="s">
        <v>81</v>
      </c>
      <c r="W3381">
        <v>1</v>
      </c>
    </row>
    <row r="3382" spans="1:23" hidden="1" x14ac:dyDescent="0.25">
      <c r="A3382">
        <v>6</v>
      </c>
      <c r="B3382" t="s">
        <v>6146</v>
      </c>
      <c r="C3382">
        <v>3069020010422</v>
      </c>
      <c r="D3382" t="s">
        <v>6147</v>
      </c>
      <c r="E3382" t="s">
        <v>18</v>
      </c>
      <c r="G3382" s="1">
        <v>44060</v>
      </c>
      <c r="H3382" t="s">
        <v>20</v>
      </c>
      <c r="I3382" t="s">
        <v>25</v>
      </c>
      <c r="J3382" s="2">
        <v>7949.8</v>
      </c>
      <c r="K3382" s="2">
        <v>158.99</v>
      </c>
      <c r="L3382" s="2">
        <f>(J3382/ABS(W3382))*1000</f>
        <v>46763529.411764704</v>
      </c>
      <c r="M3382" s="2"/>
      <c r="N3382" s="2"/>
      <c r="O3382" s="2"/>
      <c r="P3382" s="2"/>
      <c r="Q3382" s="2"/>
      <c r="R3382" s="2"/>
      <c r="S3382" s="2">
        <v>0</v>
      </c>
      <c r="T3382" s="2">
        <v>0</v>
      </c>
      <c r="U3382" s="2">
        <v>0</v>
      </c>
      <c r="V3382" t="s">
        <v>81</v>
      </c>
      <c r="W3382">
        <v>-0.17</v>
      </c>
    </row>
    <row r="3383" spans="1:23" hidden="1" x14ac:dyDescent="0.25">
      <c r="A3383">
        <v>6</v>
      </c>
      <c r="B3383" t="s">
        <v>6148</v>
      </c>
      <c r="C3383">
        <v>3069020280010</v>
      </c>
      <c r="D3383" t="s">
        <v>6149</v>
      </c>
      <c r="E3383" t="s">
        <v>18</v>
      </c>
      <c r="F3383" t="s">
        <v>6150</v>
      </c>
      <c r="G3383" s="1">
        <v>43990</v>
      </c>
      <c r="H3383" t="s">
        <v>20</v>
      </c>
      <c r="I3383" t="s">
        <v>21</v>
      </c>
      <c r="J3383" s="2">
        <v>9578.07</v>
      </c>
      <c r="K3383" s="2">
        <v>191.56</v>
      </c>
      <c r="L3383" s="2">
        <f>(J3383/ABS(W3383))*1000</f>
        <v>9578070</v>
      </c>
      <c r="M3383" s="2"/>
      <c r="N3383" s="2"/>
      <c r="O3383" s="2"/>
      <c r="P3383" s="2"/>
      <c r="Q3383" s="2"/>
      <c r="R3383" s="2"/>
      <c r="S3383" s="2">
        <v>0</v>
      </c>
      <c r="T3383" s="2">
        <v>0</v>
      </c>
      <c r="U3383" s="2">
        <v>0</v>
      </c>
      <c r="V3383" t="s">
        <v>81</v>
      </c>
      <c r="W3383">
        <v>1</v>
      </c>
    </row>
    <row r="3384" spans="1:23" hidden="1" x14ac:dyDescent="0.25">
      <c r="A3384">
        <v>6</v>
      </c>
      <c r="B3384" t="s">
        <v>6151</v>
      </c>
      <c r="C3384">
        <v>3069100000080</v>
      </c>
      <c r="D3384" t="s">
        <v>6152</v>
      </c>
      <c r="E3384" t="s">
        <v>18</v>
      </c>
      <c r="F3384" t="s">
        <v>6153</v>
      </c>
      <c r="G3384" s="1">
        <v>43917</v>
      </c>
      <c r="H3384" t="s">
        <v>20</v>
      </c>
      <c r="I3384" t="s">
        <v>21</v>
      </c>
      <c r="J3384" s="2">
        <v>9578.07</v>
      </c>
      <c r="K3384" s="2">
        <v>191.56</v>
      </c>
      <c r="L3384" s="2">
        <f>(J3384/ABS(W3384))*1000</f>
        <v>9578070</v>
      </c>
      <c r="M3384" s="2"/>
      <c r="N3384" s="2"/>
      <c r="O3384" s="2"/>
      <c r="P3384" s="2"/>
      <c r="Q3384" s="2"/>
      <c r="R3384" s="2"/>
      <c r="S3384" s="2">
        <v>0</v>
      </c>
      <c r="T3384" s="2">
        <v>0</v>
      </c>
      <c r="U3384" s="2">
        <v>0</v>
      </c>
      <c r="V3384" t="s">
        <v>81</v>
      </c>
      <c r="W3384">
        <v>1</v>
      </c>
    </row>
    <row r="3385" spans="1:23" hidden="1" x14ac:dyDescent="0.25">
      <c r="A3385">
        <v>2</v>
      </c>
      <c r="B3385" t="s">
        <v>1127</v>
      </c>
      <c r="C3385">
        <v>131240131430</v>
      </c>
      <c r="D3385" t="s">
        <v>1128</v>
      </c>
      <c r="E3385" t="s">
        <v>18</v>
      </c>
      <c r="F3385" t="s">
        <v>1129</v>
      </c>
      <c r="G3385" s="1">
        <v>44084</v>
      </c>
      <c r="H3385" t="s">
        <v>20</v>
      </c>
      <c r="I3385" t="s">
        <v>21</v>
      </c>
      <c r="J3385" s="2">
        <v>22737.73</v>
      </c>
      <c r="K3385" s="2">
        <v>454.76</v>
      </c>
      <c r="L3385" s="2">
        <f>(J3385/ABS(W3385))</f>
        <v>4547.5460000000003</v>
      </c>
      <c r="M3385" s="2">
        <v>3984</v>
      </c>
      <c r="N3385" s="2"/>
      <c r="O3385" s="2"/>
      <c r="P3385" s="2"/>
      <c r="Q3385" s="2"/>
      <c r="R3385" s="2"/>
      <c r="S3385" s="2">
        <v>0</v>
      </c>
      <c r="T3385" s="2">
        <v>0</v>
      </c>
      <c r="U3385" s="2">
        <v>0</v>
      </c>
      <c r="V3385" t="s">
        <v>283</v>
      </c>
      <c r="W3385">
        <v>5</v>
      </c>
    </row>
    <row r="3386" spans="1:23" hidden="1" x14ac:dyDescent="0.25">
      <c r="A3386">
        <v>6</v>
      </c>
      <c r="B3386" t="s">
        <v>6157</v>
      </c>
      <c r="C3386">
        <v>3069120440430</v>
      </c>
      <c r="D3386" t="s">
        <v>6158</v>
      </c>
      <c r="E3386" t="s">
        <v>18</v>
      </c>
      <c r="F3386" t="s">
        <v>6159</v>
      </c>
      <c r="G3386" s="1">
        <v>44120</v>
      </c>
      <c r="H3386" t="s">
        <v>20</v>
      </c>
      <c r="I3386" t="s">
        <v>21</v>
      </c>
      <c r="J3386" s="2">
        <v>9895.76</v>
      </c>
      <c r="K3386" s="2">
        <v>197.92</v>
      </c>
      <c r="L3386" s="2">
        <f>(J3386/ABS(W3386))*1000</f>
        <v>9895760</v>
      </c>
      <c r="M3386" s="2"/>
      <c r="N3386" s="2"/>
      <c r="O3386" s="2"/>
      <c r="P3386" s="2"/>
      <c r="Q3386" s="2"/>
      <c r="R3386" s="2"/>
      <c r="S3386" s="2">
        <v>0</v>
      </c>
      <c r="T3386" s="2">
        <v>0</v>
      </c>
      <c r="U3386" s="2">
        <v>0</v>
      </c>
      <c r="V3386" t="s">
        <v>81</v>
      </c>
      <c r="W3386">
        <v>1</v>
      </c>
    </row>
    <row r="3387" spans="1:23" hidden="1" x14ac:dyDescent="0.25">
      <c r="A3387">
        <v>8</v>
      </c>
      <c r="B3387" t="s">
        <v>7671</v>
      </c>
      <c r="C3387">
        <v>242030097750</v>
      </c>
      <c r="D3387" t="s">
        <v>7672</v>
      </c>
      <c r="E3387" t="s">
        <v>18</v>
      </c>
      <c r="F3387" t="s">
        <v>7673</v>
      </c>
      <c r="G3387" s="1">
        <v>43955</v>
      </c>
      <c r="H3387" t="s">
        <v>20</v>
      </c>
      <c r="I3387" t="s">
        <v>21</v>
      </c>
      <c r="J3387" s="2">
        <v>0</v>
      </c>
      <c r="K3387" s="2">
        <v>0</v>
      </c>
      <c r="L3387" s="2">
        <f>(J3387/ABS(W3387))*1000</f>
        <v>0</v>
      </c>
      <c r="M3387" s="2"/>
      <c r="N3387" s="2"/>
      <c r="O3387" s="2"/>
      <c r="P3387" s="2"/>
      <c r="Q3387" s="2"/>
      <c r="R3387" s="2"/>
      <c r="S3387" s="2">
        <v>0</v>
      </c>
      <c r="T3387" s="2">
        <v>0</v>
      </c>
      <c r="U3387" s="2">
        <v>0</v>
      </c>
      <c r="V3387" t="s">
        <v>283</v>
      </c>
      <c r="W3387">
        <v>1</v>
      </c>
    </row>
    <row r="3388" spans="1:23" hidden="1" x14ac:dyDescent="0.25">
      <c r="A3388">
        <v>2</v>
      </c>
      <c r="B3388" t="s">
        <v>1159</v>
      </c>
      <c r="C3388">
        <v>131240241440</v>
      </c>
      <c r="D3388" t="s">
        <v>1160</v>
      </c>
      <c r="E3388" t="s">
        <v>18</v>
      </c>
      <c r="G3388" s="1">
        <v>44074</v>
      </c>
      <c r="H3388" t="s">
        <v>20</v>
      </c>
      <c r="I3388" t="s">
        <v>25</v>
      </c>
      <c r="J3388" s="2">
        <v>20290.740000000002</v>
      </c>
      <c r="K3388" s="2">
        <v>405.82</v>
      </c>
      <c r="L3388" s="2">
        <f t="shared" ref="L3388:L3390" si="29">(J3388/ABS(W3388))</f>
        <v>5072.6850000000004</v>
      </c>
      <c r="M3388" s="2">
        <v>3984</v>
      </c>
      <c r="N3388" s="2"/>
      <c r="O3388" s="2"/>
      <c r="P3388" s="2"/>
      <c r="Q3388" s="2"/>
      <c r="R3388" s="2"/>
      <c r="S3388" s="2">
        <v>0</v>
      </c>
      <c r="T3388" s="2">
        <v>0</v>
      </c>
      <c r="U3388" s="2">
        <v>0</v>
      </c>
      <c r="V3388" t="s">
        <v>283</v>
      </c>
      <c r="W3388">
        <v>-4</v>
      </c>
    </row>
    <row r="3389" spans="1:23" hidden="1" x14ac:dyDescent="0.25">
      <c r="A3389">
        <v>1.1000000000000001</v>
      </c>
      <c r="B3389" t="s">
        <v>577</v>
      </c>
      <c r="C3389">
        <v>531190104520</v>
      </c>
      <c r="D3389" t="s">
        <v>578</v>
      </c>
      <c r="E3389" t="s">
        <v>18</v>
      </c>
      <c r="F3389" t="s">
        <v>579</v>
      </c>
      <c r="G3389" s="1">
        <v>43958</v>
      </c>
      <c r="H3389" t="s">
        <v>20</v>
      </c>
      <c r="I3389" t="s">
        <v>21</v>
      </c>
      <c r="J3389" s="2">
        <v>58193.02</v>
      </c>
      <c r="K3389" s="2">
        <v>1163.8599999999999</v>
      </c>
      <c r="L3389" s="2">
        <f t="shared" si="29"/>
        <v>4849.4183333333331</v>
      </c>
      <c r="M3389" s="2">
        <v>3984</v>
      </c>
      <c r="N3389" s="2"/>
      <c r="O3389" s="2"/>
      <c r="P3389" s="2"/>
      <c r="Q3389" s="2"/>
      <c r="R3389" s="2"/>
      <c r="S3389" s="2">
        <v>0</v>
      </c>
      <c r="T3389" s="2">
        <v>0</v>
      </c>
      <c r="U3389" s="2">
        <v>0</v>
      </c>
      <c r="V3389" t="s">
        <v>283</v>
      </c>
      <c r="W3389">
        <v>12</v>
      </c>
    </row>
    <row r="3390" spans="1:23" hidden="1" x14ac:dyDescent="0.25">
      <c r="A3390">
        <v>2</v>
      </c>
      <c r="B3390" t="s">
        <v>896</v>
      </c>
      <c r="C3390">
        <v>131120100180</v>
      </c>
      <c r="D3390" t="s">
        <v>897</v>
      </c>
      <c r="E3390" t="s">
        <v>18</v>
      </c>
      <c r="G3390" s="1">
        <v>43973</v>
      </c>
      <c r="H3390" t="s">
        <v>20</v>
      </c>
      <c r="I3390" t="s">
        <v>25</v>
      </c>
      <c r="J3390" s="2">
        <v>73607.95</v>
      </c>
      <c r="K3390" s="2">
        <v>1472.16</v>
      </c>
      <c r="L3390" s="2">
        <f t="shared" si="29"/>
        <v>5662.15</v>
      </c>
      <c r="M3390" s="2">
        <v>3984</v>
      </c>
      <c r="N3390" s="2"/>
      <c r="O3390" s="2"/>
      <c r="P3390" s="2"/>
      <c r="Q3390" s="2"/>
      <c r="R3390" s="2"/>
      <c r="S3390" s="2">
        <v>0</v>
      </c>
      <c r="T3390" s="2">
        <v>0</v>
      </c>
      <c r="U3390" s="2">
        <v>0</v>
      </c>
      <c r="V3390" t="s">
        <v>283</v>
      </c>
      <c r="W3390">
        <v>13</v>
      </c>
    </row>
    <row r="3391" spans="1:23" hidden="1" x14ac:dyDescent="0.25">
      <c r="A3391">
        <v>2</v>
      </c>
      <c r="B3391" t="s">
        <v>808</v>
      </c>
      <c r="C3391">
        <v>101010701010</v>
      </c>
      <c r="D3391" t="s">
        <v>809</v>
      </c>
      <c r="E3391" t="s">
        <v>18</v>
      </c>
      <c r="G3391" s="1">
        <v>44160</v>
      </c>
      <c r="H3391" t="s">
        <v>20</v>
      </c>
      <c r="I3391" t="s">
        <v>25</v>
      </c>
      <c r="J3391" s="2">
        <v>0</v>
      </c>
      <c r="K3391" s="2">
        <v>0</v>
      </c>
      <c r="L3391" s="2">
        <f>(J3391/ABS(W3391))*1000</f>
        <v>0</v>
      </c>
      <c r="M3391" s="2"/>
      <c r="N3391" s="2"/>
      <c r="O3391" s="2"/>
      <c r="P3391" s="2"/>
      <c r="Q3391" s="2"/>
      <c r="R3391" s="2"/>
      <c r="S3391" s="2">
        <v>0</v>
      </c>
      <c r="T3391" s="2">
        <v>0</v>
      </c>
      <c r="U3391" s="2">
        <v>0</v>
      </c>
      <c r="V3391" t="s">
        <v>283</v>
      </c>
      <c r="W3391">
        <v>-10</v>
      </c>
    </row>
    <row r="3392" spans="1:23" hidden="1" x14ac:dyDescent="0.25">
      <c r="A3392">
        <v>6</v>
      </c>
      <c r="B3392" t="s">
        <v>6173</v>
      </c>
      <c r="C3392">
        <v>3069120000041</v>
      </c>
      <c r="D3392" t="s">
        <v>6174</v>
      </c>
      <c r="E3392" t="s">
        <v>18</v>
      </c>
      <c r="F3392" t="s">
        <v>6175</v>
      </c>
      <c r="G3392" s="1">
        <v>43936</v>
      </c>
      <c r="H3392" t="s">
        <v>20</v>
      </c>
      <c r="I3392" t="s">
        <v>21</v>
      </c>
      <c r="J3392" s="2">
        <v>9041.09</v>
      </c>
      <c r="K3392" s="2">
        <v>180.82</v>
      </c>
      <c r="L3392" s="2">
        <f>(J3392/ABS(W3392))*1000</f>
        <v>4520545</v>
      </c>
      <c r="M3392" s="2"/>
      <c r="N3392" s="2"/>
      <c r="O3392" s="2"/>
      <c r="P3392" s="2"/>
      <c r="Q3392" s="2"/>
      <c r="R3392" s="2"/>
      <c r="S3392" s="2">
        <v>0</v>
      </c>
      <c r="T3392" s="2">
        <v>0</v>
      </c>
      <c r="U3392" s="2">
        <v>0</v>
      </c>
      <c r="V3392" t="s">
        <v>153</v>
      </c>
      <c r="W3392">
        <v>2</v>
      </c>
    </row>
    <row r="3393" spans="1:23" hidden="1" x14ac:dyDescent="0.25">
      <c r="A3393">
        <v>6</v>
      </c>
      <c r="B3393" t="s">
        <v>6173</v>
      </c>
      <c r="C3393">
        <v>3069120000041</v>
      </c>
      <c r="D3393" t="s">
        <v>6174</v>
      </c>
      <c r="E3393" t="s">
        <v>18</v>
      </c>
      <c r="F3393" t="s">
        <v>6175</v>
      </c>
      <c r="G3393" s="1">
        <v>43936</v>
      </c>
      <c r="H3393" t="s">
        <v>20</v>
      </c>
      <c r="I3393" t="s">
        <v>21</v>
      </c>
      <c r="J3393" s="2">
        <v>9041.09</v>
      </c>
      <c r="K3393" s="2">
        <v>180.82</v>
      </c>
      <c r="L3393" s="2">
        <f>(J3393/ABS(W3393))*1000</f>
        <v>36164360</v>
      </c>
      <c r="M3393" s="2"/>
      <c r="N3393" s="2"/>
      <c r="O3393" s="2"/>
      <c r="P3393" s="2"/>
      <c r="Q3393" s="2"/>
      <c r="R3393" s="2"/>
      <c r="S3393" s="2">
        <v>0</v>
      </c>
      <c r="T3393" s="2">
        <v>0</v>
      </c>
      <c r="U3393" s="2">
        <v>0</v>
      </c>
      <c r="V3393" t="s">
        <v>81</v>
      </c>
      <c r="W3393">
        <v>-0.25</v>
      </c>
    </row>
    <row r="3394" spans="1:23" hidden="1" x14ac:dyDescent="0.25">
      <c r="A3394">
        <v>6</v>
      </c>
      <c r="B3394" t="s">
        <v>6176</v>
      </c>
      <c r="C3394">
        <v>3069120000041</v>
      </c>
      <c r="D3394" t="s">
        <v>6177</v>
      </c>
      <c r="E3394" t="s">
        <v>18</v>
      </c>
      <c r="F3394" t="s">
        <v>6178</v>
      </c>
      <c r="G3394" s="1">
        <v>44007</v>
      </c>
      <c r="H3394" t="s">
        <v>20</v>
      </c>
      <c r="I3394" t="s">
        <v>21</v>
      </c>
      <c r="J3394" s="2">
        <v>5025.8</v>
      </c>
      <c r="K3394" s="2">
        <v>100.51</v>
      </c>
      <c r="L3394" s="2">
        <f>(J3394/ABS(W3394))*1000</f>
        <v>2512900</v>
      </c>
      <c r="M3394" s="2"/>
      <c r="N3394" s="2"/>
      <c r="O3394" s="2"/>
      <c r="P3394" s="2"/>
      <c r="Q3394" s="2"/>
      <c r="R3394" s="2"/>
      <c r="S3394" s="2">
        <v>0</v>
      </c>
      <c r="T3394" s="2">
        <v>0</v>
      </c>
      <c r="U3394" s="2">
        <v>0</v>
      </c>
      <c r="V3394" t="s">
        <v>153</v>
      </c>
      <c r="W3394">
        <v>2</v>
      </c>
    </row>
    <row r="3395" spans="1:23" hidden="1" x14ac:dyDescent="0.25">
      <c r="A3395">
        <v>6</v>
      </c>
      <c r="B3395" t="s">
        <v>6176</v>
      </c>
      <c r="C3395">
        <v>3069120000041</v>
      </c>
      <c r="D3395" t="s">
        <v>6177</v>
      </c>
      <c r="E3395" t="s">
        <v>18</v>
      </c>
      <c r="F3395" t="s">
        <v>6178</v>
      </c>
      <c r="G3395" s="1">
        <v>44007</v>
      </c>
      <c r="H3395" t="s">
        <v>20</v>
      </c>
      <c r="I3395" t="s">
        <v>21</v>
      </c>
      <c r="J3395" s="2">
        <v>5025.8</v>
      </c>
      <c r="K3395" s="2">
        <v>100.51</v>
      </c>
      <c r="L3395" s="2">
        <f>(J3395/ABS(W3395))*1000</f>
        <v>20103200</v>
      </c>
      <c r="M3395" s="2"/>
      <c r="N3395" s="2"/>
      <c r="O3395" s="2"/>
      <c r="P3395" s="2"/>
      <c r="Q3395" s="2"/>
      <c r="R3395" s="2"/>
      <c r="S3395" s="2">
        <v>0</v>
      </c>
      <c r="T3395" s="2">
        <v>0</v>
      </c>
      <c r="U3395" s="2">
        <v>0</v>
      </c>
      <c r="V3395" t="s">
        <v>81</v>
      </c>
      <c r="W3395">
        <v>-0.25</v>
      </c>
    </row>
    <row r="3396" spans="1:23" hidden="1" x14ac:dyDescent="0.25">
      <c r="A3396">
        <v>6</v>
      </c>
      <c r="B3396" t="s">
        <v>6179</v>
      </c>
      <c r="C3396">
        <v>3069120070120</v>
      </c>
      <c r="D3396" t="s">
        <v>6180</v>
      </c>
      <c r="E3396" t="s">
        <v>18</v>
      </c>
      <c r="F3396" t="s">
        <v>6181</v>
      </c>
      <c r="G3396" s="1">
        <v>43934</v>
      </c>
      <c r="H3396" t="s">
        <v>20</v>
      </c>
      <c r="I3396" t="s">
        <v>21</v>
      </c>
      <c r="J3396" s="2">
        <v>1846.78</v>
      </c>
      <c r="K3396" s="2">
        <v>36.94</v>
      </c>
      <c r="L3396" s="2">
        <f>(J3396/ABS(W3396))*1000</f>
        <v>923390</v>
      </c>
      <c r="M3396" s="2"/>
      <c r="N3396" s="2"/>
      <c r="O3396" s="2"/>
      <c r="P3396" s="2"/>
      <c r="Q3396" s="2"/>
      <c r="R3396" s="2"/>
      <c r="S3396" s="2">
        <v>0</v>
      </c>
      <c r="T3396" s="2">
        <v>0</v>
      </c>
      <c r="U3396" s="2">
        <v>0</v>
      </c>
      <c r="V3396" t="s">
        <v>162</v>
      </c>
      <c r="W3396">
        <v>2</v>
      </c>
    </row>
    <row r="3397" spans="1:23" hidden="1" x14ac:dyDescent="0.25">
      <c r="A3397">
        <v>2</v>
      </c>
      <c r="B3397" t="s">
        <v>833</v>
      </c>
      <c r="C3397">
        <v>102000601220</v>
      </c>
      <c r="D3397" t="s">
        <v>834</v>
      </c>
      <c r="E3397" t="s">
        <v>18</v>
      </c>
      <c r="G3397" s="1">
        <v>44182</v>
      </c>
      <c r="H3397" t="s">
        <v>20</v>
      </c>
      <c r="I3397" t="s">
        <v>25</v>
      </c>
      <c r="J3397" s="2">
        <v>58856.99</v>
      </c>
      <c r="K3397" s="2">
        <v>1177.1400000000001</v>
      </c>
      <c r="L3397" s="2">
        <f>(J3397/ABS(W3397))</f>
        <v>5350.6354545454542</v>
      </c>
      <c r="M3397" s="2">
        <v>3984</v>
      </c>
      <c r="N3397" s="2"/>
      <c r="O3397" s="2"/>
      <c r="P3397" s="2"/>
      <c r="Q3397" s="2"/>
      <c r="R3397" s="2"/>
      <c r="S3397" s="2">
        <v>0</v>
      </c>
      <c r="T3397" s="2">
        <v>0</v>
      </c>
      <c r="U3397" s="2">
        <v>0</v>
      </c>
      <c r="V3397" t="s">
        <v>283</v>
      </c>
      <c r="W3397">
        <v>11</v>
      </c>
    </row>
    <row r="3398" spans="1:23" hidden="1" x14ac:dyDescent="0.25">
      <c r="A3398">
        <v>6</v>
      </c>
      <c r="B3398" t="s">
        <v>6182</v>
      </c>
      <c r="C3398">
        <v>3069120080530</v>
      </c>
      <c r="D3398" t="s">
        <v>6183</v>
      </c>
      <c r="E3398" t="s">
        <v>18</v>
      </c>
      <c r="G3398" s="1">
        <v>44181</v>
      </c>
      <c r="H3398" t="s">
        <v>20</v>
      </c>
      <c r="I3398" t="s">
        <v>25</v>
      </c>
      <c r="J3398" s="2">
        <v>1908.04</v>
      </c>
      <c r="K3398" s="2">
        <v>38.159999999999997</v>
      </c>
      <c r="L3398" s="2">
        <f>(J3398/ABS(W3398))*1000</f>
        <v>954020</v>
      </c>
      <c r="M3398" s="2"/>
      <c r="N3398" s="2"/>
      <c r="O3398" s="2"/>
      <c r="P3398" s="2"/>
      <c r="Q3398" s="2"/>
      <c r="R3398" s="2"/>
      <c r="S3398" s="2">
        <v>0</v>
      </c>
      <c r="T3398" s="2">
        <v>0</v>
      </c>
      <c r="U3398" s="2">
        <v>0</v>
      </c>
      <c r="V3398" t="s">
        <v>162</v>
      </c>
      <c r="W3398">
        <v>2</v>
      </c>
    </row>
    <row r="3399" spans="1:23" hidden="1" x14ac:dyDescent="0.25">
      <c r="A3399">
        <v>5.0999999999999996</v>
      </c>
      <c r="B3399" t="s">
        <v>4053</v>
      </c>
      <c r="C3399">
        <v>2050020050360</v>
      </c>
      <c r="D3399" t="s">
        <v>4054</v>
      </c>
      <c r="E3399" t="s">
        <v>18</v>
      </c>
      <c r="F3399" t="s">
        <v>4055</v>
      </c>
      <c r="G3399" s="1">
        <v>43994</v>
      </c>
      <c r="H3399" t="s">
        <v>20</v>
      </c>
      <c r="I3399" t="s">
        <v>21</v>
      </c>
      <c r="J3399" s="2">
        <v>7779.24</v>
      </c>
      <c r="K3399" s="2">
        <v>155.58000000000001</v>
      </c>
      <c r="L3399" s="2">
        <f>(J3399/ABS(W3399))</f>
        <v>7779.24</v>
      </c>
      <c r="M3399" s="2">
        <v>3984</v>
      </c>
      <c r="N3399" s="2"/>
      <c r="O3399" s="2"/>
      <c r="P3399" s="2"/>
      <c r="Q3399" s="2"/>
      <c r="R3399" s="2"/>
      <c r="S3399" s="2">
        <v>0</v>
      </c>
      <c r="T3399" s="2">
        <v>0</v>
      </c>
      <c r="U3399" s="2">
        <v>0</v>
      </c>
      <c r="V3399" t="s">
        <v>168</v>
      </c>
      <c r="W3399">
        <v>1</v>
      </c>
    </row>
    <row r="3400" spans="1:23" hidden="1" x14ac:dyDescent="0.25">
      <c r="A3400">
        <v>6</v>
      </c>
      <c r="B3400" t="s">
        <v>6176</v>
      </c>
      <c r="C3400">
        <v>3069120000041</v>
      </c>
      <c r="D3400" t="s">
        <v>6177</v>
      </c>
      <c r="E3400" t="s">
        <v>18</v>
      </c>
      <c r="F3400" t="s">
        <v>6178</v>
      </c>
      <c r="G3400" s="1">
        <v>44007</v>
      </c>
      <c r="H3400" t="s">
        <v>20</v>
      </c>
      <c r="I3400" t="s">
        <v>21</v>
      </c>
      <c r="J3400" s="2">
        <v>5025.8</v>
      </c>
      <c r="K3400" s="2">
        <v>100.51</v>
      </c>
      <c r="L3400" s="2">
        <f>(J3400/ABS(W3400))*1000</f>
        <v>1227.1217892372304</v>
      </c>
      <c r="M3400" s="2"/>
      <c r="N3400" s="2"/>
      <c r="O3400" s="2"/>
      <c r="P3400" s="2"/>
      <c r="Q3400" s="2"/>
      <c r="R3400" s="2"/>
      <c r="S3400" s="2">
        <v>0</v>
      </c>
      <c r="T3400" s="2">
        <v>0</v>
      </c>
      <c r="U3400" s="2">
        <v>0</v>
      </c>
      <c r="V3400" t="s">
        <v>35</v>
      </c>
      <c r="W3400" s="3">
        <v>-4095.6</v>
      </c>
    </row>
    <row r="3401" spans="1:23" hidden="1" x14ac:dyDescent="0.25">
      <c r="A3401">
        <v>6</v>
      </c>
      <c r="B3401" t="s">
        <v>6184</v>
      </c>
      <c r="C3401">
        <v>3069120000041</v>
      </c>
      <c r="D3401" t="s">
        <v>6185</v>
      </c>
      <c r="E3401" t="s">
        <v>18</v>
      </c>
      <c r="F3401" t="s">
        <v>6175</v>
      </c>
      <c r="G3401" s="1">
        <v>43936</v>
      </c>
      <c r="H3401" t="s">
        <v>20</v>
      </c>
      <c r="I3401" t="s">
        <v>21</v>
      </c>
      <c r="J3401" s="2">
        <v>9041.09</v>
      </c>
      <c r="K3401" s="2">
        <v>180.82</v>
      </c>
      <c r="L3401" s="2">
        <f>(J3401/ABS(W3401))*1000</f>
        <v>4520545</v>
      </c>
      <c r="M3401" s="2"/>
      <c r="N3401" s="2"/>
      <c r="O3401" s="2"/>
      <c r="P3401" s="2"/>
      <c r="Q3401" s="2"/>
      <c r="R3401" s="2"/>
      <c r="S3401" s="2">
        <v>0</v>
      </c>
      <c r="T3401" s="2">
        <v>0</v>
      </c>
      <c r="U3401" s="2">
        <v>0</v>
      </c>
      <c r="V3401" t="s">
        <v>153</v>
      </c>
      <c r="W3401">
        <v>2</v>
      </c>
    </row>
    <row r="3402" spans="1:23" hidden="1" x14ac:dyDescent="0.25">
      <c r="A3402">
        <v>6</v>
      </c>
      <c r="B3402" t="s">
        <v>6184</v>
      </c>
      <c r="C3402">
        <v>3069120000041</v>
      </c>
      <c r="D3402" t="s">
        <v>6185</v>
      </c>
      <c r="E3402" t="s">
        <v>18</v>
      </c>
      <c r="F3402" t="s">
        <v>6175</v>
      </c>
      <c r="G3402" s="1">
        <v>43936</v>
      </c>
      <c r="H3402" t="s">
        <v>20</v>
      </c>
      <c r="I3402" t="s">
        <v>21</v>
      </c>
      <c r="J3402" s="2">
        <v>9041.09</v>
      </c>
      <c r="K3402" s="2">
        <v>180.82</v>
      </c>
      <c r="L3402" s="2">
        <f>(J3402/ABS(W3402))*1000</f>
        <v>36164360</v>
      </c>
      <c r="M3402" s="2"/>
      <c r="N3402" s="2"/>
      <c r="O3402" s="2"/>
      <c r="P3402" s="2"/>
      <c r="Q3402" s="2"/>
      <c r="R3402" s="2"/>
      <c r="S3402" s="2">
        <v>0</v>
      </c>
      <c r="T3402" s="2">
        <v>0</v>
      </c>
      <c r="U3402" s="2">
        <v>0</v>
      </c>
      <c r="V3402" t="s">
        <v>81</v>
      </c>
      <c r="W3402">
        <v>-0.25</v>
      </c>
    </row>
    <row r="3403" spans="1:23" hidden="1" x14ac:dyDescent="0.25">
      <c r="A3403">
        <v>6</v>
      </c>
      <c r="B3403" t="s">
        <v>6186</v>
      </c>
      <c r="C3403">
        <v>3069120000041</v>
      </c>
      <c r="D3403" t="s">
        <v>6187</v>
      </c>
      <c r="E3403" t="s">
        <v>18</v>
      </c>
      <c r="F3403" t="s">
        <v>6175</v>
      </c>
      <c r="G3403" s="1">
        <v>43936</v>
      </c>
      <c r="H3403" t="s">
        <v>20</v>
      </c>
      <c r="I3403" t="s">
        <v>21</v>
      </c>
      <c r="J3403" s="2">
        <v>9041.09</v>
      </c>
      <c r="K3403" s="2">
        <v>180.82</v>
      </c>
      <c r="L3403" s="2">
        <f>(J3403/ABS(W3403))*1000</f>
        <v>4520545</v>
      </c>
      <c r="M3403" s="2"/>
      <c r="N3403" s="2"/>
      <c r="O3403" s="2"/>
      <c r="P3403" s="2"/>
      <c r="Q3403" s="2"/>
      <c r="R3403" s="2"/>
      <c r="S3403" s="2">
        <v>0</v>
      </c>
      <c r="T3403" s="2">
        <v>0</v>
      </c>
      <c r="U3403" s="2">
        <v>0</v>
      </c>
      <c r="V3403" t="s">
        <v>153</v>
      </c>
      <c r="W3403">
        <v>2</v>
      </c>
    </row>
    <row r="3404" spans="1:23" hidden="1" x14ac:dyDescent="0.25">
      <c r="A3404">
        <v>6</v>
      </c>
      <c r="B3404" t="s">
        <v>6186</v>
      </c>
      <c r="C3404">
        <v>3069120000041</v>
      </c>
      <c r="D3404" t="s">
        <v>6187</v>
      </c>
      <c r="E3404" t="s">
        <v>18</v>
      </c>
      <c r="F3404" t="s">
        <v>6175</v>
      </c>
      <c r="G3404" s="1">
        <v>43936</v>
      </c>
      <c r="H3404" t="s">
        <v>20</v>
      </c>
      <c r="I3404" t="s">
        <v>21</v>
      </c>
      <c r="J3404" s="2">
        <v>9041.09</v>
      </c>
      <c r="K3404" s="2">
        <v>180.82</v>
      </c>
      <c r="L3404" s="2">
        <f>(J3404/ABS(W3404))*1000</f>
        <v>36164360</v>
      </c>
      <c r="M3404" s="2"/>
      <c r="N3404" s="2"/>
      <c r="O3404" s="2"/>
      <c r="P3404" s="2"/>
      <c r="Q3404" s="2"/>
      <c r="R3404" s="2"/>
      <c r="S3404" s="2">
        <v>0</v>
      </c>
      <c r="T3404" s="2">
        <v>0</v>
      </c>
      <c r="U3404" s="2">
        <v>0</v>
      </c>
      <c r="V3404" t="s">
        <v>81</v>
      </c>
      <c r="W3404">
        <v>-0.25</v>
      </c>
    </row>
    <row r="3405" spans="1:23" hidden="1" x14ac:dyDescent="0.25">
      <c r="A3405">
        <v>6</v>
      </c>
      <c r="B3405" t="s">
        <v>6188</v>
      </c>
      <c r="C3405">
        <v>3069120070110</v>
      </c>
      <c r="D3405" t="s">
        <v>6189</v>
      </c>
      <c r="E3405" t="s">
        <v>18</v>
      </c>
      <c r="F3405" t="s">
        <v>6190</v>
      </c>
      <c r="G3405" s="1">
        <v>44034</v>
      </c>
      <c r="H3405" t="s">
        <v>20</v>
      </c>
      <c r="I3405" t="s">
        <v>21</v>
      </c>
      <c r="J3405" s="2">
        <v>3143.45</v>
      </c>
      <c r="K3405" s="2">
        <v>62.87</v>
      </c>
      <c r="L3405" s="2">
        <f>(J3405/ABS(W3405))*1000</f>
        <v>1571725</v>
      </c>
      <c r="M3405" s="2"/>
      <c r="N3405" s="2"/>
      <c r="O3405" s="2"/>
      <c r="P3405" s="2"/>
      <c r="Q3405" s="2"/>
      <c r="R3405" s="2"/>
      <c r="S3405" s="2">
        <v>0</v>
      </c>
      <c r="T3405" s="2">
        <v>0</v>
      </c>
      <c r="U3405" s="2">
        <v>0</v>
      </c>
      <c r="V3405" t="s">
        <v>162</v>
      </c>
      <c r="W3405">
        <v>2</v>
      </c>
    </row>
    <row r="3406" spans="1:23" hidden="1" x14ac:dyDescent="0.25">
      <c r="A3406">
        <v>6</v>
      </c>
      <c r="B3406" t="s">
        <v>6188</v>
      </c>
      <c r="C3406">
        <v>3069120070110</v>
      </c>
      <c r="D3406" t="s">
        <v>6189</v>
      </c>
      <c r="E3406" t="s">
        <v>18</v>
      </c>
      <c r="F3406" t="s">
        <v>6190</v>
      </c>
      <c r="G3406" s="1">
        <v>44034</v>
      </c>
      <c r="H3406" t="s">
        <v>20</v>
      </c>
      <c r="I3406" t="s">
        <v>21</v>
      </c>
      <c r="J3406" s="2">
        <v>3143.45</v>
      </c>
      <c r="K3406" s="2">
        <v>62.87</v>
      </c>
      <c r="L3406" s="2">
        <f>(J3406/ABS(W3406))*1000</f>
        <v>6080.1740812379112</v>
      </c>
      <c r="M3406" s="2"/>
      <c r="N3406" s="2"/>
      <c r="O3406" s="2"/>
      <c r="P3406" s="2"/>
      <c r="Q3406" s="2"/>
      <c r="R3406" s="2"/>
      <c r="S3406" s="2">
        <v>0</v>
      </c>
      <c r="T3406" s="2">
        <v>0</v>
      </c>
      <c r="U3406" s="2">
        <v>0</v>
      </c>
      <c r="V3406" t="s">
        <v>202</v>
      </c>
      <c r="W3406">
        <v>-517</v>
      </c>
    </row>
    <row r="3407" spans="1:23" hidden="1" x14ac:dyDescent="0.25">
      <c r="A3407">
        <v>6</v>
      </c>
      <c r="B3407" t="s">
        <v>6191</v>
      </c>
      <c r="C3407">
        <v>3069120080220</v>
      </c>
      <c r="D3407" t="s">
        <v>6192</v>
      </c>
      <c r="E3407" t="s">
        <v>18</v>
      </c>
      <c r="G3407" s="1">
        <v>44158</v>
      </c>
      <c r="H3407" t="s">
        <v>20</v>
      </c>
      <c r="I3407" t="s">
        <v>25</v>
      </c>
      <c r="J3407" s="2">
        <v>12117</v>
      </c>
      <c r="K3407" s="2">
        <v>242.34</v>
      </c>
      <c r="L3407" s="2">
        <f>(J3407/ABS(W3407))*1000</f>
        <v>6058500</v>
      </c>
      <c r="M3407" s="2"/>
      <c r="N3407" s="2"/>
      <c r="O3407" s="2"/>
      <c r="P3407" s="2"/>
      <c r="Q3407" s="2"/>
      <c r="R3407" s="2"/>
      <c r="S3407" s="2">
        <v>0</v>
      </c>
      <c r="T3407" s="2">
        <v>0</v>
      </c>
      <c r="U3407" s="2">
        <v>0</v>
      </c>
      <c r="V3407" t="s">
        <v>153</v>
      </c>
      <c r="W3407">
        <v>2</v>
      </c>
    </row>
    <row r="3408" spans="1:23" hidden="1" x14ac:dyDescent="0.25">
      <c r="A3408">
        <v>6</v>
      </c>
      <c r="B3408" t="s">
        <v>6193</v>
      </c>
      <c r="C3408">
        <v>3069120000260</v>
      </c>
      <c r="D3408" t="s">
        <v>6194</v>
      </c>
      <c r="F3408" t="s">
        <v>6195</v>
      </c>
      <c r="G3408" s="1">
        <v>43979</v>
      </c>
      <c r="H3408" t="s">
        <v>20</v>
      </c>
      <c r="I3408" t="s">
        <v>21</v>
      </c>
      <c r="J3408" s="2">
        <v>90501.07</v>
      </c>
      <c r="K3408" s="2">
        <v>1810.03</v>
      </c>
      <c r="L3408" s="2">
        <f>(J3408/ABS(W3408))*1000</f>
        <v>10055674.444444444</v>
      </c>
      <c r="M3408" s="2"/>
      <c r="N3408" s="2"/>
      <c r="O3408" s="2"/>
      <c r="P3408" s="2"/>
      <c r="Q3408" s="2"/>
      <c r="R3408" s="2"/>
      <c r="S3408" s="2">
        <v>0</v>
      </c>
      <c r="T3408" s="2">
        <v>0</v>
      </c>
      <c r="U3408" s="2">
        <v>0</v>
      </c>
      <c r="V3408" t="s">
        <v>3330</v>
      </c>
      <c r="W3408">
        <v>9</v>
      </c>
    </row>
    <row r="3409" spans="1:23" hidden="1" x14ac:dyDescent="0.25">
      <c r="A3409">
        <v>6</v>
      </c>
      <c r="B3409" t="s">
        <v>6193</v>
      </c>
      <c r="C3409">
        <v>3069120000260</v>
      </c>
      <c r="D3409" t="s">
        <v>6194</v>
      </c>
      <c r="F3409" t="s">
        <v>6195</v>
      </c>
      <c r="G3409" s="1">
        <v>43979</v>
      </c>
      <c r="H3409" t="s">
        <v>20</v>
      </c>
      <c r="I3409" t="s">
        <v>21</v>
      </c>
      <c r="J3409" s="2">
        <v>90501.07</v>
      </c>
      <c r="K3409" s="2">
        <v>1810.03</v>
      </c>
      <c r="L3409" s="2">
        <f>(J3409/ABS(W3409))*1000</f>
        <v>22923.270010131713</v>
      </c>
      <c r="M3409" s="2"/>
      <c r="N3409" s="2"/>
      <c r="O3409" s="2"/>
      <c r="P3409" s="2"/>
      <c r="Q3409" s="2"/>
      <c r="R3409" s="2"/>
      <c r="S3409" s="2">
        <v>0</v>
      </c>
      <c r="T3409" s="2">
        <v>0</v>
      </c>
      <c r="U3409" s="2">
        <v>0</v>
      </c>
      <c r="V3409" t="s">
        <v>201</v>
      </c>
      <c r="W3409" s="3">
        <v>3948</v>
      </c>
    </row>
    <row r="3410" spans="1:23" hidden="1" x14ac:dyDescent="0.25">
      <c r="A3410">
        <v>6</v>
      </c>
      <c r="B3410" t="s">
        <v>6196</v>
      </c>
      <c r="C3410">
        <v>3069130010550</v>
      </c>
      <c r="D3410" t="s">
        <v>6197</v>
      </c>
      <c r="E3410" t="s">
        <v>18</v>
      </c>
      <c r="F3410" t="s">
        <v>6198</v>
      </c>
      <c r="G3410" s="1">
        <v>43910</v>
      </c>
      <c r="H3410" t="s">
        <v>20</v>
      </c>
      <c r="I3410" t="s">
        <v>21</v>
      </c>
      <c r="J3410" s="2">
        <v>0</v>
      </c>
      <c r="K3410" s="2">
        <v>0</v>
      </c>
      <c r="L3410" s="2" t="e">
        <f>(J3410/ABS(W3410))*1000</f>
        <v>#DIV/0!</v>
      </c>
      <c r="M3410" s="2"/>
      <c r="N3410" s="2"/>
      <c r="O3410" s="2"/>
      <c r="P3410" s="2"/>
      <c r="Q3410" s="2"/>
      <c r="R3410" s="2"/>
      <c r="S3410" s="2">
        <v>0</v>
      </c>
      <c r="T3410" s="2">
        <v>0</v>
      </c>
      <c r="U3410" s="2">
        <v>0</v>
      </c>
      <c r="V3410" t="s">
        <v>81</v>
      </c>
      <c r="W3410">
        <v>0</v>
      </c>
    </row>
    <row r="3411" spans="1:23" hidden="1" x14ac:dyDescent="0.25">
      <c r="A3411">
        <v>6</v>
      </c>
      <c r="B3411" t="s">
        <v>6199</v>
      </c>
      <c r="C3411">
        <v>3069130340070</v>
      </c>
      <c r="D3411" t="s">
        <v>6200</v>
      </c>
      <c r="E3411" t="s">
        <v>18</v>
      </c>
      <c r="G3411" s="1">
        <v>44138</v>
      </c>
      <c r="H3411" t="s">
        <v>20</v>
      </c>
      <c r="I3411" t="s">
        <v>25</v>
      </c>
      <c r="J3411" s="2">
        <v>9895.76</v>
      </c>
      <c r="K3411" s="2">
        <v>197.92</v>
      </c>
      <c r="L3411" s="2">
        <f>(J3411/ABS(W3411))*1000</f>
        <v>9895760</v>
      </c>
      <c r="M3411" s="2"/>
      <c r="N3411" s="2"/>
      <c r="O3411" s="2"/>
      <c r="P3411" s="2"/>
      <c r="Q3411" s="2"/>
      <c r="R3411" s="2"/>
      <c r="S3411" s="2">
        <v>0</v>
      </c>
      <c r="T3411" s="2">
        <v>0</v>
      </c>
      <c r="U3411" s="2">
        <v>0</v>
      </c>
      <c r="V3411" t="s">
        <v>81</v>
      </c>
      <c r="W3411">
        <v>1</v>
      </c>
    </row>
    <row r="3412" spans="1:23" hidden="1" x14ac:dyDescent="0.25">
      <c r="A3412">
        <v>6</v>
      </c>
      <c r="B3412" t="s">
        <v>6201</v>
      </c>
      <c r="C3412">
        <v>3069130340050</v>
      </c>
      <c r="D3412" t="s">
        <v>6202</v>
      </c>
      <c r="E3412" t="s">
        <v>18</v>
      </c>
      <c r="G3412" s="1">
        <v>44167</v>
      </c>
      <c r="H3412" t="s">
        <v>20</v>
      </c>
      <c r="I3412" t="s">
        <v>25</v>
      </c>
      <c r="J3412" s="2">
        <v>9895.76</v>
      </c>
      <c r="K3412" s="2">
        <v>197.92</v>
      </c>
      <c r="L3412" s="2">
        <f>(J3412/ABS(W3412))*1000</f>
        <v>9895760</v>
      </c>
      <c r="M3412" s="2"/>
      <c r="N3412" s="2"/>
      <c r="O3412" s="2"/>
      <c r="P3412" s="2"/>
      <c r="Q3412" s="2"/>
      <c r="R3412" s="2"/>
      <c r="S3412" s="2">
        <v>0</v>
      </c>
      <c r="T3412" s="2">
        <v>0</v>
      </c>
      <c r="U3412" s="2">
        <v>0</v>
      </c>
      <c r="V3412" t="s">
        <v>81</v>
      </c>
      <c r="W3412">
        <v>1</v>
      </c>
    </row>
    <row r="3413" spans="1:23" hidden="1" x14ac:dyDescent="0.25">
      <c r="A3413">
        <v>2</v>
      </c>
      <c r="B3413" t="s">
        <v>1537</v>
      </c>
      <c r="C3413">
        <v>141020062830</v>
      </c>
      <c r="D3413" t="s">
        <v>1538</v>
      </c>
      <c r="E3413" t="s">
        <v>18</v>
      </c>
      <c r="G3413" s="1">
        <v>44022</v>
      </c>
      <c r="H3413" t="s">
        <v>20</v>
      </c>
      <c r="I3413" t="s">
        <v>25</v>
      </c>
      <c r="J3413" s="2">
        <v>120816.75</v>
      </c>
      <c r="K3413" s="2">
        <v>2416.33</v>
      </c>
      <c r="L3413" s="2">
        <f t="shared" ref="L3413:L3415" si="30">(J3413/ABS(W3413))</f>
        <v>5491.670454545455</v>
      </c>
      <c r="M3413" s="2">
        <v>3984</v>
      </c>
      <c r="N3413" s="2"/>
      <c r="O3413" s="2"/>
      <c r="P3413" s="2"/>
      <c r="Q3413" s="2"/>
      <c r="R3413" s="2"/>
      <c r="S3413" s="2">
        <v>0</v>
      </c>
      <c r="T3413" s="2">
        <v>0</v>
      </c>
      <c r="U3413" s="2">
        <v>0</v>
      </c>
      <c r="V3413" t="s">
        <v>283</v>
      </c>
      <c r="W3413">
        <v>22</v>
      </c>
    </row>
    <row r="3414" spans="1:23" hidden="1" x14ac:dyDescent="0.25">
      <c r="A3414">
        <v>2</v>
      </c>
      <c r="B3414" t="s">
        <v>1537</v>
      </c>
      <c r="C3414">
        <v>141020062830</v>
      </c>
      <c r="D3414" t="s">
        <v>1538</v>
      </c>
      <c r="E3414" t="s">
        <v>18</v>
      </c>
      <c r="G3414" s="1">
        <v>44022</v>
      </c>
      <c r="H3414" t="s">
        <v>20</v>
      </c>
      <c r="I3414" t="s">
        <v>25</v>
      </c>
      <c r="J3414" s="2">
        <v>120816.75</v>
      </c>
      <c r="K3414" s="2">
        <v>2416.33</v>
      </c>
      <c r="L3414" s="2">
        <f t="shared" si="30"/>
        <v>40272.25</v>
      </c>
      <c r="M3414" s="2">
        <v>3984</v>
      </c>
      <c r="N3414" s="2"/>
      <c r="O3414" s="2"/>
      <c r="P3414" s="2"/>
      <c r="Q3414" s="2"/>
      <c r="R3414" s="2"/>
      <c r="S3414" s="2">
        <v>0</v>
      </c>
      <c r="T3414" s="2">
        <v>0</v>
      </c>
      <c r="U3414" s="2">
        <v>0</v>
      </c>
      <c r="V3414" t="s">
        <v>283</v>
      </c>
      <c r="W3414">
        <v>-3</v>
      </c>
    </row>
    <row r="3415" spans="1:23" hidden="1" x14ac:dyDescent="0.25">
      <c r="A3415">
        <v>1.1000000000000001</v>
      </c>
      <c r="B3415" t="s">
        <v>633</v>
      </c>
      <c r="C3415">
        <v>940360270090</v>
      </c>
      <c r="D3415" t="s">
        <v>631</v>
      </c>
      <c r="E3415" t="s">
        <v>18</v>
      </c>
      <c r="F3415" t="s">
        <v>634</v>
      </c>
      <c r="G3415" s="1">
        <v>44188</v>
      </c>
      <c r="H3415" t="s">
        <v>20</v>
      </c>
      <c r="I3415" t="s">
        <v>635</v>
      </c>
      <c r="J3415" s="2">
        <v>235215.19</v>
      </c>
      <c r="K3415" s="2">
        <v>4704.3</v>
      </c>
      <c r="L3415" s="2">
        <f t="shared" si="30"/>
        <v>14700.949375</v>
      </c>
      <c r="M3415" s="2">
        <v>3984</v>
      </c>
      <c r="N3415" s="2"/>
      <c r="O3415" s="2"/>
      <c r="P3415" s="2"/>
      <c r="Q3415" s="2"/>
      <c r="R3415" s="2"/>
      <c r="S3415" s="2">
        <v>0</v>
      </c>
      <c r="T3415" s="2">
        <v>0</v>
      </c>
      <c r="U3415" s="2">
        <v>0</v>
      </c>
      <c r="V3415" t="s">
        <v>283</v>
      </c>
      <c r="W3415">
        <v>16</v>
      </c>
    </row>
    <row r="3416" spans="1:23" hidden="1" x14ac:dyDescent="0.25">
      <c r="A3416">
        <v>1.1000000000000001</v>
      </c>
      <c r="B3416" t="s">
        <v>630</v>
      </c>
      <c r="C3416">
        <v>940360270090</v>
      </c>
      <c r="D3416" t="s">
        <v>631</v>
      </c>
      <c r="E3416" t="s">
        <v>18</v>
      </c>
      <c r="F3416" t="s">
        <v>632</v>
      </c>
      <c r="G3416" s="1">
        <v>44188</v>
      </c>
      <c r="H3416" t="s">
        <v>20</v>
      </c>
      <c r="I3416" t="s">
        <v>21</v>
      </c>
      <c r="J3416" s="2">
        <v>0</v>
      </c>
      <c r="K3416" s="2">
        <v>0</v>
      </c>
      <c r="L3416" s="2" t="e">
        <f>(J3416/ABS(W3416))*1000</f>
        <v>#DIV/0!</v>
      </c>
      <c r="M3416" s="2"/>
      <c r="N3416" s="2"/>
      <c r="O3416" s="2"/>
      <c r="P3416" s="2"/>
      <c r="Q3416" s="2"/>
      <c r="R3416" s="2"/>
      <c r="S3416" s="2">
        <v>0</v>
      </c>
      <c r="T3416" s="2">
        <v>0</v>
      </c>
      <c r="U3416" s="2">
        <v>0</v>
      </c>
      <c r="V3416" t="s">
        <v>283</v>
      </c>
      <c r="W3416">
        <v>0</v>
      </c>
    </row>
    <row r="3417" spans="1:23" hidden="1" x14ac:dyDescent="0.25">
      <c r="A3417">
        <v>6</v>
      </c>
      <c r="B3417" t="s">
        <v>6209</v>
      </c>
      <c r="C3417">
        <v>3069130050210</v>
      </c>
      <c r="D3417" t="s">
        <v>6210</v>
      </c>
      <c r="E3417" t="s">
        <v>18</v>
      </c>
      <c r="G3417" s="1">
        <v>44195</v>
      </c>
      <c r="H3417" t="s">
        <v>20</v>
      </c>
      <c r="I3417" t="s">
        <v>25</v>
      </c>
      <c r="J3417" s="2">
        <v>3296.21</v>
      </c>
      <c r="K3417" s="2">
        <v>65.930000000000007</v>
      </c>
      <c r="L3417" s="2">
        <f>(J3417/ABS(W3417))*1000</f>
        <v>3296210</v>
      </c>
      <c r="M3417" s="2"/>
      <c r="N3417" s="2"/>
      <c r="O3417" s="2"/>
      <c r="P3417" s="2"/>
      <c r="Q3417" s="2"/>
      <c r="R3417" s="2"/>
      <c r="S3417" s="2">
        <v>0</v>
      </c>
      <c r="T3417" s="2">
        <v>0</v>
      </c>
      <c r="U3417" s="2">
        <v>0</v>
      </c>
      <c r="V3417" t="s">
        <v>162</v>
      </c>
      <c r="W3417">
        <v>-1</v>
      </c>
    </row>
    <row r="3418" spans="1:23" hidden="1" x14ac:dyDescent="0.25">
      <c r="A3418">
        <v>6</v>
      </c>
      <c r="B3418" t="s">
        <v>6211</v>
      </c>
      <c r="C3418">
        <v>3069130100109</v>
      </c>
      <c r="D3418" t="s">
        <v>6212</v>
      </c>
      <c r="E3418" t="s">
        <v>18</v>
      </c>
      <c r="F3418" t="s">
        <v>6213</v>
      </c>
      <c r="G3418" s="1">
        <v>43864</v>
      </c>
      <c r="H3418" t="s">
        <v>20</v>
      </c>
      <c r="I3418" t="s">
        <v>21</v>
      </c>
      <c r="J3418" s="2">
        <v>9578.07</v>
      </c>
      <c r="K3418" s="2">
        <v>191.56</v>
      </c>
      <c r="L3418" s="2">
        <f>(J3418/ABS(W3418))*1000</f>
        <v>9578070</v>
      </c>
      <c r="M3418" s="2"/>
      <c r="N3418" s="2"/>
      <c r="O3418" s="2"/>
      <c r="P3418" s="2"/>
      <c r="Q3418" s="2"/>
      <c r="R3418" s="2"/>
      <c r="S3418" s="2">
        <v>0</v>
      </c>
      <c r="T3418" s="2">
        <v>0</v>
      </c>
      <c r="U3418" s="2">
        <v>0</v>
      </c>
      <c r="V3418" t="s">
        <v>81</v>
      </c>
      <c r="W3418">
        <v>1</v>
      </c>
    </row>
    <row r="3419" spans="1:23" hidden="1" x14ac:dyDescent="0.25">
      <c r="A3419">
        <v>6</v>
      </c>
      <c r="B3419" t="s">
        <v>6214</v>
      </c>
      <c r="C3419">
        <v>3069130110900</v>
      </c>
      <c r="D3419" t="s">
        <v>6215</v>
      </c>
      <c r="E3419" t="s">
        <v>18</v>
      </c>
      <c r="G3419" s="1">
        <v>44103</v>
      </c>
      <c r="H3419" t="s">
        <v>20</v>
      </c>
      <c r="I3419" t="s">
        <v>25</v>
      </c>
      <c r="J3419" s="2">
        <v>9578.07</v>
      </c>
      <c r="K3419" s="2">
        <v>191.56</v>
      </c>
      <c r="L3419" s="2">
        <f>(J3419/ABS(W3419))*1000</f>
        <v>9578070</v>
      </c>
      <c r="M3419" s="2"/>
      <c r="N3419" s="2"/>
      <c r="O3419" s="2"/>
      <c r="P3419" s="2"/>
      <c r="Q3419" s="2"/>
      <c r="R3419" s="2"/>
      <c r="S3419" s="2">
        <v>0</v>
      </c>
      <c r="T3419" s="2">
        <v>0</v>
      </c>
      <c r="U3419" s="2">
        <v>0</v>
      </c>
      <c r="V3419" t="s">
        <v>81</v>
      </c>
      <c r="W3419">
        <v>1</v>
      </c>
    </row>
    <row r="3420" spans="1:23" hidden="1" x14ac:dyDescent="0.25">
      <c r="A3420">
        <v>2</v>
      </c>
      <c r="B3420" t="s">
        <v>1026</v>
      </c>
      <c r="C3420">
        <v>131150052390</v>
      </c>
      <c r="D3420" t="s">
        <v>1027</v>
      </c>
      <c r="E3420" t="s">
        <v>18</v>
      </c>
      <c r="G3420" s="1">
        <v>44039</v>
      </c>
      <c r="H3420" t="s">
        <v>20</v>
      </c>
      <c r="I3420" t="s">
        <v>25</v>
      </c>
      <c r="J3420" s="2">
        <v>10020.18</v>
      </c>
      <c r="K3420" s="2">
        <v>200.41</v>
      </c>
      <c r="L3420" s="2">
        <f>(J3420/ABS(W3420))</f>
        <v>3340.06</v>
      </c>
      <c r="M3420" s="2">
        <v>3984</v>
      </c>
      <c r="N3420" s="2"/>
      <c r="O3420" s="2"/>
      <c r="P3420" s="2"/>
      <c r="Q3420" s="2"/>
      <c r="R3420" s="2"/>
      <c r="S3420" s="2">
        <v>0</v>
      </c>
      <c r="T3420" s="2">
        <v>0</v>
      </c>
      <c r="U3420" s="2">
        <v>0</v>
      </c>
      <c r="V3420" t="s">
        <v>283</v>
      </c>
      <c r="W3420">
        <v>3</v>
      </c>
    </row>
    <row r="3421" spans="1:23" hidden="1" x14ac:dyDescent="0.25">
      <c r="A3421">
        <v>6</v>
      </c>
      <c r="B3421" t="s">
        <v>6219</v>
      </c>
      <c r="C3421">
        <v>3069130030180</v>
      </c>
      <c r="D3421" t="s">
        <v>6220</v>
      </c>
      <c r="E3421" t="s">
        <v>18</v>
      </c>
      <c r="F3421" t="s">
        <v>6221</v>
      </c>
      <c r="G3421" s="1">
        <v>44179</v>
      </c>
      <c r="H3421" t="s">
        <v>20</v>
      </c>
      <c r="I3421" t="s">
        <v>21</v>
      </c>
      <c r="J3421" s="2">
        <v>9895.76</v>
      </c>
      <c r="K3421" s="2">
        <v>197.92</v>
      </c>
      <c r="L3421" s="2">
        <f>(J3421/ABS(W3421))*1000</f>
        <v>9895760</v>
      </c>
      <c r="M3421" s="2"/>
      <c r="N3421" s="2"/>
      <c r="O3421" s="2"/>
      <c r="P3421" s="2"/>
      <c r="Q3421" s="2"/>
      <c r="R3421" s="2"/>
      <c r="S3421" s="2">
        <v>0</v>
      </c>
      <c r="T3421" s="2">
        <v>0</v>
      </c>
      <c r="U3421" s="2">
        <v>0</v>
      </c>
      <c r="V3421" t="s">
        <v>81</v>
      </c>
      <c r="W3421">
        <v>1</v>
      </c>
    </row>
    <row r="3422" spans="1:23" hidden="1" x14ac:dyDescent="0.25">
      <c r="A3422">
        <v>6</v>
      </c>
      <c r="B3422" t="s">
        <v>6222</v>
      </c>
      <c r="C3422">
        <v>3069130030200</v>
      </c>
      <c r="D3422" t="s">
        <v>6223</v>
      </c>
      <c r="E3422" t="s">
        <v>18</v>
      </c>
      <c r="G3422" s="1">
        <v>43901</v>
      </c>
      <c r="H3422" t="s">
        <v>20</v>
      </c>
      <c r="I3422" t="s">
        <v>25</v>
      </c>
      <c r="J3422" s="2">
        <v>9578.07</v>
      </c>
      <c r="K3422" s="2">
        <v>191.56</v>
      </c>
      <c r="L3422" s="2">
        <f>(J3422/ABS(W3422))*1000</f>
        <v>9578070</v>
      </c>
      <c r="M3422" s="2"/>
      <c r="N3422" s="2"/>
      <c r="O3422" s="2"/>
      <c r="P3422" s="2"/>
      <c r="Q3422" s="2"/>
      <c r="R3422" s="2"/>
      <c r="S3422" s="2">
        <v>0</v>
      </c>
      <c r="T3422" s="2">
        <v>0</v>
      </c>
      <c r="U3422" s="2">
        <v>0</v>
      </c>
      <c r="V3422" t="s">
        <v>81</v>
      </c>
      <c r="W3422">
        <v>1</v>
      </c>
    </row>
    <row r="3423" spans="1:23" hidden="1" x14ac:dyDescent="0.25">
      <c r="A3423">
        <v>6</v>
      </c>
      <c r="B3423" t="s">
        <v>6224</v>
      </c>
      <c r="C3423">
        <v>3069130320020</v>
      </c>
      <c r="D3423" t="s">
        <v>6225</v>
      </c>
      <c r="E3423" t="s">
        <v>18</v>
      </c>
      <c r="G3423" s="1">
        <v>44061</v>
      </c>
      <c r="H3423" t="s">
        <v>20</v>
      </c>
      <c r="I3423" t="s">
        <v>25</v>
      </c>
      <c r="J3423" s="2">
        <v>9578.07</v>
      </c>
      <c r="K3423" s="2">
        <v>191.56</v>
      </c>
      <c r="L3423" s="2">
        <f>(J3423/ABS(W3423))*1000</f>
        <v>9578070</v>
      </c>
      <c r="M3423" s="2"/>
      <c r="N3423" s="2"/>
      <c r="O3423" s="2"/>
      <c r="P3423" s="2"/>
      <c r="Q3423" s="2"/>
      <c r="R3423" s="2"/>
      <c r="S3423" s="2">
        <v>0</v>
      </c>
      <c r="T3423" s="2">
        <v>0</v>
      </c>
      <c r="U3423" s="2">
        <v>0</v>
      </c>
      <c r="V3423" t="s">
        <v>81</v>
      </c>
      <c r="W3423">
        <v>1</v>
      </c>
    </row>
    <row r="3424" spans="1:23" hidden="1" x14ac:dyDescent="0.25">
      <c r="A3424">
        <v>6</v>
      </c>
      <c r="B3424" t="s">
        <v>6226</v>
      </c>
      <c r="C3424">
        <v>3069130030570</v>
      </c>
      <c r="D3424" t="s">
        <v>6227</v>
      </c>
      <c r="E3424" t="s">
        <v>18</v>
      </c>
      <c r="G3424" s="1">
        <v>44077</v>
      </c>
      <c r="H3424" t="s">
        <v>20</v>
      </c>
      <c r="I3424" t="s">
        <v>25</v>
      </c>
      <c r="J3424" s="2">
        <v>9578.07</v>
      </c>
      <c r="K3424" s="2">
        <v>191.56</v>
      </c>
      <c r="L3424" s="2">
        <f>(J3424/ABS(W3424))*1000</f>
        <v>9578070</v>
      </c>
      <c r="M3424" s="2"/>
      <c r="N3424" s="2"/>
      <c r="O3424" s="2"/>
      <c r="P3424" s="2"/>
      <c r="Q3424" s="2"/>
      <c r="R3424" s="2"/>
      <c r="S3424" s="2">
        <v>0</v>
      </c>
      <c r="T3424" s="2">
        <v>0</v>
      </c>
      <c r="U3424" s="2">
        <v>0</v>
      </c>
      <c r="V3424" t="s">
        <v>81</v>
      </c>
      <c r="W3424">
        <v>1</v>
      </c>
    </row>
    <row r="3425" spans="1:23" hidden="1" x14ac:dyDescent="0.25">
      <c r="A3425">
        <v>8</v>
      </c>
      <c r="B3425" t="s">
        <v>7584</v>
      </c>
      <c r="C3425">
        <v>232260260001</v>
      </c>
      <c r="D3425" t="s">
        <v>7585</v>
      </c>
      <c r="E3425" t="s">
        <v>18</v>
      </c>
      <c r="F3425" t="s">
        <v>34</v>
      </c>
      <c r="G3425" s="1">
        <v>44048</v>
      </c>
      <c r="H3425" t="s">
        <v>20</v>
      </c>
      <c r="I3425" t="s">
        <v>25</v>
      </c>
      <c r="J3425" s="2">
        <v>0</v>
      </c>
      <c r="K3425" s="2">
        <v>0</v>
      </c>
      <c r="L3425" s="2">
        <f>(J3425/ABS(W3425))*1000</f>
        <v>0</v>
      </c>
      <c r="M3425" s="2"/>
      <c r="N3425" s="2"/>
      <c r="O3425" s="2"/>
      <c r="P3425" s="2"/>
      <c r="Q3425" s="2"/>
      <c r="R3425" s="2"/>
      <c r="S3425" s="2">
        <v>0</v>
      </c>
      <c r="T3425" s="2">
        <v>0</v>
      </c>
      <c r="U3425" s="2">
        <v>0</v>
      </c>
      <c r="V3425" t="s">
        <v>283</v>
      </c>
      <c r="W3425">
        <v>-17.64</v>
      </c>
    </row>
    <row r="3426" spans="1:23" hidden="1" x14ac:dyDescent="0.25">
      <c r="A3426">
        <v>6</v>
      </c>
      <c r="B3426" t="s">
        <v>6228</v>
      </c>
      <c r="C3426">
        <v>3069130100108</v>
      </c>
      <c r="D3426" t="s">
        <v>6229</v>
      </c>
      <c r="E3426" t="s">
        <v>18</v>
      </c>
      <c r="F3426" t="s">
        <v>6213</v>
      </c>
      <c r="G3426" s="1">
        <v>43844</v>
      </c>
      <c r="H3426" t="s">
        <v>20</v>
      </c>
      <c r="I3426" t="s">
        <v>21</v>
      </c>
      <c r="J3426" s="2">
        <v>9578.07</v>
      </c>
      <c r="K3426" s="2">
        <v>191.56</v>
      </c>
      <c r="L3426" s="2">
        <f>(J3426/ABS(W3426))*1000</f>
        <v>9578070</v>
      </c>
      <c r="M3426" s="2"/>
      <c r="N3426" s="2"/>
      <c r="O3426" s="2"/>
      <c r="P3426" s="2"/>
      <c r="Q3426" s="2"/>
      <c r="R3426" s="2"/>
      <c r="S3426" s="2">
        <v>0</v>
      </c>
      <c r="T3426" s="2">
        <v>0</v>
      </c>
      <c r="U3426" s="2">
        <v>0</v>
      </c>
      <c r="V3426" t="s">
        <v>81</v>
      </c>
      <c r="W3426">
        <v>1</v>
      </c>
    </row>
    <row r="3427" spans="1:23" hidden="1" x14ac:dyDescent="0.25">
      <c r="A3427">
        <v>6</v>
      </c>
      <c r="B3427" t="s">
        <v>6230</v>
      </c>
      <c r="C3427">
        <v>3069130030550</v>
      </c>
      <c r="D3427" t="s">
        <v>6231</v>
      </c>
      <c r="E3427" t="s">
        <v>18</v>
      </c>
      <c r="G3427" s="1">
        <v>43896</v>
      </c>
      <c r="H3427" t="s">
        <v>20</v>
      </c>
      <c r="I3427" t="s">
        <v>25</v>
      </c>
      <c r="J3427" s="2">
        <v>9578.07</v>
      </c>
      <c r="K3427" s="2">
        <v>191.56</v>
      </c>
      <c r="L3427" s="2">
        <f>(J3427/ABS(W3427))*1000</f>
        <v>9578070</v>
      </c>
      <c r="M3427" s="2"/>
      <c r="N3427" s="2"/>
      <c r="O3427" s="2"/>
      <c r="P3427" s="2"/>
      <c r="Q3427" s="2"/>
      <c r="R3427" s="2"/>
      <c r="S3427" s="2">
        <v>0</v>
      </c>
      <c r="T3427" s="2">
        <v>0</v>
      </c>
      <c r="U3427" s="2">
        <v>0</v>
      </c>
      <c r="V3427" t="s">
        <v>81</v>
      </c>
      <c r="W3427">
        <v>1</v>
      </c>
    </row>
    <row r="3428" spans="1:23" hidden="1" x14ac:dyDescent="0.25">
      <c r="A3428">
        <v>6</v>
      </c>
      <c r="B3428" t="s">
        <v>6232</v>
      </c>
      <c r="C3428">
        <v>3069130030720</v>
      </c>
      <c r="D3428" t="s">
        <v>6233</v>
      </c>
      <c r="E3428" t="s">
        <v>18</v>
      </c>
      <c r="G3428" s="1">
        <v>43899</v>
      </c>
      <c r="H3428" t="s">
        <v>20</v>
      </c>
      <c r="I3428" t="s">
        <v>25</v>
      </c>
      <c r="J3428" s="2">
        <v>9578.07</v>
      </c>
      <c r="K3428" s="2">
        <v>191.56</v>
      </c>
      <c r="L3428" s="2">
        <f>(J3428/ABS(W3428))*1000</f>
        <v>9578070</v>
      </c>
      <c r="M3428" s="2"/>
      <c r="N3428" s="2"/>
      <c r="O3428" s="2"/>
      <c r="P3428" s="2"/>
      <c r="Q3428" s="2"/>
      <c r="R3428" s="2"/>
      <c r="S3428" s="2">
        <v>0</v>
      </c>
      <c r="T3428" s="2">
        <v>0</v>
      </c>
      <c r="U3428" s="2">
        <v>0</v>
      </c>
      <c r="V3428" t="s">
        <v>81</v>
      </c>
      <c r="W3428">
        <v>1</v>
      </c>
    </row>
    <row r="3429" spans="1:23" hidden="1" x14ac:dyDescent="0.25">
      <c r="A3429">
        <v>6</v>
      </c>
      <c r="B3429" t="s">
        <v>6234</v>
      </c>
      <c r="C3429">
        <v>3069130030730</v>
      </c>
      <c r="D3429" t="s">
        <v>6235</v>
      </c>
      <c r="E3429" t="s">
        <v>18</v>
      </c>
      <c r="G3429" s="1">
        <v>43899</v>
      </c>
      <c r="H3429" t="s">
        <v>20</v>
      </c>
      <c r="I3429" t="s">
        <v>25</v>
      </c>
      <c r="J3429" s="2">
        <v>9578.07</v>
      </c>
      <c r="K3429" s="2">
        <v>191.56</v>
      </c>
      <c r="L3429" s="2">
        <f>(J3429/ABS(W3429))*1000</f>
        <v>9578070</v>
      </c>
      <c r="M3429" s="2"/>
      <c r="N3429" s="2"/>
      <c r="O3429" s="2"/>
      <c r="P3429" s="2"/>
      <c r="Q3429" s="2"/>
      <c r="R3429" s="2"/>
      <c r="S3429" s="2">
        <v>0</v>
      </c>
      <c r="T3429" s="2">
        <v>0</v>
      </c>
      <c r="U3429" s="2">
        <v>0</v>
      </c>
      <c r="V3429" t="s">
        <v>81</v>
      </c>
      <c r="W3429">
        <v>1</v>
      </c>
    </row>
    <row r="3430" spans="1:23" hidden="1" x14ac:dyDescent="0.25">
      <c r="A3430">
        <v>6</v>
      </c>
      <c r="B3430" t="s">
        <v>6236</v>
      </c>
      <c r="C3430">
        <v>3069130390010</v>
      </c>
      <c r="D3430" t="s">
        <v>6237</v>
      </c>
      <c r="E3430" t="s">
        <v>18</v>
      </c>
      <c r="F3430" t="s">
        <v>6238</v>
      </c>
      <c r="G3430" s="1">
        <v>44057</v>
      </c>
      <c r="H3430" t="s">
        <v>20</v>
      </c>
      <c r="I3430" t="s">
        <v>21</v>
      </c>
      <c r="J3430" s="2">
        <v>9578.07</v>
      </c>
      <c r="K3430" s="2">
        <v>191.56</v>
      </c>
      <c r="L3430" s="2">
        <f>(J3430/ABS(W3430))*1000</f>
        <v>9578070</v>
      </c>
      <c r="M3430" s="2"/>
      <c r="N3430" s="2"/>
      <c r="O3430" s="2"/>
      <c r="P3430" s="2"/>
      <c r="Q3430" s="2"/>
      <c r="R3430" s="2"/>
      <c r="S3430" s="2">
        <v>0</v>
      </c>
      <c r="T3430" s="2">
        <v>0</v>
      </c>
      <c r="U3430" s="2">
        <v>0</v>
      </c>
      <c r="V3430" t="s">
        <v>81</v>
      </c>
      <c r="W3430">
        <v>1</v>
      </c>
    </row>
    <row r="3431" spans="1:23" hidden="1" x14ac:dyDescent="0.25">
      <c r="A3431">
        <v>6</v>
      </c>
      <c r="B3431" t="s">
        <v>6239</v>
      </c>
      <c r="C3431">
        <v>3069130030960</v>
      </c>
      <c r="D3431" t="s">
        <v>6240</v>
      </c>
      <c r="E3431" t="s">
        <v>18</v>
      </c>
      <c r="G3431" s="1">
        <v>44078</v>
      </c>
      <c r="H3431" t="s">
        <v>20</v>
      </c>
      <c r="I3431" t="s">
        <v>25</v>
      </c>
      <c r="J3431" s="2">
        <v>9578.07</v>
      </c>
      <c r="K3431" s="2">
        <v>191.56</v>
      </c>
      <c r="L3431" s="2">
        <f>(J3431/ABS(W3431))*1000</f>
        <v>9578070</v>
      </c>
      <c r="M3431" s="2"/>
      <c r="N3431" s="2"/>
      <c r="O3431" s="2"/>
      <c r="P3431" s="2"/>
      <c r="Q3431" s="2"/>
      <c r="R3431" s="2"/>
      <c r="S3431" s="2">
        <v>0</v>
      </c>
      <c r="T3431" s="2">
        <v>0</v>
      </c>
      <c r="U3431" s="2">
        <v>0</v>
      </c>
      <c r="V3431" t="s">
        <v>81</v>
      </c>
      <c r="W3431">
        <v>1</v>
      </c>
    </row>
    <row r="3432" spans="1:23" hidden="1" x14ac:dyDescent="0.25">
      <c r="A3432">
        <v>6</v>
      </c>
      <c r="B3432" t="s">
        <v>6241</v>
      </c>
      <c r="C3432">
        <v>3069130111850</v>
      </c>
      <c r="D3432" t="s">
        <v>6242</v>
      </c>
      <c r="E3432" t="s">
        <v>18</v>
      </c>
      <c r="F3432" t="s">
        <v>6243</v>
      </c>
      <c r="G3432" s="1">
        <v>44067</v>
      </c>
      <c r="H3432" t="s">
        <v>20</v>
      </c>
      <c r="I3432" t="s">
        <v>21</v>
      </c>
      <c r="J3432" s="2">
        <v>9578.07</v>
      </c>
      <c r="K3432" s="2">
        <v>191.56</v>
      </c>
      <c r="L3432" s="2">
        <f>(J3432/ABS(W3432))*1000</f>
        <v>9578070</v>
      </c>
      <c r="M3432" s="2"/>
      <c r="N3432" s="2"/>
      <c r="O3432" s="2"/>
      <c r="P3432" s="2"/>
      <c r="Q3432" s="2"/>
      <c r="R3432" s="2"/>
      <c r="S3432" s="2">
        <v>0</v>
      </c>
      <c r="T3432" s="2">
        <v>0</v>
      </c>
      <c r="U3432" s="2">
        <v>0</v>
      </c>
      <c r="V3432" t="s">
        <v>81</v>
      </c>
      <c r="W3432">
        <v>1</v>
      </c>
    </row>
    <row r="3433" spans="1:23" hidden="1" x14ac:dyDescent="0.25">
      <c r="A3433">
        <v>6</v>
      </c>
      <c r="B3433" t="s">
        <v>6244</v>
      </c>
      <c r="C3433">
        <v>3069130111400</v>
      </c>
      <c r="D3433" t="s">
        <v>6245</v>
      </c>
      <c r="E3433" t="s">
        <v>18</v>
      </c>
      <c r="G3433" s="1">
        <v>44104</v>
      </c>
      <c r="H3433" t="s">
        <v>20</v>
      </c>
      <c r="I3433" t="s">
        <v>25</v>
      </c>
      <c r="J3433" s="2">
        <v>9578.07</v>
      </c>
      <c r="K3433" s="2">
        <v>191.56</v>
      </c>
      <c r="L3433" s="2">
        <f>(J3433/ABS(W3433))*1000</f>
        <v>9578070</v>
      </c>
      <c r="M3433" s="2"/>
      <c r="N3433" s="2"/>
      <c r="O3433" s="2"/>
      <c r="P3433" s="2"/>
      <c r="Q3433" s="2"/>
      <c r="R3433" s="2"/>
      <c r="S3433" s="2">
        <v>0</v>
      </c>
      <c r="T3433" s="2">
        <v>0</v>
      </c>
      <c r="U3433" s="2">
        <v>0</v>
      </c>
      <c r="V3433" t="s">
        <v>81</v>
      </c>
      <c r="W3433">
        <v>1</v>
      </c>
    </row>
    <row r="3434" spans="1:23" hidden="1" x14ac:dyDescent="0.25">
      <c r="A3434">
        <v>8</v>
      </c>
      <c r="B3434" t="s">
        <v>7626</v>
      </c>
      <c r="C3434">
        <v>232330220020</v>
      </c>
      <c r="D3434" t="s">
        <v>7627</v>
      </c>
      <c r="E3434" t="s">
        <v>18</v>
      </c>
      <c r="F3434" t="s">
        <v>7628</v>
      </c>
      <c r="G3434" s="1">
        <v>44179</v>
      </c>
      <c r="H3434" t="s">
        <v>20</v>
      </c>
      <c r="I3434" t="s">
        <v>21</v>
      </c>
      <c r="J3434" s="2">
        <v>10226.280000000001</v>
      </c>
      <c r="K3434" s="2">
        <v>204.53</v>
      </c>
      <c r="L3434" s="2">
        <f>(J3434/ABS(W3434))</f>
        <v>10226.280000000001</v>
      </c>
      <c r="M3434" s="2">
        <v>3984</v>
      </c>
      <c r="N3434" s="2"/>
      <c r="O3434" s="2"/>
      <c r="P3434" s="2"/>
      <c r="Q3434" s="2"/>
      <c r="R3434" s="2"/>
      <c r="S3434" s="2">
        <v>0</v>
      </c>
      <c r="T3434" s="2">
        <v>0</v>
      </c>
      <c r="U3434" s="2">
        <v>0</v>
      </c>
      <c r="V3434" t="s">
        <v>283</v>
      </c>
      <c r="W3434">
        <v>1</v>
      </c>
    </row>
    <row r="3435" spans="1:23" hidden="1" x14ac:dyDescent="0.25">
      <c r="A3435">
        <v>6</v>
      </c>
      <c r="B3435" t="s">
        <v>6249</v>
      </c>
      <c r="C3435">
        <v>3069130000470</v>
      </c>
      <c r="D3435" t="s">
        <v>6250</v>
      </c>
      <c r="E3435" t="s">
        <v>18</v>
      </c>
      <c r="F3435" t="s">
        <v>6251</v>
      </c>
      <c r="G3435" s="1">
        <v>44028</v>
      </c>
      <c r="H3435" t="s">
        <v>20</v>
      </c>
      <c r="I3435" t="s">
        <v>21</v>
      </c>
      <c r="J3435" s="2">
        <v>11727.98</v>
      </c>
      <c r="K3435" s="2">
        <v>234.56</v>
      </c>
      <c r="L3435" s="2">
        <f>(J3435/ABS(W3435))*1000</f>
        <v>5863990</v>
      </c>
      <c r="M3435" s="2"/>
      <c r="N3435" s="2"/>
      <c r="O3435" s="2"/>
      <c r="P3435" s="2"/>
      <c r="Q3435" s="2"/>
      <c r="R3435" s="2"/>
      <c r="S3435" s="2">
        <v>0</v>
      </c>
      <c r="T3435" s="2">
        <v>0</v>
      </c>
      <c r="U3435" s="2">
        <v>0</v>
      </c>
      <c r="V3435" t="s">
        <v>153</v>
      </c>
      <c r="W3435">
        <v>2</v>
      </c>
    </row>
    <row r="3436" spans="1:23" hidden="1" x14ac:dyDescent="0.25">
      <c r="A3436">
        <v>6</v>
      </c>
      <c r="B3436" t="s">
        <v>6252</v>
      </c>
      <c r="C3436">
        <v>3069130020210</v>
      </c>
      <c r="D3436" t="s">
        <v>6253</v>
      </c>
      <c r="E3436" t="s">
        <v>18</v>
      </c>
      <c r="F3436" t="s">
        <v>6254</v>
      </c>
      <c r="G3436" s="1">
        <v>44077</v>
      </c>
      <c r="H3436" t="s">
        <v>20</v>
      </c>
      <c r="I3436" t="s">
        <v>21</v>
      </c>
      <c r="J3436" s="2">
        <v>10074.34</v>
      </c>
      <c r="K3436" s="2">
        <v>201.49</v>
      </c>
      <c r="L3436" s="2">
        <f>(J3436/ABS(W3436))*1000</f>
        <v>5037170</v>
      </c>
      <c r="M3436" s="2"/>
      <c r="N3436" s="2"/>
      <c r="O3436" s="2"/>
      <c r="P3436" s="2"/>
      <c r="Q3436" s="2"/>
      <c r="R3436" s="2"/>
      <c r="S3436" s="2">
        <v>0</v>
      </c>
      <c r="T3436" s="2">
        <v>0</v>
      </c>
      <c r="U3436" s="2">
        <v>0</v>
      </c>
      <c r="V3436" t="s">
        <v>162</v>
      </c>
      <c r="W3436">
        <v>2</v>
      </c>
    </row>
    <row r="3437" spans="1:23" hidden="1" x14ac:dyDescent="0.25">
      <c r="A3437">
        <v>6</v>
      </c>
      <c r="B3437" t="s">
        <v>6255</v>
      </c>
      <c r="C3437">
        <v>3069130080010</v>
      </c>
      <c r="D3437" t="s">
        <v>6256</v>
      </c>
      <c r="E3437" t="s">
        <v>18</v>
      </c>
      <c r="G3437" s="1">
        <v>43882</v>
      </c>
      <c r="H3437" t="s">
        <v>20</v>
      </c>
      <c r="I3437" t="s">
        <v>25</v>
      </c>
      <c r="J3437" s="2">
        <v>45278.9</v>
      </c>
      <c r="K3437" s="2">
        <v>905.58</v>
      </c>
      <c r="L3437" s="2">
        <f>(J3437/ABS(W3437))*1000</f>
        <v>34910.485736314571</v>
      </c>
      <c r="M3437" s="2"/>
      <c r="N3437" s="2"/>
      <c r="O3437" s="2"/>
      <c r="P3437" s="2"/>
      <c r="Q3437" s="2"/>
      <c r="R3437" s="2"/>
      <c r="S3437" s="2">
        <v>0</v>
      </c>
      <c r="T3437" s="2">
        <v>0</v>
      </c>
      <c r="U3437" s="2">
        <v>0</v>
      </c>
      <c r="V3437" t="s">
        <v>78</v>
      </c>
      <c r="W3437" s="3">
        <v>1297</v>
      </c>
    </row>
    <row r="3438" spans="1:23" hidden="1" x14ac:dyDescent="0.25">
      <c r="A3438">
        <v>6</v>
      </c>
      <c r="B3438" t="s">
        <v>6257</v>
      </c>
      <c r="C3438">
        <v>3069140160930</v>
      </c>
      <c r="D3438" t="s">
        <v>6258</v>
      </c>
      <c r="E3438" t="s">
        <v>18</v>
      </c>
      <c r="G3438" s="1">
        <v>44186</v>
      </c>
      <c r="H3438" t="s">
        <v>20</v>
      </c>
      <c r="I3438" t="s">
        <v>25</v>
      </c>
      <c r="J3438" s="2">
        <v>9895.76</v>
      </c>
      <c r="K3438" s="2">
        <v>197.92</v>
      </c>
      <c r="L3438" s="2">
        <f>(J3438/ABS(W3438))*1000</f>
        <v>9895760</v>
      </c>
      <c r="M3438" s="2"/>
      <c r="N3438" s="2"/>
      <c r="O3438" s="2"/>
      <c r="P3438" s="2"/>
      <c r="Q3438" s="2"/>
      <c r="R3438" s="2"/>
      <c r="S3438" s="2">
        <v>0</v>
      </c>
      <c r="T3438" s="2">
        <v>0</v>
      </c>
      <c r="U3438" s="2">
        <v>0</v>
      </c>
      <c r="V3438" t="s">
        <v>81</v>
      </c>
      <c r="W3438">
        <v>1</v>
      </c>
    </row>
    <row r="3439" spans="1:23" hidden="1" x14ac:dyDescent="0.25">
      <c r="A3439">
        <v>6</v>
      </c>
      <c r="B3439" t="s">
        <v>6259</v>
      </c>
      <c r="C3439">
        <v>3069140160530</v>
      </c>
      <c r="D3439" t="s">
        <v>6260</v>
      </c>
      <c r="E3439" t="s">
        <v>18</v>
      </c>
      <c r="F3439" t="s">
        <v>6261</v>
      </c>
      <c r="G3439" s="1">
        <v>44076</v>
      </c>
      <c r="H3439" t="s">
        <v>20</v>
      </c>
      <c r="I3439" t="s">
        <v>21</v>
      </c>
      <c r="J3439" s="2">
        <v>9578.07</v>
      </c>
      <c r="K3439" s="2">
        <v>191.56</v>
      </c>
      <c r="L3439" s="2">
        <f>(J3439/ABS(W3439))*1000</f>
        <v>9578070</v>
      </c>
      <c r="M3439" s="2"/>
      <c r="N3439" s="2"/>
      <c r="O3439" s="2"/>
      <c r="P3439" s="2"/>
      <c r="Q3439" s="2"/>
      <c r="R3439" s="2"/>
      <c r="S3439" s="2">
        <v>0</v>
      </c>
      <c r="T3439" s="2">
        <v>0</v>
      </c>
      <c r="U3439" s="2">
        <v>0</v>
      </c>
      <c r="V3439" t="s">
        <v>81</v>
      </c>
      <c r="W3439">
        <v>1</v>
      </c>
    </row>
    <row r="3440" spans="1:23" hidden="1" x14ac:dyDescent="0.25">
      <c r="A3440">
        <v>6</v>
      </c>
      <c r="B3440" t="s">
        <v>6262</v>
      </c>
      <c r="C3440">
        <v>3069140160280</v>
      </c>
      <c r="D3440" t="s">
        <v>6263</v>
      </c>
      <c r="E3440" t="s">
        <v>18</v>
      </c>
      <c r="F3440" t="s">
        <v>6264</v>
      </c>
      <c r="G3440" s="1">
        <v>43880</v>
      </c>
      <c r="H3440" t="s">
        <v>20</v>
      </c>
      <c r="I3440" t="s">
        <v>21</v>
      </c>
      <c r="J3440" s="2">
        <v>9578.07</v>
      </c>
      <c r="K3440" s="2">
        <v>191.56</v>
      </c>
      <c r="L3440" s="2">
        <f>(J3440/ABS(W3440))*1000</f>
        <v>9578070</v>
      </c>
      <c r="M3440" s="2"/>
      <c r="N3440" s="2"/>
      <c r="O3440" s="2"/>
      <c r="P3440" s="2"/>
      <c r="Q3440" s="2"/>
      <c r="R3440" s="2"/>
      <c r="S3440" s="2">
        <v>0</v>
      </c>
      <c r="T3440" s="2">
        <v>0</v>
      </c>
      <c r="U3440" s="2">
        <v>0</v>
      </c>
      <c r="V3440" t="s">
        <v>81</v>
      </c>
      <c r="W3440">
        <v>1</v>
      </c>
    </row>
    <row r="3441" spans="1:23" hidden="1" x14ac:dyDescent="0.25">
      <c r="A3441">
        <v>6</v>
      </c>
      <c r="B3441" t="s">
        <v>6265</v>
      </c>
      <c r="C3441">
        <v>3069140160410</v>
      </c>
      <c r="D3441" t="s">
        <v>6266</v>
      </c>
      <c r="E3441" t="s">
        <v>18</v>
      </c>
      <c r="F3441" t="s">
        <v>6267</v>
      </c>
      <c r="G3441" s="1">
        <v>44062</v>
      </c>
      <c r="H3441" t="s">
        <v>20</v>
      </c>
      <c r="I3441" t="s">
        <v>21</v>
      </c>
      <c r="J3441" s="2">
        <v>9578.07</v>
      </c>
      <c r="K3441" s="2">
        <v>191.56</v>
      </c>
      <c r="L3441" s="2">
        <f>(J3441/ABS(W3441))*1000</f>
        <v>9578070</v>
      </c>
      <c r="M3441" s="2"/>
      <c r="N3441" s="2"/>
      <c r="O3441" s="2"/>
      <c r="P3441" s="2"/>
      <c r="Q3441" s="2"/>
      <c r="R3441" s="2"/>
      <c r="S3441" s="2">
        <v>0</v>
      </c>
      <c r="T3441" s="2">
        <v>0</v>
      </c>
      <c r="U3441" s="2">
        <v>0</v>
      </c>
      <c r="V3441" t="s">
        <v>81</v>
      </c>
      <c r="W3441">
        <v>1</v>
      </c>
    </row>
    <row r="3442" spans="1:23" hidden="1" x14ac:dyDescent="0.25">
      <c r="A3442">
        <v>6</v>
      </c>
      <c r="B3442" t="s">
        <v>6268</v>
      </c>
      <c r="C3442">
        <v>3069140160120</v>
      </c>
      <c r="D3442" t="s">
        <v>6269</v>
      </c>
      <c r="E3442" t="s">
        <v>18</v>
      </c>
      <c r="F3442" t="s">
        <v>6270</v>
      </c>
      <c r="G3442" s="1">
        <v>43979</v>
      </c>
      <c r="H3442" t="s">
        <v>20</v>
      </c>
      <c r="I3442" t="s">
        <v>21</v>
      </c>
      <c r="J3442" s="2">
        <v>9578.07</v>
      </c>
      <c r="K3442" s="2">
        <v>191.56</v>
      </c>
      <c r="L3442" s="2">
        <f>(J3442/ABS(W3442))*1000</f>
        <v>9578070</v>
      </c>
      <c r="M3442" s="2"/>
      <c r="N3442" s="2"/>
      <c r="O3442" s="2"/>
      <c r="P3442" s="2"/>
      <c r="Q3442" s="2"/>
      <c r="R3442" s="2"/>
      <c r="S3442" s="2">
        <v>0</v>
      </c>
      <c r="T3442" s="2">
        <v>0</v>
      </c>
      <c r="U3442" s="2">
        <v>0</v>
      </c>
      <c r="V3442" t="s">
        <v>81</v>
      </c>
      <c r="W3442">
        <v>1</v>
      </c>
    </row>
    <row r="3443" spans="1:23" hidden="1" x14ac:dyDescent="0.25">
      <c r="A3443">
        <v>6</v>
      </c>
      <c r="B3443" t="s">
        <v>6271</v>
      </c>
      <c r="C3443">
        <v>3069140160490</v>
      </c>
      <c r="D3443" t="s">
        <v>6272</v>
      </c>
      <c r="E3443" t="s">
        <v>18</v>
      </c>
      <c r="G3443" s="1">
        <v>44095</v>
      </c>
      <c r="H3443" t="s">
        <v>20</v>
      </c>
      <c r="I3443" t="s">
        <v>25</v>
      </c>
      <c r="J3443" s="2">
        <v>9578.07</v>
      </c>
      <c r="K3443" s="2">
        <v>191.56</v>
      </c>
      <c r="L3443" s="2">
        <f>(J3443/ABS(W3443))*1000</f>
        <v>9578070</v>
      </c>
      <c r="M3443" s="2"/>
      <c r="N3443" s="2"/>
      <c r="O3443" s="2"/>
      <c r="P3443" s="2"/>
      <c r="Q3443" s="2"/>
      <c r="R3443" s="2"/>
      <c r="S3443" s="2">
        <v>0</v>
      </c>
      <c r="T3443" s="2">
        <v>0</v>
      </c>
      <c r="U3443" s="2">
        <v>0</v>
      </c>
      <c r="V3443" t="s">
        <v>81</v>
      </c>
      <c r="W3443">
        <v>1</v>
      </c>
    </row>
    <row r="3444" spans="1:23" hidden="1" x14ac:dyDescent="0.25">
      <c r="A3444">
        <v>6</v>
      </c>
      <c r="B3444" t="s">
        <v>6273</v>
      </c>
      <c r="C3444">
        <v>3069140160760</v>
      </c>
      <c r="D3444" t="s">
        <v>6274</v>
      </c>
      <c r="E3444" t="s">
        <v>18</v>
      </c>
      <c r="F3444" t="s">
        <v>6275</v>
      </c>
      <c r="G3444" s="1">
        <v>44106</v>
      </c>
      <c r="H3444" t="s">
        <v>20</v>
      </c>
      <c r="I3444" t="s">
        <v>21</v>
      </c>
      <c r="J3444" s="2">
        <v>9578.07</v>
      </c>
      <c r="K3444" s="2">
        <v>191.56</v>
      </c>
      <c r="L3444" s="2">
        <f>(J3444/ABS(W3444))*1000</f>
        <v>9578070</v>
      </c>
      <c r="M3444" s="2"/>
      <c r="N3444" s="2"/>
      <c r="O3444" s="2"/>
      <c r="P3444" s="2"/>
      <c r="Q3444" s="2"/>
      <c r="R3444" s="2"/>
      <c r="S3444" s="2">
        <v>0</v>
      </c>
      <c r="T3444" s="2">
        <v>0</v>
      </c>
      <c r="U3444" s="2">
        <v>0</v>
      </c>
      <c r="V3444" t="s">
        <v>81</v>
      </c>
      <c r="W3444">
        <v>1</v>
      </c>
    </row>
    <row r="3445" spans="1:23" hidden="1" x14ac:dyDescent="0.25">
      <c r="A3445">
        <v>6</v>
      </c>
      <c r="B3445" t="s">
        <v>6276</v>
      </c>
      <c r="C3445">
        <v>3069140160370</v>
      </c>
      <c r="D3445" t="s">
        <v>6277</v>
      </c>
      <c r="E3445" t="s">
        <v>18</v>
      </c>
      <c r="F3445" t="s">
        <v>6278</v>
      </c>
      <c r="G3445" s="1">
        <v>43985</v>
      </c>
      <c r="H3445" t="s">
        <v>20</v>
      </c>
      <c r="I3445" t="s">
        <v>21</v>
      </c>
      <c r="J3445" s="2">
        <v>9578.07</v>
      </c>
      <c r="K3445" s="2">
        <v>191.56</v>
      </c>
      <c r="L3445" s="2">
        <f>(J3445/ABS(W3445))*1000</f>
        <v>9578070</v>
      </c>
      <c r="M3445" s="2"/>
      <c r="N3445" s="2"/>
      <c r="O3445" s="2"/>
      <c r="P3445" s="2"/>
      <c r="Q3445" s="2"/>
      <c r="R3445" s="2"/>
      <c r="S3445" s="2">
        <v>0</v>
      </c>
      <c r="T3445" s="2">
        <v>0</v>
      </c>
      <c r="U3445" s="2">
        <v>0</v>
      </c>
      <c r="V3445" t="s">
        <v>81</v>
      </c>
      <c r="W3445">
        <v>1</v>
      </c>
    </row>
    <row r="3446" spans="1:23" hidden="1" x14ac:dyDescent="0.25">
      <c r="A3446">
        <v>6</v>
      </c>
      <c r="B3446" t="s">
        <v>6279</v>
      </c>
      <c r="C3446">
        <v>3069140010010</v>
      </c>
      <c r="D3446" t="s">
        <v>6280</v>
      </c>
      <c r="E3446" t="s">
        <v>18</v>
      </c>
      <c r="F3446" t="s">
        <v>6281</v>
      </c>
      <c r="G3446" s="1">
        <v>43864</v>
      </c>
      <c r="H3446" t="s">
        <v>20</v>
      </c>
      <c r="I3446" t="s">
        <v>21</v>
      </c>
      <c r="J3446" s="2">
        <v>9578.07</v>
      </c>
      <c r="K3446" s="2">
        <v>191.56</v>
      </c>
      <c r="L3446" s="2">
        <f>(J3446/ABS(W3446))*1000</f>
        <v>9578070</v>
      </c>
      <c r="M3446" s="2"/>
      <c r="N3446" s="2"/>
      <c r="O3446" s="2"/>
      <c r="P3446" s="2"/>
      <c r="Q3446" s="2"/>
      <c r="R3446" s="2"/>
      <c r="S3446" s="2">
        <v>0</v>
      </c>
      <c r="T3446" s="2">
        <v>0</v>
      </c>
      <c r="U3446" s="2">
        <v>0</v>
      </c>
      <c r="V3446" t="s">
        <v>81</v>
      </c>
      <c r="W3446">
        <v>1</v>
      </c>
    </row>
    <row r="3447" spans="1:23" hidden="1" x14ac:dyDescent="0.25">
      <c r="A3447">
        <v>6</v>
      </c>
      <c r="B3447" t="s">
        <v>6282</v>
      </c>
      <c r="C3447">
        <v>3069140170010</v>
      </c>
      <c r="D3447" t="s">
        <v>6283</v>
      </c>
      <c r="E3447" t="s">
        <v>18</v>
      </c>
      <c r="F3447" t="s">
        <v>6284</v>
      </c>
      <c r="G3447" s="1">
        <v>43861</v>
      </c>
      <c r="H3447" t="s">
        <v>20</v>
      </c>
      <c r="I3447" t="s">
        <v>21</v>
      </c>
      <c r="J3447" s="2">
        <v>9578.07</v>
      </c>
      <c r="K3447" s="2">
        <v>191.56</v>
      </c>
      <c r="L3447" s="2">
        <f>(J3447/ABS(W3447))*1000</f>
        <v>9578070</v>
      </c>
      <c r="M3447" s="2"/>
      <c r="N3447" s="2"/>
      <c r="O3447" s="2"/>
      <c r="P3447" s="2"/>
      <c r="Q3447" s="2"/>
      <c r="R3447" s="2"/>
      <c r="S3447" s="2">
        <v>0</v>
      </c>
      <c r="T3447" s="2">
        <v>0</v>
      </c>
      <c r="U3447" s="2">
        <v>0</v>
      </c>
      <c r="V3447" t="s">
        <v>81</v>
      </c>
      <c r="W3447">
        <v>1</v>
      </c>
    </row>
    <row r="3448" spans="1:23" hidden="1" x14ac:dyDescent="0.25">
      <c r="A3448">
        <v>6</v>
      </c>
      <c r="B3448" t="s">
        <v>6285</v>
      </c>
      <c r="C3448">
        <v>3069140160830</v>
      </c>
      <c r="D3448" t="s">
        <v>6286</v>
      </c>
      <c r="E3448" t="s">
        <v>18</v>
      </c>
      <c r="G3448" s="1">
        <v>44139</v>
      </c>
      <c r="H3448" t="s">
        <v>20</v>
      </c>
      <c r="I3448" t="s">
        <v>25</v>
      </c>
      <c r="J3448" s="2">
        <v>9895.76</v>
      </c>
      <c r="K3448" s="2">
        <v>197.92</v>
      </c>
      <c r="L3448" s="2">
        <f>(J3448/ABS(W3448))*1000</f>
        <v>9895760</v>
      </c>
      <c r="M3448" s="2"/>
      <c r="N3448" s="2"/>
      <c r="O3448" s="2"/>
      <c r="P3448" s="2"/>
      <c r="Q3448" s="2"/>
      <c r="R3448" s="2"/>
      <c r="S3448" s="2">
        <v>0</v>
      </c>
      <c r="T3448" s="2">
        <v>0</v>
      </c>
      <c r="U3448" s="2">
        <v>0</v>
      </c>
      <c r="V3448" t="s">
        <v>81</v>
      </c>
      <c r="W3448">
        <v>1</v>
      </c>
    </row>
    <row r="3449" spans="1:23" hidden="1" x14ac:dyDescent="0.25">
      <c r="A3449">
        <v>6</v>
      </c>
      <c r="B3449" t="s">
        <v>6287</v>
      </c>
      <c r="C3449">
        <v>3069140160950</v>
      </c>
      <c r="D3449" t="s">
        <v>6288</v>
      </c>
      <c r="E3449" t="s">
        <v>18</v>
      </c>
      <c r="G3449" s="1">
        <v>44154</v>
      </c>
      <c r="H3449" t="s">
        <v>20</v>
      </c>
      <c r="I3449" t="s">
        <v>25</v>
      </c>
      <c r="J3449" s="2">
        <v>9895.76</v>
      </c>
      <c r="K3449" s="2">
        <v>197.92</v>
      </c>
      <c r="L3449" s="2">
        <f>(J3449/ABS(W3449))*1000</f>
        <v>9895760</v>
      </c>
      <c r="M3449" s="2"/>
      <c r="N3449" s="2"/>
      <c r="O3449" s="2"/>
      <c r="P3449" s="2"/>
      <c r="Q3449" s="2"/>
      <c r="R3449" s="2"/>
      <c r="S3449" s="2">
        <v>0</v>
      </c>
      <c r="T3449" s="2">
        <v>0</v>
      </c>
      <c r="U3449" s="2">
        <v>0</v>
      </c>
      <c r="V3449" t="s">
        <v>81</v>
      </c>
      <c r="W3449">
        <v>1</v>
      </c>
    </row>
    <row r="3450" spans="1:23" hidden="1" x14ac:dyDescent="0.25">
      <c r="A3450">
        <v>6</v>
      </c>
      <c r="B3450" t="s">
        <v>6289</v>
      </c>
      <c r="C3450">
        <v>3069140160700</v>
      </c>
      <c r="D3450" t="s">
        <v>6290</v>
      </c>
      <c r="E3450" t="s">
        <v>18</v>
      </c>
      <c r="G3450" s="1">
        <v>44138</v>
      </c>
      <c r="H3450" t="s">
        <v>20</v>
      </c>
      <c r="I3450" t="s">
        <v>25</v>
      </c>
      <c r="J3450" s="2">
        <v>9895.76</v>
      </c>
      <c r="K3450" s="2">
        <v>197.92</v>
      </c>
      <c r="L3450" s="2">
        <f>(J3450/ABS(W3450))*1000</f>
        <v>9895760</v>
      </c>
      <c r="M3450" s="2"/>
      <c r="N3450" s="2"/>
      <c r="O3450" s="2"/>
      <c r="P3450" s="2"/>
      <c r="Q3450" s="2"/>
      <c r="R3450" s="2"/>
      <c r="S3450" s="2">
        <v>0</v>
      </c>
      <c r="T3450" s="2">
        <v>0</v>
      </c>
      <c r="U3450" s="2">
        <v>0</v>
      </c>
      <c r="V3450" t="s">
        <v>81</v>
      </c>
      <c r="W3450">
        <v>1</v>
      </c>
    </row>
    <row r="3451" spans="1:23" hidden="1" x14ac:dyDescent="0.25">
      <c r="A3451">
        <v>6</v>
      </c>
      <c r="B3451" t="s">
        <v>6291</v>
      </c>
      <c r="C3451">
        <v>3069140160780</v>
      </c>
      <c r="D3451" t="s">
        <v>6292</v>
      </c>
      <c r="E3451" t="s">
        <v>18</v>
      </c>
      <c r="G3451" s="1">
        <v>44095</v>
      </c>
      <c r="H3451" t="s">
        <v>20</v>
      </c>
      <c r="I3451" t="s">
        <v>25</v>
      </c>
      <c r="J3451" s="2">
        <v>9578.07</v>
      </c>
      <c r="K3451" s="2">
        <v>191.56</v>
      </c>
      <c r="L3451" s="2">
        <f>(J3451/ABS(W3451))*1000</f>
        <v>9578070</v>
      </c>
      <c r="M3451" s="2"/>
      <c r="N3451" s="2"/>
      <c r="O3451" s="2"/>
      <c r="P3451" s="2"/>
      <c r="Q3451" s="2"/>
      <c r="R3451" s="2"/>
      <c r="S3451" s="2">
        <v>0</v>
      </c>
      <c r="T3451" s="2">
        <v>0</v>
      </c>
      <c r="U3451" s="2">
        <v>0</v>
      </c>
      <c r="V3451" t="s">
        <v>81</v>
      </c>
      <c r="W3451">
        <v>1</v>
      </c>
    </row>
    <row r="3452" spans="1:23" hidden="1" x14ac:dyDescent="0.25">
      <c r="A3452">
        <v>6</v>
      </c>
      <c r="B3452" t="s">
        <v>6293</v>
      </c>
      <c r="C3452">
        <v>3069140160470</v>
      </c>
      <c r="D3452" t="s">
        <v>6294</v>
      </c>
      <c r="E3452" t="s">
        <v>18</v>
      </c>
      <c r="F3452" t="s">
        <v>6295</v>
      </c>
      <c r="G3452" s="1">
        <v>43971</v>
      </c>
      <c r="H3452" t="s">
        <v>20</v>
      </c>
      <c r="I3452" t="s">
        <v>21</v>
      </c>
      <c r="J3452" s="2">
        <v>9578.07</v>
      </c>
      <c r="K3452" s="2">
        <v>191.56</v>
      </c>
      <c r="L3452" s="2">
        <f>(J3452/ABS(W3452))*1000</f>
        <v>9578070</v>
      </c>
      <c r="M3452" s="2"/>
      <c r="N3452" s="2"/>
      <c r="O3452" s="2"/>
      <c r="P3452" s="2"/>
      <c r="Q3452" s="2"/>
      <c r="R3452" s="2"/>
      <c r="S3452" s="2">
        <v>0</v>
      </c>
      <c r="T3452" s="2">
        <v>0</v>
      </c>
      <c r="U3452" s="2">
        <v>0</v>
      </c>
      <c r="V3452" t="s">
        <v>81</v>
      </c>
      <c r="W3452">
        <v>1</v>
      </c>
    </row>
    <row r="3453" spans="1:23" hidden="1" x14ac:dyDescent="0.25">
      <c r="A3453">
        <v>6</v>
      </c>
      <c r="B3453" t="s">
        <v>6296</v>
      </c>
      <c r="C3453">
        <v>3069140010010</v>
      </c>
      <c r="D3453" t="s">
        <v>6297</v>
      </c>
      <c r="E3453" t="s">
        <v>18</v>
      </c>
      <c r="F3453" t="s">
        <v>6298</v>
      </c>
      <c r="G3453" s="1">
        <v>43886</v>
      </c>
      <c r="H3453" t="s">
        <v>20</v>
      </c>
      <c r="I3453" t="s">
        <v>21</v>
      </c>
      <c r="J3453" s="2">
        <v>58639.92</v>
      </c>
      <c r="K3453" s="2">
        <v>1172.8</v>
      </c>
      <c r="L3453" s="2">
        <f>(J3453/ABS(W3453))*1000</f>
        <v>5863992</v>
      </c>
      <c r="M3453" s="2"/>
      <c r="N3453" s="2"/>
      <c r="O3453" s="2"/>
      <c r="P3453" s="2"/>
      <c r="Q3453" s="2"/>
      <c r="R3453" s="2"/>
      <c r="S3453" s="2">
        <v>0</v>
      </c>
      <c r="T3453" s="2">
        <v>0</v>
      </c>
      <c r="U3453" s="2">
        <v>0</v>
      </c>
      <c r="V3453" t="s">
        <v>246</v>
      </c>
      <c r="W3453">
        <v>10</v>
      </c>
    </row>
    <row r="3454" spans="1:23" hidden="1" x14ac:dyDescent="0.25">
      <c r="A3454">
        <v>6</v>
      </c>
      <c r="B3454" t="s">
        <v>6299</v>
      </c>
      <c r="C3454">
        <v>3069140010010</v>
      </c>
      <c r="D3454" t="s">
        <v>6300</v>
      </c>
      <c r="E3454" t="s">
        <v>18</v>
      </c>
      <c r="F3454" t="s">
        <v>6301</v>
      </c>
      <c r="G3454" s="1">
        <v>43886</v>
      </c>
      <c r="H3454" t="s">
        <v>20</v>
      </c>
      <c r="I3454" t="s">
        <v>21</v>
      </c>
      <c r="J3454" s="2">
        <v>58639.92</v>
      </c>
      <c r="K3454" s="2">
        <v>1172.8</v>
      </c>
      <c r="L3454" s="2">
        <f>(J3454/ABS(W3454))*1000</f>
        <v>5863992</v>
      </c>
      <c r="M3454" s="2"/>
      <c r="N3454" s="2"/>
      <c r="O3454" s="2"/>
      <c r="P3454" s="2"/>
      <c r="Q3454" s="2"/>
      <c r="R3454" s="2"/>
      <c r="S3454" s="2">
        <v>0</v>
      </c>
      <c r="T3454" s="2">
        <v>0</v>
      </c>
      <c r="U3454" s="2">
        <v>0</v>
      </c>
      <c r="V3454" t="s">
        <v>246</v>
      </c>
      <c r="W3454">
        <v>10</v>
      </c>
    </row>
    <row r="3455" spans="1:23" hidden="1" x14ac:dyDescent="0.25">
      <c r="A3455">
        <v>6</v>
      </c>
      <c r="B3455" t="s">
        <v>6302</v>
      </c>
      <c r="C3455">
        <v>3069140010010</v>
      </c>
      <c r="D3455" t="s">
        <v>6303</v>
      </c>
      <c r="E3455" t="s">
        <v>18</v>
      </c>
      <c r="F3455" t="s">
        <v>6304</v>
      </c>
      <c r="G3455" s="1">
        <v>43914</v>
      </c>
      <c r="H3455" t="s">
        <v>20</v>
      </c>
      <c r="I3455" t="s">
        <v>21</v>
      </c>
      <c r="J3455" s="2">
        <v>29319.96</v>
      </c>
      <c r="K3455" s="2">
        <v>586.4</v>
      </c>
      <c r="L3455" s="2">
        <f>(J3455/ABS(W3455))*1000</f>
        <v>5863992</v>
      </c>
      <c r="M3455" s="2"/>
      <c r="N3455" s="2"/>
      <c r="O3455" s="2"/>
      <c r="P3455" s="2"/>
      <c r="Q3455" s="2"/>
      <c r="R3455" s="2"/>
      <c r="S3455" s="2">
        <v>0</v>
      </c>
      <c r="T3455" s="2">
        <v>0</v>
      </c>
      <c r="U3455" s="2">
        <v>0</v>
      </c>
      <c r="V3455" t="s">
        <v>246</v>
      </c>
      <c r="W3455">
        <v>5</v>
      </c>
    </row>
    <row r="3456" spans="1:23" hidden="1" x14ac:dyDescent="0.25">
      <c r="A3456">
        <v>6</v>
      </c>
      <c r="B3456" t="s">
        <v>6305</v>
      </c>
      <c r="C3456">
        <v>3069140010010</v>
      </c>
      <c r="D3456" t="s">
        <v>6306</v>
      </c>
      <c r="E3456" t="s">
        <v>18</v>
      </c>
      <c r="F3456" t="s">
        <v>6307</v>
      </c>
      <c r="G3456" s="1">
        <v>43914</v>
      </c>
      <c r="H3456" t="s">
        <v>20</v>
      </c>
      <c r="I3456" t="s">
        <v>21</v>
      </c>
      <c r="J3456" s="2">
        <v>35183.949999999997</v>
      </c>
      <c r="K3456" s="2">
        <v>703.68</v>
      </c>
      <c r="L3456" s="2">
        <f>(J3456/ABS(W3456))*1000</f>
        <v>5863991.666666666</v>
      </c>
      <c r="M3456" s="2"/>
      <c r="N3456" s="2"/>
      <c r="O3456" s="2"/>
      <c r="P3456" s="2"/>
      <c r="Q3456" s="2"/>
      <c r="R3456" s="2"/>
      <c r="S3456" s="2">
        <v>0</v>
      </c>
      <c r="T3456" s="2">
        <v>0</v>
      </c>
      <c r="U3456" s="2">
        <v>0</v>
      </c>
      <c r="V3456" t="s">
        <v>246</v>
      </c>
      <c r="W3456">
        <v>6</v>
      </c>
    </row>
    <row r="3457" spans="1:23" hidden="1" x14ac:dyDescent="0.25">
      <c r="A3457">
        <v>6</v>
      </c>
      <c r="B3457" t="s">
        <v>6308</v>
      </c>
      <c r="C3457">
        <v>3069140010010</v>
      </c>
      <c r="D3457" t="s">
        <v>6309</v>
      </c>
      <c r="E3457" t="s">
        <v>18</v>
      </c>
      <c r="F3457" t="s">
        <v>4363</v>
      </c>
      <c r="G3457" s="1">
        <v>43913</v>
      </c>
      <c r="H3457" t="s">
        <v>20</v>
      </c>
      <c r="I3457" t="s">
        <v>21</v>
      </c>
      <c r="J3457" s="2">
        <v>23455.97</v>
      </c>
      <c r="K3457" s="2">
        <v>469.12</v>
      </c>
      <c r="L3457" s="2">
        <f>(J3457/ABS(W3457))*1000</f>
        <v>5863992.5</v>
      </c>
      <c r="M3457" s="2"/>
      <c r="N3457" s="2"/>
      <c r="O3457" s="2"/>
      <c r="P3457" s="2"/>
      <c r="Q3457" s="2"/>
      <c r="R3457" s="2"/>
      <c r="S3457" s="2">
        <v>0</v>
      </c>
      <c r="T3457" s="2">
        <v>0</v>
      </c>
      <c r="U3457" s="2">
        <v>0</v>
      </c>
      <c r="V3457" t="s">
        <v>246</v>
      </c>
      <c r="W3457">
        <v>4</v>
      </c>
    </row>
    <row r="3458" spans="1:23" hidden="1" x14ac:dyDescent="0.25">
      <c r="A3458">
        <v>6</v>
      </c>
      <c r="B3458" t="s">
        <v>6310</v>
      </c>
      <c r="C3458">
        <v>3069140160730</v>
      </c>
      <c r="D3458" t="s">
        <v>6311</v>
      </c>
      <c r="E3458" t="s">
        <v>18</v>
      </c>
      <c r="G3458" s="1">
        <v>44165</v>
      </c>
      <c r="H3458" t="s">
        <v>20</v>
      </c>
      <c r="I3458" t="s">
        <v>25</v>
      </c>
      <c r="J3458" s="2">
        <v>9895.76</v>
      </c>
      <c r="K3458" s="2">
        <v>197.92</v>
      </c>
      <c r="L3458" s="2">
        <f>(J3458/ABS(W3458))*1000</f>
        <v>9895760</v>
      </c>
      <c r="M3458" s="2"/>
      <c r="N3458" s="2"/>
      <c r="O3458" s="2"/>
      <c r="P3458" s="2"/>
      <c r="Q3458" s="2"/>
      <c r="R3458" s="2"/>
      <c r="S3458" s="2">
        <v>0</v>
      </c>
      <c r="T3458" s="2">
        <v>0</v>
      </c>
      <c r="U3458" s="2">
        <v>0</v>
      </c>
      <c r="V3458" t="s">
        <v>81</v>
      </c>
      <c r="W3458">
        <v>1</v>
      </c>
    </row>
    <row r="3459" spans="1:23" hidden="1" x14ac:dyDescent="0.25">
      <c r="A3459">
        <v>6</v>
      </c>
      <c r="B3459" t="s">
        <v>6312</v>
      </c>
      <c r="C3459">
        <v>3069140160860</v>
      </c>
      <c r="D3459" t="s">
        <v>6313</v>
      </c>
      <c r="E3459" t="s">
        <v>18</v>
      </c>
      <c r="G3459" s="1">
        <v>44196</v>
      </c>
      <c r="H3459" t="s">
        <v>20</v>
      </c>
      <c r="I3459" t="s">
        <v>25</v>
      </c>
      <c r="J3459" s="2">
        <v>9895.76</v>
      </c>
      <c r="K3459" s="2">
        <v>197.92</v>
      </c>
      <c r="L3459" s="2">
        <f>(J3459/ABS(W3459))*1000</f>
        <v>9895760</v>
      </c>
      <c r="M3459" s="2"/>
      <c r="N3459" s="2"/>
      <c r="O3459" s="2"/>
      <c r="P3459" s="2"/>
      <c r="Q3459" s="2"/>
      <c r="R3459" s="2"/>
      <c r="S3459" s="2">
        <v>0</v>
      </c>
      <c r="T3459" s="2">
        <v>0</v>
      </c>
      <c r="U3459" s="2">
        <v>0</v>
      </c>
      <c r="V3459" t="s">
        <v>81</v>
      </c>
      <c r="W3459">
        <v>1</v>
      </c>
    </row>
    <row r="3460" spans="1:23" hidden="1" x14ac:dyDescent="0.25">
      <c r="A3460">
        <v>6</v>
      </c>
      <c r="B3460" t="s">
        <v>6314</v>
      </c>
      <c r="C3460">
        <v>3069140160620</v>
      </c>
      <c r="D3460" t="s">
        <v>6315</v>
      </c>
      <c r="E3460" t="s">
        <v>18</v>
      </c>
      <c r="F3460" t="s">
        <v>6316</v>
      </c>
      <c r="G3460" s="1">
        <v>44137</v>
      </c>
      <c r="H3460" t="s">
        <v>20</v>
      </c>
      <c r="I3460" t="s">
        <v>21</v>
      </c>
      <c r="J3460" s="2">
        <v>9895.76</v>
      </c>
      <c r="K3460" s="2">
        <v>197.92</v>
      </c>
      <c r="L3460" s="2">
        <f>(J3460/ABS(W3460))*1000</f>
        <v>9895760</v>
      </c>
      <c r="M3460" s="2"/>
      <c r="N3460" s="2"/>
      <c r="O3460" s="2"/>
      <c r="P3460" s="2"/>
      <c r="Q3460" s="2"/>
      <c r="R3460" s="2"/>
      <c r="S3460" s="2">
        <v>0</v>
      </c>
      <c r="T3460" s="2">
        <v>0</v>
      </c>
      <c r="U3460" s="2">
        <v>0</v>
      </c>
      <c r="V3460" t="s">
        <v>81</v>
      </c>
      <c r="W3460">
        <v>1</v>
      </c>
    </row>
    <row r="3461" spans="1:23" hidden="1" x14ac:dyDescent="0.25">
      <c r="A3461">
        <v>6</v>
      </c>
      <c r="B3461" t="s">
        <v>6317</v>
      </c>
      <c r="C3461">
        <v>3069140160940</v>
      </c>
      <c r="D3461" t="s">
        <v>6318</v>
      </c>
      <c r="E3461" t="s">
        <v>18</v>
      </c>
      <c r="G3461" s="1">
        <v>44139</v>
      </c>
      <c r="H3461" t="s">
        <v>20</v>
      </c>
      <c r="I3461" t="s">
        <v>25</v>
      </c>
      <c r="J3461" s="2">
        <v>9895.76</v>
      </c>
      <c r="K3461" s="2">
        <v>197.92</v>
      </c>
      <c r="L3461" s="2">
        <f>(J3461/ABS(W3461))*1000</f>
        <v>9895760</v>
      </c>
      <c r="M3461" s="2"/>
      <c r="N3461" s="2"/>
      <c r="O3461" s="2"/>
      <c r="P3461" s="2"/>
      <c r="Q3461" s="2"/>
      <c r="R3461" s="2"/>
      <c r="S3461" s="2">
        <v>0</v>
      </c>
      <c r="T3461" s="2">
        <v>0</v>
      </c>
      <c r="U3461" s="2">
        <v>0</v>
      </c>
      <c r="V3461" t="s">
        <v>81</v>
      </c>
      <c r="W3461">
        <v>1</v>
      </c>
    </row>
    <row r="3462" spans="1:23" hidden="1" x14ac:dyDescent="0.25">
      <c r="A3462">
        <v>6</v>
      </c>
      <c r="B3462" t="s">
        <v>6319</v>
      </c>
      <c r="C3462">
        <v>3069140160510</v>
      </c>
      <c r="D3462" t="s">
        <v>6320</v>
      </c>
      <c r="E3462" t="s">
        <v>18</v>
      </c>
      <c r="G3462" s="1">
        <v>44186</v>
      </c>
      <c r="H3462" t="s">
        <v>20</v>
      </c>
      <c r="I3462" t="s">
        <v>25</v>
      </c>
      <c r="J3462" s="2">
        <v>9895.76</v>
      </c>
      <c r="K3462" s="2">
        <v>197.92</v>
      </c>
      <c r="L3462" s="2">
        <f>(J3462/ABS(W3462))*1000</f>
        <v>9895760</v>
      </c>
      <c r="M3462" s="2"/>
      <c r="N3462" s="2"/>
      <c r="O3462" s="2"/>
      <c r="P3462" s="2"/>
      <c r="Q3462" s="2"/>
      <c r="R3462" s="2"/>
      <c r="S3462" s="2">
        <v>0</v>
      </c>
      <c r="T3462" s="2">
        <v>0</v>
      </c>
      <c r="U3462" s="2">
        <v>0</v>
      </c>
      <c r="V3462" t="s">
        <v>81</v>
      </c>
      <c r="W3462">
        <v>1</v>
      </c>
    </row>
    <row r="3463" spans="1:23" hidden="1" x14ac:dyDescent="0.25">
      <c r="A3463">
        <v>6</v>
      </c>
      <c r="B3463" t="s">
        <v>6321</v>
      </c>
      <c r="C3463">
        <v>3069140160720</v>
      </c>
      <c r="D3463" t="s">
        <v>6322</v>
      </c>
      <c r="E3463" t="s">
        <v>18</v>
      </c>
      <c r="G3463" s="1">
        <v>44139</v>
      </c>
      <c r="H3463" t="s">
        <v>20</v>
      </c>
      <c r="I3463" t="s">
        <v>25</v>
      </c>
      <c r="J3463" s="2">
        <v>9895.76</v>
      </c>
      <c r="K3463" s="2">
        <v>197.92</v>
      </c>
      <c r="L3463" s="2">
        <f>(J3463/ABS(W3463))*1000</f>
        <v>9895760</v>
      </c>
      <c r="M3463" s="2"/>
      <c r="N3463" s="2"/>
      <c r="O3463" s="2"/>
      <c r="P3463" s="2"/>
      <c r="Q3463" s="2"/>
      <c r="R3463" s="2"/>
      <c r="S3463" s="2">
        <v>0</v>
      </c>
      <c r="T3463" s="2">
        <v>0</v>
      </c>
      <c r="U3463" s="2">
        <v>0</v>
      </c>
      <c r="V3463" t="s">
        <v>81</v>
      </c>
      <c r="W3463">
        <v>1</v>
      </c>
    </row>
    <row r="3464" spans="1:23" hidden="1" x14ac:dyDescent="0.25">
      <c r="A3464">
        <v>6</v>
      </c>
      <c r="B3464" t="s">
        <v>6323</v>
      </c>
      <c r="C3464">
        <v>3069140160710</v>
      </c>
      <c r="D3464" t="s">
        <v>6324</v>
      </c>
      <c r="E3464" t="s">
        <v>18</v>
      </c>
      <c r="G3464" s="1">
        <v>44173</v>
      </c>
      <c r="H3464" t="s">
        <v>20</v>
      </c>
      <c r="I3464" t="s">
        <v>25</v>
      </c>
      <c r="J3464" s="2">
        <v>9895.76</v>
      </c>
      <c r="K3464" s="2">
        <v>197.92</v>
      </c>
      <c r="L3464" s="2">
        <f>(J3464/ABS(W3464))*1000</f>
        <v>9895760</v>
      </c>
      <c r="M3464" s="2"/>
      <c r="N3464" s="2"/>
      <c r="O3464" s="2"/>
      <c r="P3464" s="2"/>
      <c r="Q3464" s="2"/>
      <c r="R3464" s="2"/>
      <c r="S3464" s="2">
        <v>0</v>
      </c>
      <c r="T3464" s="2">
        <v>0</v>
      </c>
      <c r="U3464" s="2">
        <v>0</v>
      </c>
      <c r="V3464" t="s">
        <v>81</v>
      </c>
      <c r="W3464">
        <v>1</v>
      </c>
    </row>
    <row r="3465" spans="1:23" hidden="1" x14ac:dyDescent="0.25">
      <c r="A3465">
        <v>6</v>
      </c>
      <c r="B3465" t="s">
        <v>6325</v>
      </c>
      <c r="C3465">
        <v>3069140160770</v>
      </c>
      <c r="D3465" t="s">
        <v>6326</v>
      </c>
      <c r="E3465" t="s">
        <v>18</v>
      </c>
      <c r="G3465" s="1">
        <v>44154</v>
      </c>
      <c r="H3465" t="s">
        <v>20</v>
      </c>
      <c r="I3465" t="s">
        <v>25</v>
      </c>
      <c r="J3465" s="2">
        <v>9895.76</v>
      </c>
      <c r="K3465" s="2">
        <v>197.92</v>
      </c>
      <c r="L3465" s="2">
        <f>(J3465/ABS(W3465))*1000</f>
        <v>9895760</v>
      </c>
      <c r="M3465" s="2"/>
      <c r="N3465" s="2"/>
      <c r="O3465" s="2"/>
      <c r="P3465" s="2"/>
      <c r="Q3465" s="2"/>
      <c r="R3465" s="2"/>
      <c r="S3465" s="2">
        <v>0</v>
      </c>
      <c r="T3465" s="2">
        <v>0</v>
      </c>
      <c r="U3465" s="2">
        <v>0</v>
      </c>
      <c r="V3465" t="s">
        <v>81</v>
      </c>
      <c r="W3465">
        <v>1</v>
      </c>
    </row>
    <row r="3466" spans="1:23" hidden="1" x14ac:dyDescent="0.25">
      <c r="A3466">
        <v>6</v>
      </c>
      <c r="B3466" t="s">
        <v>6327</v>
      </c>
      <c r="C3466">
        <v>3069140160560</v>
      </c>
      <c r="D3466" t="s">
        <v>6328</v>
      </c>
      <c r="E3466" t="s">
        <v>18</v>
      </c>
      <c r="F3466" t="s">
        <v>6329</v>
      </c>
      <c r="G3466" s="1">
        <v>44154</v>
      </c>
      <c r="H3466" t="s">
        <v>20</v>
      </c>
      <c r="I3466" t="s">
        <v>21</v>
      </c>
      <c r="J3466" s="2">
        <v>9895.76</v>
      </c>
      <c r="K3466" s="2">
        <v>197.92</v>
      </c>
      <c r="L3466" s="2">
        <f>(J3466/ABS(W3466))*1000</f>
        <v>9895760</v>
      </c>
      <c r="M3466" s="2"/>
      <c r="N3466" s="2"/>
      <c r="O3466" s="2"/>
      <c r="P3466" s="2"/>
      <c r="Q3466" s="2"/>
      <c r="R3466" s="2"/>
      <c r="S3466" s="2">
        <v>0</v>
      </c>
      <c r="T3466" s="2">
        <v>0</v>
      </c>
      <c r="U3466" s="2">
        <v>0</v>
      </c>
      <c r="V3466" t="s">
        <v>81</v>
      </c>
      <c r="W3466">
        <v>1</v>
      </c>
    </row>
    <row r="3467" spans="1:23" hidden="1" x14ac:dyDescent="0.25">
      <c r="A3467">
        <v>6</v>
      </c>
      <c r="B3467" t="s">
        <v>6330</v>
      </c>
      <c r="C3467">
        <v>3069140160740</v>
      </c>
      <c r="D3467" t="s">
        <v>6331</v>
      </c>
      <c r="E3467" t="s">
        <v>18</v>
      </c>
      <c r="G3467" s="1">
        <v>44138</v>
      </c>
      <c r="H3467" t="s">
        <v>20</v>
      </c>
      <c r="I3467" t="s">
        <v>25</v>
      </c>
      <c r="J3467" s="2">
        <v>9895.76</v>
      </c>
      <c r="K3467" s="2">
        <v>197.92</v>
      </c>
      <c r="L3467" s="2">
        <f>(J3467/ABS(W3467))*1000</f>
        <v>9895760</v>
      </c>
      <c r="M3467" s="2"/>
      <c r="N3467" s="2"/>
      <c r="O3467" s="2"/>
      <c r="P3467" s="2"/>
      <c r="Q3467" s="2"/>
      <c r="R3467" s="2"/>
      <c r="S3467" s="2">
        <v>0</v>
      </c>
      <c r="T3467" s="2">
        <v>0</v>
      </c>
      <c r="U3467" s="2">
        <v>0</v>
      </c>
      <c r="V3467" t="s">
        <v>81</v>
      </c>
      <c r="W3467">
        <v>1</v>
      </c>
    </row>
    <row r="3468" spans="1:23" hidden="1" x14ac:dyDescent="0.25">
      <c r="A3468">
        <v>6</v>
      </c>
      <c r="B3468" t="s">
        <v>6332</v>
      </c>
      <c r="C3468">
        <v>3069140160670</v>
      </c>
      <c r="D3468" t="s">
        <v>6333</v>
      </c>
      <c r="E3468" t="s">
        <v>18</v>
      </c>
      <c r="F3468" t="s">
        <v>6334</v>
      </c>
      <c r="G3468" s="1">
        <v>44138</v>
      </c>
      <c r="H3468" t="s">
        <v>20</v>
      </c>
      <c r="I3468" t="s">
        <v>21</v>
      </c>
      <c r="J3468" s="2">
        <v>9895.76</v>
      </c>
      <c r="K3468" s="2">
        <v>197.92</v>
      </c>
      <c r="L3468" s="2">
        <f>(J3468/ABS(W3468))*1000</f>
        <v>9895760</v>
      </c>
      <c r="M3468" s="2"/>
      <c r="N3468" s="2"/>
      <c r="O3468" s="2"/>
      <c r="P3468" s="2"/>
      <c r="Q3468" s="2"/>
      <c r="R3468" s="2"/>
      <c r="S3468" s="2">
        <v>0</v>
      </c>
      <c r="T3468" s="2">
        <v>0</v>
      </c>
      <c r="U3468" s="2">
        <v>0</v>
      </c>
      <c r="V3468" t="s">
        <v>81</v>
      </c>
      <c r="W3468">
        <v>1</v>
      </c>
    </row>
    <row r="3469" spans="1:23" hidden="1" x14ac:dyDescent="0.25">
      <c r="A3469">
        <v>6</v>
      </c>
      <c r="B3469" t="s">
        <v>6335</v>
      </c>
      <c r="C3469">
        <v>3069140160790</v>
      </c>
      <c r="D3469" t="s">
        <v>6336</v>
      </c>
      <c r="E3469" t="s">
        <v>18</v>
      </c>
      <c r="F3469" t="s">
        <v>6337</v>
      </c>
      <c r="G3469" s="1">
        <v>44138</v>
      </c>
      <c r="H3469" t="s">
        <v>20</v>
      </c>
      <c r="I3469" t="s">
        <v>21</v>
      </c>
      <c r="J3469" s="2">
        <v>9895.76</v>
      </c>
      <c r="K3469" s="2">
        <v>197.92</v>
      </c>
      <c r="L3469" s="2">
        <f>(J3469/ABS(W3469))*1000</f>
        <v>9895760</v>
      </c>
      <c r="M3469" s="2"/>
      <c r="N3469" s="2"/>
      <c r="O3469" s="2"/>
      <c r="P3469" s="2"/>
      <c r="Q3469" s="2"/>
      <c r="R3469" s="2"/>
      <c r="S3469" s="2">
        <v>0</v>
      </c>
      <c r="T3469" s="2">
        <v>0</v>
      </c>
      <c r="U3469" s="2">
        <v>0</v>
      </c>
      <c r="V3469" t="s">
        <v>81</v>
      </c>
      <c r="W3469">
        <v>1</v>
      </c>
    </row>
    <row r="3470" spans="1:23" hidden="1" x14ac:dyDescent="0.25">
      <c r="A3470">
        <v>6</v>
      </c>
      <c r="B3470" t="s">
        <v>6338</v>
      </c>
      <c r="C3470">
        <v>3069140160840</v>
      </c>
      <c r="D3470" t="s">
        <v>6339</v>
      </c>
      <c r="E3470" t="s">
        <v>18</v>
      </c>
      <c r="F3470" t="s">
        <v>6340</v>
      </c>
      <c r="G3470" s="1">
        <v>44109</v>
      </c>
      <c r="H3470" t="s">
        <v>20</v>
      </c>
      <c r="I3470" t="s">
        <v>21</v>
      </c>
      <c r="J3470" s="2">
        <v>9578.07</v>
      </c>
      <c r="K3470" s="2">
        <v>191.56</v>
      </c>
      <c r="L3470" s="2">
        <f>(J3470/ABS(W3470))*1000</f>
        <v>9578070</v>
      </c>
      <c r="M3470" s="2"/>
      <c r="N3470" s="2"/>
      <c r="O3470" s="2"/>
      <c r="P3470" s="2"/>
      <c r="Q3470" s="2"/>
      <c r="R3470" s="2"/>
      <c r="S3470" s="2">
        <v>0</v>
      </c>
      <c r="T3470" s="2">
        <v>0</v>
      </c>
      <c r="U3470" s="2">
        <v>0</v>
      </c>
      <c r="V3470" t="s">
        <v>81</v>
      </c>
      <c r="W3470">
        <v>1</v>
      </c>
    </row>
    <row r="3471" spans="1:23" hidden="1" x14ac:dyDescent="0.25">
      <c r="A3471">
        <v>6</v>
      </c>
      <c r="B3471" t="s">
        <v>6341</v>
      </c>
      <c r="C3471">
        <v>3069140160750</v>
      </c>
      <c r="D3471" t="s">
        <v>6342</v>
      </c>
      <c r="E3471" t="s">
        <v>18</v>
      </c>
      <c r="F3471" t="s">
        <v>6343</v>
      </c>
      <c r="G3471" s="1">
        <v>44139</v>
      </c>
      <c r="H3471" t="s">
        <v>20</v>
      </c>
      <c r="I3471" t="s">
        <v>21</v>
      </c>
      <c r="J3471" s="2">
        <v>9895.76</v>
      </c>
      <c r="K3471" s="2">
        <v>197.92</v>
      </c>
      <c r="L3471" s="2">
        <f>(J3471/ABS(W3471))*1000</f>
        <v>9895760</v>
      </c>
      <c r="M3471" s="2"/>
      <c r="N3471" s="2"/>
      <c r="O3471" s="2"/>
      <c r="P3471" s="2"/>
      <c r="Q3471" s="2"/>
      <c r="R3471" s="2"/>
      <c r="S3471" s="2">
        <v>0</v>
      </c>
      <c r="T3471" s="2">
        <v>0</v>
      </c>
      <c r="U3471" s="2">
        <v>0</v>
      </c>
      <c r="V3471" t="s">
        <v>81</v>
      </c>
      <c r="W3471">
        <v>1</v>
      </c>
    </row>
    <row r="3472" spans="1:23" hidden="1" x14ac:dyDescent="0.25">
      <c r="A3472">
        <v>6</v>
      </c>
      <c r="B3472" t="s">
        <v>6344</v>
      </c>
      <c r="C3472">
        <v>3069140160890</v>
      </c>
      <c r="D3472" t="s">
        <v>6345</v>
      </c>
      <c r="E3472" t="s">
        <v>18</v>
      </c>
      <c r="G3472" s="1">
        <v>44140</v>
      </c>
      <c r="H3472" t="s">
        <v>20</v>
      </c>
      <c r="I3472" t="s">
        <v>25</v>
      </c>
      <c r="J3472" s="2">
        <v>9895.76</v>
      </c>
      <c r="K3472" s="2">
        <v>197.92</v>
      </c>
      <c r="L3472" s="2">
        <f>(J3472/ABS(W3472))*1000</f>
        <v>9895760</v>
      </c>
      <c r="M3472" s="2"/>
      <c r="N3472" s="2"/>
      <c r="O3472" s="2"/>
      <c r="P3472" s="2"/>
      <c r="Q3472" s="2"/>
      <c r="R3472" s="2"/>
      <c r="S3472" s="2">
        <v>0</v>
      </c>
      <c r="T3472" s="2">
        <v>0</v>
      </c>
      <c r="U3472" s="2">
        <v>0</v>
      </c>
      <c r="V3472" t="s">
        <v>81</v>
      </c>
      <c r="W3472">
        <v>1</v>
      </c>
    </row>
    <row r="3473" spans="1:23" hidden="1" x14ac:dyDescent="0.25">
      <c r="A3473">
        <v>6</v>
      </c>
      <c r="B3473" t="s">
        <v>6346</v>
      </c>
      <c r="C3473">
        <v>3069140160570</v>
      </c>
      <c r="D3473" t="s">
        <v>6347</v>
      </c>
      <c r="E3473" t="s">
        <v>18</v>
      </c>
      <c r="G3473" s="1">
        <v>44165</v>
      </c>
      <c r="H3473" t="s">
        <v>20</v>
      </c>
      <c r="I3473" t="s">
        <v>25</v>
      </c>
      <c r="J3473" s="2">
        <v>9895.76</v>
      </c>
      <c r="K3473" s="2">
        <v>197.92</v>
      </c>
      <c r="L3473" s="2">
        <f>(J3473/ABS(W3473))*1000</f>
        <v>9895760</v>
      </c>
      <c r="M3473" s="2"/>
      <c r="N3473" s="2"/>
      <c r="O3473" s="2"/>
      <c r="P3473" s="2"/>
      <c r="Q3473" s="2"/>
      <c r="R3473" s="2"/>
      <c r="S3473" s="2">
        <v>0</v>
      </c>
      <c r="T3473" s="2">
        <v>0</v>
      </c>
      <c r="U3473" s="2">
        <v>0</v>
      </c>
      <c r="V3473" t="s">
        <v>81</v>
      </c>
      <c r="W3473">
        <v>1</v>
      </c>
    </row>
    <row r="3474" spans="1:23" hidden="1" x14ac:dyDescent="0.25">
      <c r="A3474">
        <v>6</v>
      </c>
      <c r="B3474" t="s">
        <v>6348</v>
      </c>
      <c r="C3474">
        <v>3069140160920</v>
      </c>
      <c r="D3474" t="s">
        <v>6349</v>
      </c>
      <c r="E3474" t="s">
        <v>18</v>
      </c>
      <c r="G3474" s="1">
        <v>44160</v>
      </c>
      <c r="H3474" t="s">
        <v>20</v>
      </c>
      <c r="I3474" t="s">
        <v>25</v>
      </c>
      <c r="J3474" s="2">
        <v>9895.76</v>
      </c>
      <c r="K3474" s="2">
        <v>197.92</v>
      </c>
      <c r="L3474" s="2">
        <f>(J3474/ABS(W3474))*1000</f>
        <v>9895760</v>
      </c>
      <c r="M3474" s="2"/>
      <c r="N3474" s="2"/>
      <c r="O3474" s="2"/>
      <c r="P3474" s="2"/>
      <c r="Q3474" s="2"/>
      <c r="R3474" s="2"/>
      <c r="S3474" s="2">
        <v>0</v>
      </c>
      <c r="T3474" s="2">
        <v>0</v>
      </c>
      <c r="U3474" s="2">
        <v>0</v>
      </c>
      <c r="V3474" t="s">
        <v>81</v>
      </c>
      <c r="W3474">
        <v>1</v>
      </c>
    </row>
    <row r="3475" spans="1:23" hidden="1" x14ac:dyDescent="0.25">
      <c r="A3475">
        <v>6</v>
      </c>
      <c r="B3475" t="s">
        <v>6350</v>
      </c>
      <c r="C3475">
        <v>3069140160680</v>
      </c>
      <c r="D3475" t="s">
        <v>6351</v>
      </c>
      <c r="E3475" t="s">
        <v>18</v>
      </c>
      <c r="F3475" t="s">
        <v>6352</v>
      </c>
      <c r="G3475" s="1">
        <v>44139</v>
      </c>
      <c r="H3475" t="s">
        <v>20</v>
      </c>
      <c r="I3475" t="s">
        <v>21</v>
      </c>
      <c r="J3475" s="2">
        <v>9895.76</v>
      </c>
      <c r="K3475" s="2">
        <v>197.92</v>
      </c>
      <c r="L3475" s="2">
        <f>(J3475/ABS(W3475))*1000</f>
        <v>9895760</v>
      </c>
      <c r="M3475" s="2"/>
      <c r="N3475" s="2"/>
      <c r="O3475" s="2"/>
      <c r="P3475" s="2"/>
      <c r="Q3475" s="2"/>
      <c r="R3475" s="2"/>
      <c r="S3475" s="2">
        <v>0</v>
      </c>
      <c r="T3475" s="2">
        <v>0</v>
      </c>
      <c r="U3475" s="2">
        <v>0</v>
      </c>
      <c r="V3475" t="s">
        <v>81</v>
      </c>
      <c r="W3475">
        <v>1</v>
      </c>
    </row>
    <row r="3476" spans="1:23" hidden="1" x14ac:dyDescent="0.25">
      <c r="A3476">
        <v>6</v>
      </c>
      <c r="B3476" t="s">
        <v>6353</v>
      </c>
      <c r="C3476">
        <v>3069140160910</v>
      </c>
      <c r="D3476" t="s">
        <v>6354</v>
      </c>
      <c r="E3476" t="s">
        <v>18</v>
      </c>
      <c r="G3476" s="1">
        <v>44173</v>
      </c>
      <c r="H3476" t="s">
        <v>20</v>
      </c>
      <c r="I3476" t="s">
        <v>25</v>
      </c>
      <c r="J3476" s="2">
        <v>9895.76</v>
      </c>
      <c r="K3476" s="2">
        <v>197.92</v>
      </c>
      <c r="L3476" s="2">
        <f>(J3476/ABS(W3476))*1000</f>
        <v>9895760</v>
      </c>
      <c r="M3476" s="2"/>
      <c r="N3476" s="2"/>
      <c r="O3476" s="2"/>
      <c r="P3476" s="2"/>
      <c r="Q3476" s="2"/>
      <c r="R3476" s="2"/>
      <c r="S3476" s="2">
        <v>0</v>
      </c>
      <c r="T3476" s="2">
        <v>0</v>
      </c>
      <c r="U3476" s="2">
        <v>0</v>
      </c>
      <c r="V3476" t="s">
        <v>81</v>
      </c>
      <c r="W3476">
        <v>1</v>
      </c>
    </row>
    <row r="3477" spans="1:23" hidden="1" x14ac:dyDescent="0.25">
      <c r="A3477">
        <v>6</v>
      </c>
      <c r="B3477" t="s">
        <v>6355</v>
      </c>
      <c r="C3477">
        <v>3069140160650</v>
      </c>
      <c r="D3477" t="s">
        <v>6356</v>
      </c>
      <c r="E3477" t="s">
        <v>18</v>
      </c>
      <c r="G3477" s="1">
        <v>44186</v>
      </c>
      <c r="H3477" t="s">
        <v>20</v>
      </c>
      <c r="I3477" t="s">
        <v>25</v>
      </c>
      <c r="J3477" s="2">
        <v>9895.76</v>
      </c>
      <c r="K3477" s="2">
        <v>197.92</v>
      </c>
      <c r="L3477" s="2">
        <f>(J3477/ABS(W3477))*1000</f>
        <v>9895760</v>
      </c>
      <c r="M3477" s="2"/>
      <c r="N3477" s="2"/>
      <c r="O3477" s="2"/>
      <c r="P3477" s="2"/>
      <c r="Q3477" s="2"/>
      <c r="R3477" s="2"/>
      <c r="S3477" s="2">
        <v>0</v>
      </c>
      <c r="T3477" s="2">
        <v>0</v>
      </c>
      <c r="U3477" s="2">
        <v>0</v>
      </c>
      <c r="V3477" t="s">
        <v>81</v>
      </c>
      <c r="W3477">
        <v>1</v>
      </c>
    </row>
    <row r="3478" spans="1:23" hidden="1" x14ac:dyDescent="0.25">
      <c r="A3478">
        <v>6</v>
      </c>
      <c r="B3478" t="s">
        <v>6357</v>
      </c>
      <c r="C3478">
        <v>3069140160850</v>
      </c>
      <c r="D3478" t="s">
        <v>6358</v>
      </c>
      <c r="E3478" t="s">
        <v>18</v>
      </c>
      <c r="G3478" s="1">
        <v>44174</v>
      </c>
      <c r="H3478" t="s">
        <v>20</v>
      </c>
      <c r="I3478" t="s">
        <v>25</v>
      </c>
      <c r="J3478" s="2">
        <v>9895.76</v>
      </c>
      <c r="K3478" s="2">
        <v>197.92</v>
      </c>
      <c r="L3478" s="2">
        <f>(J3478/ABS(W3478))*1000</f>
        <v>9895760</v>
      </c>
      <c r="M3478" s="2"/>
      <c r="N3478" s="2"/>
      <c r="O3478" s="2"/>
      <c r="P3478" s="2"/>
      <c r="Q3478" s="2"/>
      <c r="R3478" s="2"/>
      <c r="S3478" s="2">
        <v>0</v>
      </c>
      <c r="T3478" s="2">
        <v>0</v>
      </c>
      <c r="U3478" s="2">
        <v>0</v>
      </c>
      <c r="V3478" t="s">
        <v>81</v>
      </c>
      <c r="W3478">
        <v>1</v>
      </c>
    </row>
    <row r="3479" spans="1:23" hidden="1" x14ac:dyDescent="0.25">
      <c r="A3479">
        <v>6</v>
      </c>
      <c r="B3479" t="s">
        <v>6359</v>
      </c>
      <c r="C3479">
        <v>3069140160870</v>
      </c>
      <c r="D3479" t="s">
        <v>6360</v>
      </c>
      <c r="E3479" t="s">
        <v>18</v>
      </c>
      <c r="G3479" s="1">
        <v>44154</v>
      </c>
      <c r="H3479" t="s">
        <v>20</v>
      </c>
      <c r="I3479" t="s">
        <v>25</v>
      </c>
      <c r="J3479" s="2">
        <v>9895.76</v>
      </c>
      <c r="K3479" s="2">
        <v>197.92</v>
      </c>
      <c r="L3479" s="2">
        <f>(J3479/ABS(W3479))*1000</f>
        <v>9895760</v>
      </c>
      <c r="M3479" s="2"/>
      <c r="N3479" s="2"/>
      <c r="O3479" s="2"/>
      <c r="P3479" s="2"/>
      <c r="Q3479" s="2"/>
      <c r="R3479" s="2"/>
      <c r="S3479" s="2">
        <v>0</v>
      </c>
      <c r="T3479" s="2">
        <v>0</v>
      </c>
      <c r="U3479" s="2">
        <v>0</v>
      </c>
      <c r="V3479" t="s">
        <v>81</v>
      </c>
      <c r="W3479">
        <v>1</v>
      </c>
    </row>
    <row r="3480" spans="1:23" hidden="1" x14ac:dyDescent="0.25">
      <c r="A3480">
        <v>6</v>
      </c>
      <c r="B3480" t="s">
        <v>6361</v>
      </c>
      <c r="C3480">
        <v>3069140160590</v>
      </c>
      <c r="D3480" t="s">
        <v>6362</v>
      </c>
      <c r="E3480" t="s">
        <v>18</v>
      </c>
      <c r="G3480" s="1">
        <v>44095</v>
      </c>
      <c r="H3480" t="s">
        <v>20</v>
      </c>
      <c r="I3480" t="s">
        <v>25</v>
      </c>
      <c r="J3480" s="2">
        <v>9578.07</v>
      </c>
      <c r="K3480" s="2">
        <v>191.56</v>
      </c>
      <c r="L3480" s="2">
        <f>(J3480/ABS(W3480))*1000</f>
        <v>9578070</v>
      </c>
      <c r="M3480" s="2"/>
      <c r="N3480" s="2"/>
      <c r="O3480" s="2"/>
      <c r="P3480" s="2"/>
      <c r="Q3480" s="2"/>
      <c r="R3480" s="2"/>
      <c r="S3480" s="2">
        <v>0</v>
      </c>
      <c r="T3480" s="2">
        <v>0</v>
      </c>
      <c r="U3480" s="2">
        <v>0</v>
      </c>
      <c r="V3480" t="s">
        <v>81</v>
      </c>
      <c r="W3480">
        <v>1</v>
      </c>
    </row>
    <row r="3481" spans="1:23" hidden="1" x14ac:dyDescent="0.25">
      <c r="A3481">
        <v>6</v>
      </c>
      <c r="B3481" t="s">
        <v>6363</v>
      </c>
      <c r="C3481">
        <v>3069140160380</v>
      </c>
      <c r="D3481" t="s">
        <v>6364</v>
      </c>
      <c r="E3481" t="s">
        <v>18</v>
      </c>
      <c r="F3481" t="s">
        <v>6365</v>
      </c>
      <c r="G3481" s="1">
        <v>44062</v>
      </c>
      <c r="H3481" t="s">
        <v>20</v>
      </c>
      <c r="I3481" t="s">
        <v>21</v>
      </c>
      <c r="J3481" s="2">
        <v>9578.07</v>
      </c>
      <c r="K3481" s="2">
        <v>191.56</v>
      </c>
      <c r="L3481" s="2">
        <f>(J3481/ABS(W3481))*1000</f>
        <v>9578070</v>
      </c>
      <c r="M3481" s="2"/>
      <c r="N3481" s="2"/>
      <c r="O3481" s="2"/>
      <c r="P3481" s="2"/>
      <c r="Q3481" s="2"/>
      <c r="R3481" s="2"/>
      <c r="S3481" s="2">
        <v>0</v>
      </c>
      <c r="T3481" s="2">
        <v>0</v>
      </c>
      <c r="U3481" s="2">
        <v>0</v>
      </c>
      <c r="V3481" t="s">
        <v>81</v>
      </c>
      <c r="W3481">
        <v>1</v>
      </c>
    </row>
    <row r="3482" spans="1:23" hidden="1" x14ac:dyDescent="0.25">
      <c r="A3482">
        <v>6</v>
      </c>
      <c r="B3482" t="s">
        <v>6366</v>
      </c>
      <c r="C3482">
        <v>3069140160640</v>
      </c>
      <c r="D3482" t="s">
        <v>6367</v>
      </c>
      <c r="E3482" t="s">
        <v>18</v>
      </c>
      <c r="F3482" t="s">
        <v>6368</v>
      </c>
      <c r="G3482" s="1">
        <v>44063</v>
      </c>
      <c r="H3482" t="s">
        <v>20</v>
      </c>
      <c r="I3482" t="s">
        <v>21</v>
      </c>
      <c r="J3482" s="2">
        <v>9578.07</v>
      </c>
      <c r="K3482" s="2">
        <v>191.56</v>
      </c>
      <c r="L3482" s="2">
        <f>(J3482/ABS(W3482))*1000</f>
        <v>9578070</v>
      </c>
      <c r="M3482" s="2"/>
      <c r="N3482" s="2"/>
      <c r="O3482" s="2"/>
      <c r="P3482" s="2"/>
      <c r="Q3482" s="2"/>
      <c r="R3482" s="2"/>
      <c r="S3482" s="2">
        <v>0</v>
      </c>
      <c r="T3482" s="2">
        <v>0</v>
      </c>
      <c r="U3482" s="2">
        <v>0</v>
      </c>
      <c r="V3482" t="s">
        <v>81</v>
      </c>
      <c r="W3482">
        <v>1</v>
      </c>
    </row>
    <row r="3483" spans="1:23" hidden="1" x14ac:dyDescent="0.25">
      <c r="A3483">
        <v>6</v>
      </c>
      <c r="B3483" t="s">
        <v>6369</v>
      </c>
      <c r="C3483">
        <v>3069140160660</v>
      </c>
      <c r="D3483" t="s">
        <v>6370</v>
      </c>
      <c r="E3483" t="s">
        <v>18</v>
      </c>
      <c r="F3483" t="s">
        <v>6371</v>
      </c>
      <c r="G3483" s="1">
        <v>44069</v>
      </c>
      <c r="H3483" t="s">
        <v>20</v>
      </c>
      <c r="I3483" t="s">
        <v>21</v>
      </c>
      <c r="J3483" s="2">
        <v>9578.07</v>
      </c>
      <c r="K3483" s="2">
        <v>191.56</v>
      </c>
      <c r="L3483" s="2">
        <f>(J3483/ABS(W3483))*1000</f>
        <v>9578070</v>
      </c>
      <c r="M3483" s="2"/>
      <c r="N3483" s="2"/>
      <c r="O3483" s="2"/>
      <c r="P3483" s="2"/>
      <c r="Q3483" s="2"/>
      <c r="R3483" s="2"/>
      <c r="S3483" s="2">
        <v>0</v>
      </c>
      <c r="T3483" s="2">
        <v>0</v>
      </c>
      <c r="U3483" s="2">
        <v>0</v>
      </c>
      <c r="V3483" t="s">
        <v>81</v>
      </c>
      <c r="W3483">
        <v>1</v>
      </c>
    </row>
    <row r="3484" spans="1:23" hidden="1" x14ac:dyDescent="0.25">
      <c r="A3484">
        <v>6</v>
      </c>
      <c r="B3484" t="s">
        <v>6372</v>
      </c>
      <c r="C3484">
        <v>3069140160500</v>
      </c>
      <c r="D3484" t="s">
        <v>6373</v>
      </c>
      <c r="E3484" t="s">
        <v>18</v>
      </c>
      <c r="F3484" t="s">
        <v>6374</v>
      </c>
      <c r="G3484" s="1">
        <v>44075</v>
      </c>
      <c r="H3484" t="s">
        <v>20</v>
      </c>
      <c r="I3484" t="s">
        <v>21</v>
      </c>
      <c r="J3484" s="2">
        <v>9578.07</v>
      </c>
      <c r="K3484" s="2">
        <v>191.56</v>
      </c>
      <c r="L3484" s="2">
        <f>(J3484/ABS(W3484))*1000</f>
        <v>9578070</v>
      </c>
      <c r="M3484" s="2"/>
      <c r="N3484" s="2"/>
      <c r="O3484" s="2"/>
      <c r="P3484" s="2"/>
      <c r="Q3484" s="2"/>
      <c r="R3484" s="2"/>
      <c r="S3484" s="2">
        <v>0</v>
      </c>
      <c r="T3484" s="2">
        <v>0</v>
      </c>
      <c r="U3484" s="2">
        <v>0</v>
      </c>
      <c r="V3484" t="s">
        <v>81</v>
      </c>
      <c r="W3484">
        <v>1</v>
      </c>
    </row>
    <row r="3485" spans="1:23" hidden="1" x14ac:dyDescent="0.25">
      <c r="A3485">
        <v>6</v>
      </c>
      <c r="B3485" t="s">
        <v>6375</v>
      </c>
      <c r="C3485">
        <v>3069140010010</v>
      </c>
      <c r="D3485" t="s">
        <v>6376</v>
      </c>
      <c r="E3485" t="s">
        <v>18</v>
      </c>
      <c r="F3485" t="s">
        <v>6377</v>
      </c>
      <c r="G3485" s="1">
        <v>43865</v>
      </c>
      <c r="H3485" t="s">
        <v>20</v>
      </c>
      <c r="I3485" t="s">
        <v>21</v>
      </c>
      <c r="J3485" s="2">
        <v>9578.07</v>
      </c>
      <c r="K3485" s="2">
        <v>191.56</v>
      </c>
      <c r="L3485" s="2">
        <f>(J3485/ABS(W3485))*1000</f>
        <v>9578070</v>
      </c>
      <c r="M3485" s="2"/>
      <c r="N3485" s="2"/>
      <c r="O3485" s="2"/>
      <c r="P3485" s="2"/>
      <c r="Q3485" s="2"/>
      <c r="R3485" s="2"/>
      <c r="S3485" s="2">
        <v>0</v>
      </c>
      <c r="T3485" s="2">
        <v>0</v>
      </c>
      <c r="U3485" s="2">
        <v>0</v>
      </c>
      <c r="V3485" t="s">
        <v>81</v>
      </c>
      <c r="W3485">
        <v>1</v>
      </c>
    </row>
    <row r="3486" spans="1:23" hidden="1" x14ac:dyDescent="0.25">
      <c r="A3486">
        <v>6</v>
      </c>
      <c r="B3486" t="s">
        <v>6378</v>
      </c>
      <c r="C3486">
        <v>3069140010010</v>
      </c>
      <c r="D3486" t="s">
        <v>6379</v>
      </c>
      <c r="E3486" t="s">
        <v>18</v>
      </c>
      <c r="F3486" t="s">
        <v>6380</v>
      </c>
      <c r="G3486" s="1">
        <v>43865</v>
      </c>
      <c r="H3486" t="s">
        <v>20</v>
      </c>
      <c r="I3486" t="s">
        <v>21</v>
      </c>
      <c r="J3486" s="2">
        <v>9578.07</v>
      </c>
      <c r="K3486" s="2">
        <v>191.56</v>
      </c>
      <c r="L3486" s="2">
        <f>(J3486/ABS(W3486))*1000</f>
        <v>9578070</v>
      </c>
      <c r="M3486" s="2"/>
      <c r="N3486" s="2"/>
      <c r="O3486" s="2"/>
      <c r="P3486" s="2"/>
      <c r="Q3486" s="2"/>
      <c r="R3486" s="2"/>
      <c r="S3486" s="2">
        <v>0</v>
      </c>
      <c r="T3486" s="2">
        <v>0</v>
      </c>
      <c r="U3486" s="2">
        <v>0</v>
      </c>
      <c r="V3486" t="s">
        <v>81</v>
      </c>
      <c r="W3486">
        <v>1</v>
      </c>
    </row>
    <row r="3487" spans="1:23" hidden="1" x14ac:dyDescent="0.25">
      <c r="A3487">
        <v>6</v>
      </c>
      <c r="B3487" t="s">
        <v>6381</v>
      </c>
      <c r="C3487">
        <v>3069140010010</v>
      </c>
      <c r="D3487" t="s">
        <v>6382</v>
      </c>
      <c r="E3487" t="s">
        <v>18</v>
      </c>
      <c r="F3487" t="s">
        <v>6383</v>
      </c>
      <c r="G3487" s="1">
        <v>43865</v>
      </c>
      <c r="H3487" t="s">
        <v>20</v>
      </c>
      <c r="I3487" t="s">
        <v>21</v>
      </c>
      <c r="J3487" s="2">
        <v>9578.07</v>
      </c>
      <c r="K3487" s="2">
        <v>191.56</v>
      </c>
      <c r="L3487" s="2">
        <f>(J3487/ABS(W3487))*1000</f>
        <v>9578070</v>
      </c>
      <c r="M3487" s="2"/>
      <c r="N3487" s="2"/>
      <c r="O3487" s="2"/>
      <c r="P3487" s="2"/>
      <c r="Q3487" s="2"/>
      <c r="R3487" s="2"/>
      <c r="S3487" s="2">
        <v>0</v>
      </c>
      <c r="T3487" s="2">
        <v>0</v>
      </c>
      <c r="U3487" s="2">
        <v>0</v>
      </c>
      <c r="V3487" t="s">
        <v>81</v>
      </c>
      <c r="W3487">
        <v>1</v>
      </c>
    </row>
    <row r="3488" spans="1:23" hidden="1" x14ac:dyDescent="0.25">
      <c r="A3488">
        <v>6</v>
      </c>
      <c r="B3488" t="s">
        <v>6384</v>
      </c>
      <c r="C3488">
        <v>3069140010010</v>
      </c>
      <c r="D3488" t="s">
        <v>6385</v>
      </c>
      <c r="E3488" t="s">
        <v>18</v>
      </c>
      <c r="F3488" t="s">
        <v>6386</v>
      </c>
      <c r="G3488" s="1">
        <v>43865</v>
      </c>
      <c r="H3488" t="s">
        <v>20</v>
      </c>
      <c r="I3488" t="s">
        <v>21</v>
      </c>
      <c r="J3488" s="2">
        <v>9578.07</v>
      </c>
      <c r="K3488" s="2">
        <v>191.56</v>
      </c>
      <c r="L3488" s="2">
        <f>(J3488/ABS(W3488))*1000</f>
        <v>9578070</v>
      </c>
      <c r="M3488" s="2"/>
      <c r="N3488" s="2"/>
      <c r="O3488" s="2"/>
      <c r="P3488" s="2"/>
      <c r="Q3488" s="2"/>
      <c r="R3488" s="2"/>
      <c r="S3488" s="2">
        <v>0</v>
      </c>
      <c r="T3488" s="2">
        <v>0</v>
      </c>
      <c r="U3488" s="2">
        <v>0</v>
      </c>
      <c r="V3488" t="s">
        <v>81</v>
      </c>
      <c r="W3488">
        <v>1</v>
      </c>
    </row>
    <row r="3489" spans="1:23" hidden="1" x14ac:dyDescent="0.25">
      <c r="A3489">
        <v>6</v>
      </c>
      <c r="B3489" t="s">
        <v>6387</v>
      </c>
      <c r="C3489">
        <v>3069140010010</v>
      </c>
      <c r="D3489" t="s">
        <v>6388</v>
      </c>
      <c r="E3489" t="s">
        <v>18</v>
      </c>
      <c r="F3489" t="s">
        <v>6389</v>
      </c>
      <c r="G3489" s="1">
        <v>43865</v>
      </c>
      <c r="H3489" t="s">
        <v>20</v>
      </c>
      <c r="I3489" t="s">
        <v>21</v>
      </c>
      <c r="J3489" s="2">
        <v>9578.07</v>
      </c>
      <c r="K3489" s="2">
        <v>191.56</v>
      </c>
      <c r="L3489" s="2">
        <f>(J3489/ABS(W3489))*1000</f>
        <v>9578070</v>
      </c>
      <c r="M3489" s="2"/>
      <c r="N3489" s="2"/>
      <c r="O3489" s="2"/>
      <c r="P3489" s="2"/>
      <c r="Q3489" s="2"/>
      <c r="R3489" s="2"/>
      <c r="S3489" s="2">
        <v>0</v>
      </c>
      <c r="T3489" s="2">
        <v>0</v>
      </c>
      <c r="U3489" s="2">
        <v>0</v>
      </c>
      <c r="V3489" t="s">
        <v>81</v>
      </c>
      <c r="W3489">
        <v>1</v>
      </c>
    </row>
    <row r="3490" spans="1:23" hidden="1" x14ac:dyDescent="0.25">
      <c r="A3490">
        <v>6</v>
      </c>
      <c r="B3490" t="s">
        <v>6390</v>
      </c>
      <c r="C3490">
        <v>3069140010010</v>
      </c>
      <c r="D3490" t="s">
        <v>6391</v>
      </c>
      <c r="E3490" t="s">
        <v>18</v>
      </c>
      <c r="F3490" t="s">
        <v>6392</v>
      </c>
      <c r="G3490" s="1">
        <v>43865</v>
      </c>
      <c r="H3490" t="s">
        <v>20</v>
      </c>
      <c r="I3490" t="s">
        <v>21</v>
      </c>
      <c r="J3490" s="2">
        <v>9578.07</v>
      </c>
      <c r="K3490" s="2">
        <v>191.56</v>
      </c>
      <c r="L3490" s="2">
        <f>(J3490/ABS(W3490))*1000</f>
        <v>9578070</v>
      </c>
      <c r="M3490" s="2"/>
      <c r="N3490" s="2"/>
      <c r="O3490" s="2"/>
      <c r="P3490" s="2"/>
      <c r="Q3490" s="2"/>
      <c r="R3490" s="2"/>
      <c r="S3490" s="2">
        <v>0</v>
      </c>
      <c r="T3490" s="2">
        <v>0</v>
      </c>
      <c r="U3490" s="2">
        <v>0</v>
      </c>
      <c r="V3490" t="s">
        <v>81</v>
      </c>
      <c r="W3490">
        <v>1</v>
      </c>
    </row>
    <row r="3491" spans="1:23" hidden="1" x14ac:dyDescent="0.25">
      <c r="A3491">
        <v>6</v>
      </c>
      <c r="B3491" t="s">
        <v>6393</v>
      </c>
      <c r="C3491">
        <v>3069140010010</v>
      </c>
      <c r="D3491" t="s">
        <v>6394</v>
      </c>
      <c r="E3491" t="s">
        <v>18</v>
      </c>
      <c r="F3491" t="s">
        <v>6395</v>
      </c>
      <c r="G3491" s="1">
        <v>43865</v>
      </c>
      <c r="H3491" t="s">
        <v>20</v>
      </c>
      <c r="I3491" t="s">
        <v>21</v>
      </c>
      <c r="J3491" s="2">
        <v>9578.07</v>
      </c>
      <c r="K3491" s="2">
        <v>191.56</v>
      </c>
      <c r="L3491" s="2">
        <f>(J3491/ABS(W3491))*1000</f>
        <v>9578070</v>
      </c>
      <c r="M3491" s="2"/>
      <c r="N3491" s="2"/>
      <c r="O3491" s="2"/>
      <c r="P3491" s="2"/>
      <c r="Q3491" s="2"/>
      <c r="R3491" s="2"/>
      <c r="S3491" s="2">
        <v>0</v>
      </c>
      <c r="T3491" s="2">
        <v>0</v>
      </c>
      <c r="U3491" s="2">
        <v>0</v>
      </c>
      <c r="V3491" t="s">
        <v>81</v>
      </c>
      <c r="W3491">
        <v>1</v>
      </c>
    </row>
    <row r="3492" spans="1:23" hidden="1" x14ac:dyDescent="0.25">
      <c r="A3492">
        <v>6</v>
      </c>
      <c r="B3492" t="s">
        <v>6396</v>
      </c>
      <c r="C3492">
        <v>3069140160430</v>
      </c>
      <c r="D3492" t="s">
        <v>6397</v>
      </c>
      <c r="E3492" t="s">
        <v>18</v>
      </c>
      <c r="F3492" t="s">
        <v>6398</v>
      </c>
      <c r="G3492" s="1">
        <v>44032</v>
      </c>
      <c r="H3492" t="s">
        <v>20</v>
      </c>
      <c r="I3492" t="s">
        <v>21</v>
      </c>
      <c r="J3492" s="2">
        <v>9578.07</v>
      </c>
      <c r="K3492" s="2">
        <v>191.56</v>
      </c>
      <c r="L3492" s="2">
        <f>(J3492/ABS(W3492))*1000</f>
        <v>9578070</v>
      </c>
      <c r="M3492" s="2"/>
      <c r="N3492" s="2"/>
      <c r="O3492" s="2"/>
      <c r="P3492" s="2"/>
      <c r="Q3492" s="2"/>
      <c r="R3492" s="2"/>
      <c r="S3492" s="2">
        <v>0</v>
      </c>
      <c r="T3492" s="2">
        <v>0</v>
      </c>
      <c r="U3492" s="2">
        <v>0</v>
      </c>
      <c r="V3492" t="s">
        <v>81</v>
      </c>
      <c r="W3492">
        <v>1</v>
      </c>
    </row>
    <row r="3493" spans="1:23" hidden="1" x14ac:dyDescent="0.25">
      <c r="A3493">
        <v>6</v>
      </c>
      <c r="B3493" t="s">
        <v>6399</v>
      </c>
      <c r="C3493">
        <v>3069140160540</v>
      </c>
      <c r="D3493" t="s">
        <v>6400</v>
      </c>
      <c r="E3493" t="s">
        <v>18</v>
      </c>
      <c r="F3493" t="s">
        <v>6401</v>
      </c>
      <c r="G3493" s="1">
        <v>44085</v>
      </c>
      <c r="H3493" t="s">
        <v>20</v>
      </c>
      <c r="I3493" t="s">
        <v>21</v>
      </c>
      <c r="J3493" s="2">
        <v>9578.07</v>
      </c>
      <c r="K3493" s="2">
        <v>191.56</v>
      </c>
      <c r="L3493" s="2">
        <f>(J3493/ABS(W3493))*1000</f>
        <v>9578070</v>
      </c>
      <c r="M3493" s="2"/>
      <c r="N3493" s="2"/>
      <c r="O3493" s="2"/>
      <c r="P3493" s="2"/>
      <c r="Q3493" s="2"/>
      <c r="R3493" s="2"/>
      <c r="S3493" s="2">
        <v>0</v>
      </c>
      <c r="T3493" s="2">
        <v>0</v>
      </c>
      <c r="U3493" s="2">
        <v>0</v>
      </c>
      <c r="V3493" t="s">
        <v>81</v>
      </c>
      <c r="W3493">
        <v>1</v>
      </c>
    </row>
    <row r="3494" spans="1:23" hidden="1" x14ac:dyDescent="0.25">
      <c r="A3494">
        <v>6</v>
      </c>
      <c r="B3494" t="s">
        <v>6402</v>
      </c>
      <c r="C3494">
        <v>3069140170040</v>
      </c>
      <c r="D3494" t="s">
        <v>6403</v>
      </c>
      <c r="E3494" t="s">
        <v>18</v>
      </c>
      <c r="F3494" t="s">
        <v>6404</v>
      </c>
      <c r="G3494" s="1">
        <v>43874</v>
      </c>
      <c r="H3494" t="s">
        <v>20</v>
      </c>
      <c r="I3494" t="s">
        <v>21</v>
      </c>
      <c r="J3494" s="2">
        <v>9578.07</v>
      </c>
      <c r="K3494" s="2">
        <v>191.56</v>
      </c>
      <c r="L3494" s="2">
        <f>(J3494/ABS(W3494))*1000</f>
        <v>9578070</v>
      </c>
      <c r="M3494" s="2"/>
      <c r="N3494" s="2"/>
      <c r="O3494" s="2"/>
      <c r="P3494" s="2"/>
      <c r="Q3494" s="2"/>
      <c r="R3494" s="2"/>
      <c r="S3494" s="2">
        <v>0</v>
      </c>
      <c r="T3494" s="2">
        <v>0</v>
      </c>
      <c r="U3494" s="2">
        <v>0</v>
      </c>
      <c r="V3494" t="s">
        <v>81</v>
      </c>
      <c r="W3494">
        <v>1</v>
      </c>
    </row>
    <row r="3495" spans="1:23" hidden="1" x14ac:dyDescent="0.25">
      <c r="A3495">
        <v>6</v>
      </c>
      <c r="B3495" t="s">
        <v>6405</v>
      </c>
      <c r="C3495">
        <v>3069140170100</v>
      </c>
      <c r="D3495" t="s">
        <v>6406</v>
      </c>
      <c r="E3495" t="s">
        <v>18</v>
      </c>
      <c r="F3495" t="s">
        <v>6407</v>
      </c>
      <c r="G3495" s="1">
        <v>43874</v>
      </c>
      <c r="H3495" t="s">
        <v>20</v>
      </c>
      <c r="I3495" t="s">
        <v>21</v>
      </c>
      <c r="J3495" s="2">
        <v>9578.07</v>
      </c>
      <c r="K3495" s="2">
        <v>191.56</v>
      </c>
      <c r="L3495" s="2">
        <f>(J3495/ABS(W3495))*1000</f>
        <v>9578070</v>
      </c>
      <c r="M3495" s="2"/>
      <c r="N3495" s="2"/>
      <c r="O3495" s="2"/>
      <c r="P3495" s="2"/>
      <c r="Q3495" s="2"/>
      <c r="R3495" s="2"/>
      <c r="S3495" s="2">
        <v>0</v>
      </c>
      <c r="T3495" s="2">
        <v>0</v>
      </c>
      <c r="U3495" s="2">
        <v>0</v>
      </c>
      <c r="V3495" t="s">
        <v>81</v>
      </c>
      <c r="W3495">
        <v>1</v>
      </c>
    </row>
    <row r="3496" spans="1:23" hidden="1" x14ac:dyDescent="0.25">
      <c r="A3496">
        <v>6</v>
      </c>
      <c r="B3496" t="s">
        <v>6408</v>
      </c>
      <c r="C3496">
        <v>3069140170120</v>
      </c>
      <c r="D3496" t="s">
        <v>6409</v>
      </c>
      <c r="E3496" t="s">
        <v>18</v>
      </c>
      <c r="F3496" t="s">
        <v>6410</v>
      </c>
      <c r="G3496" s="1">
        <v>43874</v>
      </c>
      <c r="H3496" t="s">
        <v>20</v>
      </c>
      <c r="I3496" t="s">
        <v>21</v>
      </c>
      <c r="J3496" s="2">
        <v>9578.07</v>
      </c>
      <c r="K3496" s="2">
        <v>191.56</v>
      </c>
      <c r="L3496" s="2">
        <f>(J3496/ABS(W3496))*1000</f>
        <v>9578070</v>
      </c>
      <c r="M3496" s="2"/>
      <c r="N3496" s="2"/>
      <c r="O3496" s="2"/>
      <c r="P3496" s="2"/>
      <c r="Q3496" s="2"/>
      <c r="R3496" s="2"/>
      <c r="S3496" s="2">
        <v>0</v>
      </c>
      <c r="T3496" s="2">
        <v>0</v>
      </c>
      <c r="U3496" s="2">
        <v>0</v>
      </c>
      <c r="V3496" t="s">
        <v>81</v>
      </c>
      <c r="W3496">
        <v>1</v>
      </c>
    </row>
    <row r="3497" spans="1:23" hidden="1" x14ac:dyDescent="0.25">
      <c r="A3497">
        <v>6</v>
      </c>
      <c r="B3497" t="s">
        <v>6411</v>
      </c>
      <c r="C3497">
        <v>3069140160600</v>
      </c>
      <c r="D3497" t="s">
        <v>6412</v>
      </c>
      <c r="E3497" t="s">
        <v>18</v>
      </c>
      <c r="F3497" t="s">
        <v>6413</v>
      </c>
      <c r="G3497" s="1">
        <v>44063</v>
      </c>
      <c r="H3497" t="s">
        <v>20</v>
      </c>
      <c r="I3497" t="s">
        <v>21</v>
      </c>
      <c r="J3497" s="2">
        <v>9578.07</v>
      </c>
      <c r="K3497" s="2">
        <v>191.56</v>
      </c>
      <c r="L3497" s="2">
        <f>(J3497/ABS(W3497))*1000</f>
        <v>9578070</v>
      </c>
      <c r="M3497" s="2"/>
      <c r="N3497" s="2"/>
      <c r="O3497" s="2"/>
      <c r="P3497" s="2"/>
      <c r="Q3497" s="2"/>
      <c r="R3497" s="2"/>
      <c r="S3497" s="2">
        <v>0</v>
      </c>
      <c r="T3497" s="2">
        <v>0</v>
      </c>
      <c r="U3497" s="2">
        <v>0</v>
      </c>
      <c r="V3497" t="s">
        <v>81</v>
      </c>
      <c r="W3497">
        <v>1</v>
      </c>
    </row>
    <row r="3498" spans="1:23" hidden="1" x14ac:dyDescent="0.25">
      <c r="A3498">
        <v>6</v>
      </c>
      <c r="B3498" t="s">
        <v>6414</v>
      </c>
      <c r="C3498">
        <v>3069140160630</v>
      </c>
      <c r="D3498" t="s">
        <v>6415</v>
      </c>
      <c r="E3498" t="s">
        <v>18</v>
      </c>
      <c r="G3498" s="1">
        <v>44095</v>
      </c>
      <c r="H3498" t="s">
        <v>20</v>
      </c>
      <c r="I3498" t="s">
        <v>25</v>
      </c>
      <c r="J3498" s="2">
        <v>9578.07</v>
      </c>
      <c r="K3498" s="2">
        <v>191.56</v>
      </c>
      <c r="L3498" s="2">
        <f>(J3498/ABS(W3498))*1000</f>
        <v>9578070</v>
      </c>
      <c r="M3498" s="2"/>
      <c r="N3498" s="2"/>
      <c r="O3498" s="2"/>
      <c r="P3498" s="2"/>
      <c r="Q3498" s="2"/>
      <c r="R3498" s="2"/>
      <c r="S3498" s="2">
        <v>0</v>
      </c>
      <c r="T3498" s="2">
        <v>0</v>
      </c>
      <c r="U3498" s="2">
        <v>0</v>
      </c>
      <c r="V3498" t="s">
        <v>81</v>
      </c>
      <c r="W3498">
        <v>1</v>
      </c>
    </row>
    <row r="3499" spans="1:23" hidden="1" x14ac:dyDescent="0.25">
      <c r="A3499">
        <v>6</v>
      </c>
      <c r="B3499" t="s">
        <v>6416</v>
      </c>
      <c r="C3499">
        <v>3069140160390</v>
      </c>
      <c r="D3499" t="s">
        <v>6417</v>
      </c>
      <c r="E3499" t="s">
        <v>18</v>
      </c>
      <c r="F3499" t="s">
        <v>6418</v>
      </c>
      <c r="G3499" s="1">
        <v>44063</v>
      </c>
      <c r="H3499" t="s">
        <v>20</v>
      </c>
      <c r="I3499" t="s">
        <v>21</v>
      </c>
      <c r="J3499" s="2">
        <v>9578.07</v>
      </c>
      <c r="K3499" s="2">
        <v>191.56</v>
      </c>
      <c r="L3499" s="2">
        <f>(J3499/ABS(W3499))*1000</f>
        <v>9578070</v>
      </c>
      <c r="M3499" s="2"/>
      <c r="N3499" s="2"/>
      <c r="O3499" s="2"/>
      <c r="P3499" s="2"/>
      <c r="Q3499" s="2"/>
      <c r="R3499" s="2"/>
      <c r="S3499" s="2">
        <v>0</v>
      </c>
      <c r="T3499" s="2">
        <v>0</v>
      </c>
      <c r="U3499" s="2">
        <v>0</v>
      </c>
      <c r="V3499" t="s">
        <v>81</v>
      </c>
      <c r="W3499">
        <v>1</v>
      </c>
    </row>
    <row r="3500" spans="1:23" hidden="1" x14ac:dyDescent="0.25">
      <c r="A3500">
        <v>6</v>
      </c>
      <c r="B3500" t="s">
        <v>6419</v>
      </c>
      <c r="C3500">
        <v>3069140160290</v>
      </c>
      <c r="D3500" t="s">
        <v>6420</v>
      </c>
      <c r="E3500" t="s">
        <v>18</v>
      </c>
      <c r="F3500" t="s">
        <v>6421</v>
      </c>
      <c r="G3500" s="1">
        <v>43868</v>
      </c>
      <c r="H3500" t="s">
        <v>20</v>
      </c>
      <c r="I3500" t="s">
        <v>21</v>
      </c>
      <c r="J3500" s="2">
        <v>9578.07</v>
      </c>
      <c r="K3500" s="2">
        <v>191.56</v>
      </c>
      <c r="L3500" s="2">
        <f>(J3500/ABS(W3500))*1000</f>
        <v>9578070</v>
      </c>
      <c r="M3500" s="2"/>
      <c r="N3500" s="2"/>
      <c r="O3500" s="2"/>
      <c r="P3500" s="2"/>
      <c r="Q3500" s="2"/>
      <c r="R3500" s="2"/>
      <c r="S3500" s="2">
        <v>0</v>
      </c>
      <c r="T3500" s="2">
        <v>0</v>
      </c>
      <c r="U3500" s="2">
        <v>0</v>
      </c>
      <c r="V3500" t="s">
        <v>81</v>
      </c>
      <c r="W3500">
        <v>1</v>
      </c>
    </row>
    <row r="3501" spans="1:23" hidden="1" x14ac:dyDescent="0.25">
      <c r="A3501">
        <v>6</v>
      </c>
      <c r="B3501" t="s">
        <v>6422</v>
      </c>
      <c r="C3501">
        <v>3069140170020</v>
      </c>
      <c r="D3501" t="s">
        <v>6423</v>
      </c>
      <c r="E3501" t="s">
        <v>18</v>
      </c>
      <c r="F3501" t="s">
        <v>6424</v>
      </c>
      <c r="G3501" s="1">
        <v>43860</v>
      </c>
      <c r="H3501" t="s">
        <v>20</v>
      </c>
      <c r="I3501" t="s">
        <v>21</v>
      </c>
      <c r="J3501" s="2">
        <v>9578.07</v>
      </c>
      <c r="K3501" s="2">
        <v>191.56</v>
      </c>
      <c r="L3501" s="2">
        <f>(J3501/ABS(W3501))*1000</f>
        <v>9578070</v>
      </c>
      <c r="M3501" s="2"/>
      <c r="N3501" s="2"/>
      <c r="O3501" s="2"/>
      <c r="P3501" s="2"/>
      <c r="Q3501" s="2"/>
      <c r="R3501" s="2"/>
      <c r="S3501" s="2">
        <v>0</v>
      </c>
      <c r="T3501" s="2">
        <v>0</v>
      </c>
      <c r="U3501" s="2">
        <v>0</v>
      </c>
      <c r="V3501" t="s">
        <v>81</v>
      </c>
      <c r="W3501">
        <v>1</v>
      </c>
    </row>
    <row r="3502" spans="1:23" hidden="1" x14ac:dyDescent="0.25">
      <c r="A3502">
        <v>6</v>
      </c>
      <c r="B3502" t="s">
        <v>6425</v>
      </c>
      <c r="C3502">
        <v>3069140010010</v>
      </c>
      <c r="D3502" t="s">
        <v>6426</v>
      </c>
      <c r="E3502" t="s">
        <v>18</v>
      </c>
      <c r="F3502" t="s">
        <v>6427</v>
      </c>
      <c r="G3502" s="1">
        <v>43865</v>
      </c>
      <c r="H3502" t="s">
        <v>20</v>
      </c>
      <c r="I3502" t="s">
        <v>21</v>
      </c>
      <c r="J3502" s="2">
        <v>9578.07</v>
      </c>
      <c r="K3502" s="2">
        <v>191.56</v>
      </c>
      <c r="L3502" s="2">
        <f>(J3502/ABS(W3502))*1000</f>
        <v>9578070</v>
      </c>
      <c r="M3502" s="2"/>
      <c r="N3502" s="2"/>
      <c r="O3502" s="2"/>
      <c r="P3502" s="2"/>
      <c r="Q3502" s="2"/>
      <c r="R3502" s="2"/>
      <c r="S3502" s="2">
        <v>0</v>
      </c>
      <c r="T3502" s="2">
        <v>0</v>
      </c>
      <c r="U3502" s="2">
        <v>0</v>
      </c>
      <c r="V3502" t="s">
        <v>81</v>
      </c>
      <c r="W3502">
        <v>1</v>
      </c>
    </row>
    <row r="3503" spans="1:23" hidden="1" x14ac:dyDescent="0.25">
      <c r="A3503">
        <v>6</v>
      </c>
      <c r="B3503" t="s">
        <v>6428</v>
      </c>
      <c r="C3503">
        <v>3069140010010</v>
      </c>
      <c r="D3503" t="s">
        <v>6429</v>
      </c>
      <c r="E3503" t="s">
        <v>18</v>
      </c>
      <c r="F3503" t="s">
        <v>6430</v>
      </c>
      <c r="G3503" s="1">
        <v>43865</v>
      </c>
      <c r="H3503" t="s">
        <v>20</v>
      </c>
      <c r="I3503" t="s">
        <v>21</v>
      </c>
      <c r="J3503" s="2">
        <v>9578.07</v>
      </c>
      <c r="K3503" s="2">
        <v>191.56</v>
      </c>
      <c r="L3503" s="2">
        <f>(J3503/ABS(W3503))*1000</f>
        <v>9578070</v>
      </c>
      <c r="M3503" s="2"/>
      <c r="N3503" s="2"/>
      <c r="O3503" s="2"/>
      <c r="P3503" s="2"/>
      <c r="Q3503" s="2"/>
      <c r="R3503" s="2"/>
      <c r="S3503" s="2">
        <v>0</v>
      </c>
      <c r="T3503" s="2">
        <v>0</v>
      </c>
      <c r="U3503" s="2">
        <v>0</v>
      </c>
      <c r="V3503" t="s">
        <v>81</v>
      </c>
      <c r="W3503">
        <v>1</v>
      </c>
    </row>
    <row r="3504" spans="1:23" hidden="1" x14ac:dyDescent="0.25">
      <c r="A3504">
        <v>6</v>
      </c>
      <c r="B3504" t="s">
        <v>6431</v>
      </c>
      <c r="C3504">
        <v>3069140010010</v>
      </c>
      <c r="D3504" t="s">
        <v>6432</v>
      </c>
      <c r="E3504" t="s">
        <v>18</v>
      </c>
      <c r="F3504" t="s">
        <v>6433</v>
      </c>
      <c r="G3504" s="1">
        <v>43865</v>
      </c>
      <c r="H3504" t="s">
        <v>20</v>
      </c>
      <c r="I3504" t="s">
        <v>21</v>
      </c>
      <c r="J3504" s="2">
        <v>9578.07</v>
      </c>
      <c r="K3504" s="2">
        <v>191.56</v>
      </c>
      <c r="L3504" s="2">
        <f>(J3504/ABS(W3504))*1000</f>
        <v>9578070</v>
      </c>
      <c r="M3504" s="2"/>
      <c r="N3504" s="2"/>
      <c r="O3504" s="2"/>
      <c r="P3504" s="2"/>
      <c r="Q3504" s="2"/>
      <c r="R3504" s="2"/>
      <c r="S3504" s="2">
        <v>0</v>
      </c>
      <c r="T3504" s="2">
        <v>0</v>
      </c>
      <c r="U3504" s="2">
        <v>0</v>
      </c>
      <c r="V3504" t="s">
        <v>81</v>
      </c>
      <c r="W3504">
        <v>1</v>
      </c>
    </row>
    <row r="3505" spans="1:23" hidden="1" x14ac:dyDescent="0.25">
      <c r="A3505">
        <v>6</v>
      </c>
      <c r="B3505" t="s">
        <v>6434</v>
      </c>
      <c r="C3505">
        <v>3069140160400</v>
      </c>
      <c r="D3505" t="s">
        <v>6435</v>
      </c>
      <c r="E3505" t="s">
        <v>18</v>
      </c>
      <c r="F3505" t="s">
        <v>6436</v>
      </c>
      <c r="G3505" s="1">
        <v>44036</v>
      </c>
      <c r="H3505" t="s">
        <v>20</v>
      </c>
      <c r="I3505" t="s">
        <v>21</v>
      </c>
      <c r="J3505" s="2">
        <v>9578.07</v>
      </c>
      <c r="K3505" s="2">
        <v>191.56</v>
      </c>
      <c r="L3505" s="2">
        <f>(J3505/ABS(W3505))*1000</f>
        <v>9578070</v>
      </c>
      <c r="M3505" s="2"/>
      <c r="N3505" s="2"/>
      <c r="O3505" s="2"/>
      <c r="P3505" s="2"/>
      <c r="Q3505" s="2"/>
      <c r="R3505" s="2"/>
      <c r="S3505" s="2">
        <v>0</v>
      </c>
      <c r="T3505" s="2">
        <v>0</v>
      </c>
      <c r="U3505" s="2">
        <v>0</v>
      </c>
      <c r="V3505" t="s">
        <v>81</v>
      </c>
      <c r="W3505">
        <v>1</v>
      </c>
    </row>
    <row r="3506" spans="1:23" hidden="1" x14ac:dyDescent="0.25">
      <c r="A3506">
        <v>6</v>
      </c>
      <c r="B3506" t="s">
        <v>6437</v>
      </c>
      <c r="C3506">
        <v>3069140000460</v>
      </c>
      <c r="D3506" t="s">
        <v>6438</v>
      </c>
      <c r="E3506" t="s">
        <v>18</v>
      </c>
      <c r="F3506" t="s">
        <v>6439</v>
      </c>
      <c r="G3506" s="1">
        <v>43887</v>
      </c>
      <c r="H3506" t="s">
        <v>20</v>
      </c>
      <c r="I3506" t="s">
        <v>21</v>
      </c>
      <c r="J3506" s="2">
        <v>9578.07</v>
      </c>
      <c r="K3506" s="2">
        <v>191.56</v>
      </c>
      <c r="L3506" s="2">
        <f>(J3506/ABS(W3506))*1000</f>
        <v>9578070</v>
      </c>
      <c r="M3506" s="2"/>
      <c r="N3506" s="2"/>
      <c r="O3506" s="2"/>
      <c r="P3506" s="2"/>
      <c r="Q3506" s="2"/>
      <c r="R3506" s="2"/>
      <c r="S3506" s="2">
        <v>0</v>
      </c>
      <c r="T3506" s="2">
        <v>0</v>
      </c>
      <c r="U3506" s="2">
        <v>0</v>
      </c>
      <c r="V3506" t="s">
        <v>81</v>
      </c>
      <c r="W3506">
        <v>1</v>
      </c>
    </row>
    <row r="3507" spans="1:23" hidden="1" x14ac:dyDescent="0.25">
      <c r="A3507">
        <v>6</v>
      </c>
      <c r="B3507" t="s">
        <v>6440</v>
      </c>
      <c r="C3507">
        <v>3069140000460</v>
      </c>
      <c r="D3507" t="s">
        <v>6441</v>
      </c>
      <c r="E3507" t="s">
        <v>18</v>
      </c>
      <c r="F3507" t="s">
        <v>6442</v>
      </c>
      <c r="G3507" s="1">
        <v>43887</v>
      </c>
      <c r="H3507" t="s">
        <v>20</v>
      </c>
      <c r="I3507" t="s">
        <v>21</v>
      </c>
      <c r="J3507" s="2">
        <v>9578.07</v>
      </c>
      <c r="K3507" s="2">
        <v>191.56</v>
      </c>
      <c r="L3507" s="2">
        <f>(J3507/ABS(W3507))*1000</f>
        <v>9578070</v>
      </c>
      <c r="M3507" s="2"/>
      <c r="N3507" s="2"/>
      <c r="O3507" s="2"/>
      <c r="P3507" s="2"/>
      <c r="Q3507" s="2"/>
      <c r="R3507" s="2"/>
      <c r="S3507" s="2">
        <v>0</v>
      </c>
      <c r="T3507" s="2">
        <v>0</v>
      </c>
      <c r="U3507" s="2">
        <v>0</v>
      </c>
      <c r="V3507" t="s">
        <v>81</v>
      </c>
      <c r="W3507">
        <v>1</v>
      </c>
    </row>
    <row r="3508" spans="1:23" hidden="1" x14ac:dyDescent="0.25">
      <c r="A3508">
        <v>6</v>
      </c>
      <c r="B3508" t="s">
        <v>6443</v>
      </c>
      <c r="C3508">
        <v>3069140000460</v>
      </c>
      <c r="D3508" t="s">
        <v>6444</v>
      </c>
      <c r="E3508" t="s">
        <v>18</v>
      </c>
      <c r="F3508" t="s">
        <v>6445</v>
      </c>
      <c r="G3508" s="1">
        <v>43887</v>
      </c>
      <c r="H3508" t="s">
        <v>20</v>
      </c>
      <c r="I3508" t="s">
        <v>21</v>
      </c>
      <c r="J3508" s="2">
        <v>9578.07</v>
      </c>
      <c r="K3508" s="2">
        <v>191.56</v>
      </c>
      <c r="L3508" s="2">
        <f>(J3508/ABS(W3508))*1000</f>
        <v>9578070</v>
      </c>
      <c r="M3508" s="2"/>
      <c r="N3508" s="2"/>
      <c r="O3508" s="2"/>
      <c r="P3508" s="2"/>
      <c r="Q3508" s="2"/>
      <c r="R3508" s="2"/>
      <c r="S3508" s="2">
        <v>0</v>
      </c>
      <c r="T3508" s="2">
        <v>0</v>
      </c>
      <c r="U3508" s="2">
        <v>0</v>
      </c>
      <c r="V3508" t="s">
        <v>81</v>
      </c>
      <c r="W3508">
        <v>1</v>
      </c>
    </row>
    <row r="3509" spans="1:23" hidden="1" x14ac:dyDescent="0.25">
      <c r="A3509">
        <v>6</v>
      </c>
      <c r="B3509" t="s">
        <v>6446</v>
      </c>
      <c r="C3509">
        <v>3069140010010</v>
      </c>
      <c r="D3509" t="s">
        <v>6447</v>
      </c>
      <c r="E3509" t="s">
        <v>18</v>
      </c>
      <c r="F3509" t="s">
        <v>6448</v>
      </c>
      <c r="G3509" s="1">
        <v>43864</v>
      </c>
      <c r="H3509" t="s">
        <v>20</v>
      </c>
      <c r="I3509" t="s">
        <v>21</v>
      </c>
      <c r="J3509" s="2">
        <v>9578.07</v>
      </c>
      <c r="K3509" s="2">
        <v>191.56</v>
      </c>
      <c r="L3509" s="2">
        <f>(J3509/ABS(W3509))*1000</f>
        <v>9578070</v>
      </c>
      <c r="M3509" s="2"/>
      <c r="N3509" s="2"/>
      <c r="O3509" s="2"/>
      <c r="P3509" s="2"/>
      <c r="Q3509" s="2"/>
      <c r="R3509" s="2"/>
      <c r="S3509" s="2">
        <v>0</v>
      </c>
      <c r="T3509" s="2">
        <v>0</v>
      </c>
      <c r="U3509" s="2">
        <v>0</v>
      </c>
      <c r="V3509" t="s">
        <v>81</v>
      </c>
      <c r="W3509">
        <v>1</v>
      </c>
    </row>
    <row r="3510" spans="1:23" hidden="1" x14ac:dyDescent="0.25">
      <c r="A3510">
        <v>6</v>
      </c>
      <c r="B3510" t="s">
        <v>6449</v>
      </c>
      <c r="C3510">
        <v>3069140010010</v>
      </c>
      <c r="D3510" t="s">
        <v>6450</v>
      </c>
      <c r="E3510" t="s">
        <v>18</v>
      </c>
      <c r="F3510" t="s">
        <v>6451</v>
      </c>
      <c r="G3510" s="1">
        <v>43864</v>
      </c>
      <c r="H3510" t="s">
        <v>20</v>
      </c>
      <c r="I3510" t="s">
        <v>21</v>
      </c>
      <c r="J3510" s="2">
        <v>9578.07</v>
      </c>
      <c r="K3510" s="2">
        <v>191.56</v>
      </c>
      <c r="L3510" s="2">
        <f>(J3510/ABS(W3510))*1000</f>
        <v>9578070</v>
      </c>
      <c r="M3510" s="2"/>
      <c r="N3510" s="2"/>
      <c r="O3510" s="2"/>
      <c r="P3510" s="2"/>
      <c r="Q3510" s="2"/>
      <c r="R3510" s="2"/>
      <c r="S3510" s="2">
        <v>0</v>
      </c>
      <c r="T3510" s="2">
        <v>0</v>
      </c>
      <c r="U3510" s="2">
        <v>0</v>
      </c>
      <c r="V3510" t="s">
        <v>81</v>
      </c>
      <c r="W3510">
        <v>1</v>
      </c>
    </row>
    <row r="3511" spans="1:23" hidden="1" x14ac:dyDescent="0.25">
      <c r="A3511">
        <v>6</v>
      </c>
      <c r="B3511" t="s">
        <v>6452</v>
      </c>
      <c r="C3511">
        <v>3069140010010</v>
      </c>
      <c r="D3511" t="s">
        <v>6453</v>
      </c>
      <c r="E3511" t="s">
        <v>18</v>
      </c>
      <c r="F3511" t="s">
        <v>6454</v>
      </c>
      <c r="G3511" s="1">
        <v>43864</v>
      </c>
      <c r="H3511" t="s">
        <v>20</v>
      </c>
      <c r="I3511" t="s">
        <v>21</v>
      </c>
      <c r="J3511" s="2">
        <v>9578.07</v>
      </c>
      <c r="K3511" s="2">
        <v>191.56</v>
      </c>
      <c r="L3511" s="2">
        <f>(J3511/ABS(W3511))*1000</f>
        <v>9578070</v>
      </c>
      <c r="M3511" s="2"/>
      <c r="N3511" s="2"/>
      <c r="O3511" s="2"/>
      <c r="P3511" s="2"/>
      <c r="Q3511" s="2"/>
      <c r="R3511" s="2"/>
      <c r="S3511" s="2">
        <v>0</v>
      </c>
      <c r="T3511" s="2">
        <v>0</v>
      </c>
      <c r="U3511" s="2">
        <v>0</v>
      </c>
      <c r="V3511" t="s">
        <v>81</v>
      </c>
      <c r="W3511">
        <v>1</v>
      </c>
    </row>
    <row r="3512" spans="1:23" hidden="1" x14ac:dyDescent="0.25">
      <c r="A3512">
        <v>6</v>
      </c>
      <c r="B3512" t="s">
        <v>6455</v>
      </c>
      <c r="C3512">
        <v>3069140010010</v>
      </c>
      <c r="D3512" t="s">
        <v>6456</v>
      </c>
      <c r="E3512" t="s">
        <v>18</v>
      </c>
      <c r="F3512" t="s">
        <v>6457</v>
      </c>
      <c r="G3512" s="1">
        <v>43864</v>
      </c>
      <c r="H3512" t="s">
        <v>20</v>
      </c>
      <c r="I3512" t="s">
        <v>21</v>
      </c>
      <c r="J3512" s="2">
        <v>9578.07</v>
      </c>
      <c r="K3512" s="2">
        <v>191.56</v>
      </c>
      <c r="L3512" s="2">
        <f>(J3512/ABS(W3512))*1000</f>
        <v>9578070</v>
      </c>
      <c r="M3512" s="2"/>
      <c r="N3512" s="2"/>
      <c r="O3512" s="2"/>
      <c r="P3512" s="2"/>
      <c r="Q3512" s="2"/>
      <c r="R3512" s="2"/>
      <c r="S3512" s="2">
        <v>0</v>
      </c>
      <c r="T3512" s="2">
        <v>0</v>
      </c>
      <c r="U3512" s="2">
        <v>0</v>
      </c>
      <c r="V3512" t="s">
        <v>81</v>
      </c>
      <c r="W3512">
        <v>1</v>
      </c>
    </row>
    <row r="3513" spans="1:23" hidden="1" x14ac:dyDescent="0.25">
      <c r="A3513">
        <v>6</v>
      </c>
      <c r="B3513" t="s">
        <v>6458</v>
      </c>
      <c r="C3513">
        <v>3069140160440</v>
      </c>
      <c r="D3513" t="s">
        <v>6459</v>
      </c>
      <c r="E3513" t="s">
        <v>18</v>
      </c>
      <c r="F3513" t="s">
        <v>6460</v>
      </c>
      <c r="G3513" s="1">
        <v>44040</v>
      </c>
      <c r="H3513" t="s">
        <v>20</v>
      </c>
      <c r="I3513" t="s">
        <v>21</v>
      </c>
      <c r="J3513" s="2">
        <v>9578.07</v>
      </c>
      <c r="K3513" s="2">
        <v>191.56</v>
      </c>
      <c r="L3513" s="2">
        <f>(J3513/ABS(W3513))*1000</f>
        <v>9578070</v>
      </c>
      <c r="M3513" s="2"/>
      <c r="N3513" s="2"/>
      <c r="O3513" s="2"/>
      <c r="P3513" s="2"/>
      <c r="Q3513" s="2"/>
      <c r="R3513" s="2"/>
      <c r="S3513" s="2">
        <v>0</v>
      </c>
      <c r="T3513" s="2">
        <v>0</v>
      </c>
      <c r="U3513" s="2">
        <v>0</v>
      </c>
      <c r="V3513" t="s">
        <v>81</v>
      </c>
      <c r="W3513">
        <v>1</v>
      </c>
    </row>
    <row r="3514" spans="1:23" hidden="1" x14ac:dyDescent="0.25">
      <c r="A3514">
        <v>6</v>
      </c>
      <c r="B3514" t="s">
        <v>6461</v>
      </c>
      <c r="C3514">
        <v>3069140160450</v>
      </c>
      <c r="D3514" t="s">
        <v>6462</v>
      </c>
      <c r="E3514" t="s">
        <v>18</v>
      </c>
      <c r="F3514" t="s">
        <v>6463</v>
      </c>
      <c r="G3514" s="1">
        <v>43959</v>
      </c>
      <c r="H3514" t="s">
        <v>20</v>
      </c>
      <c r="I3514" t="s">
        <v>21</v>
      </c>
      <c r="J3514" s="2">
        <v>9578.07</v>
      </c>
      <c r="K3514" s="2">
        <v>191.56</v>
      </c>
      <c r="L3514" s="2">
        <f>(J3514/ABS(W3514))*1000</f>
        <v>9578070</v>
      </c>
      <c r="M3514" s="2"/>
      <c r="N3514" s="2"/>
      <c r="O3514" s="2"/>
      <c r="P3514" s="2"/>
      <c r="Q3514" s="2"/>
      <c r="R3514" s="2"/>
      <c r="S3514" s="2">
        <v>0</v>
      </c>
      <c r="T3514" s="2">
        <v>0</v>
      </c>
      <c r="U3514" s="2">
        <v>0</v>
      </c>
      <c r="V3514" t="s">
        <v>81</v>
      </c>
      <c r="W3514">
        <v>1</v>
      </c>
    </row>
    <row r="3515" spans="1:23" hidden="1" x14ac:dyDescent="0.25">
      <c r="A3515">
        <v>6</v>
      </c>
      <c r="B3515" t="s">
        <v>6464</v>
      </c>
      <c r="C3515">
        <v>3069140170130</v>
      </c>
      <c r="D3515" t="s">
        <v>6465</v>
      </c>
      <c r="E3515" t="s">
        <v>18</v>
      </c>
      <c r="F3515" t="s">
        <v>6466</v>
      </c>
      <c r="G3515" s="1">
        <v>43868</v>
      </c>
      <c r="H3515" t="s">
        <v>20</v>
      </c>
      <c r="I3515" t="s">
        <v>21</v>
      </c>
      <c r="J3515" s="2">
        <v>9578.07</v>
      </c>
      <c r="K3515" s="2">
        <v>191.56</v>
      </c>
      <c r="L3515" s="2">
        <f>(J3515/ABS(W3515))*1000</f>
        <v>9578070</v>
      </c>
      <c r="M3515" s="2"/>
      <c r="N3515" s="2"/>
      <c r="O3515" s="2"/>
      <c r="P3515" s="2"/>
      <c r="Q3515" s="2"/>
      <c r="R3515" s="2"/>
      <c r="S3515" s="2">
        <v>0</v>
      </c>
      <c r="T3515" s="2">
        <v>0</v>
      </c>
      <c r="U3515" s="2">
        <v>0</v>
      </c>
      <c r="V3515" t="s">
        <v>81</v>
      </c>
      <c r="W3515">
        <v>1</v>
      </c>
    </row>
    <row r="3516" spans="1:23" hidden="1" x14ac:dyDescent="0.25">
      <c r="A3516">
        <v>6</v>
      </c>
      <c r="B3516" t="s">
        <v>6467</v>
      </c>
      <c r="C3516">
        <v>3069140170110</v>
      </c>
      <c r="D3516" t="s">
        <v>6468</v>
      </c>
      <c r="E3516" t="s">
        <v>18</v>
      </c>
      <c r="F3516" t="s">
        <v>6469</v>
      </c>
      <c r="G3516" s="1">
        <v>43868</v>
      </c>
      <c r="H3516" t="s">
        <v>20</v>
      </c>
      <c r="I3516" t="s">
        <v>21</v>
      </c>
      <c r="J3516" s="2">
        <v>9578.07</v>
      </c>
      <c r="K3516" s="2">
        <v>191.56</v>
      </c>
      <c r="L3516" s="2">
        <f>(J3516/ABS(W3516))*1000</f>
        <v>9578070</v>
      </c>
      <c r="M3516" s="2"/>
      <c r="N3516" s="2"/>
      <c r="O3516" s="2"/>
      <c r="P3516" s="2"/>
      <c r="Q3516" s="2"/>
      <c r="R3516" s="2"/>
      <c r="S3516" s="2">
        <v>0</v>
      </c>
      <c r="T3516" s="2">
        <v>0</v>
      </c>
      <c r="U3516" s="2">
        <v>0</v>
      </c>
      <c r="V3516" t="s">
        <v>81</v>
      </c>
      <c r="W3516">
        <v>1</v>
      </c>
    </row>
    <row r="3517" spans="1:23" hidden="1" x14ac:dyDescent="0.25">
      <c r="A3517">
        <v>6</v>
      </c>
      <c r="B3517" t="s">
        <v>6470</v>
      </c>
      <c r="C3517">
        <v>3069140170080</v>
      </c>
      <c r="D3517" t="s">
        <v>6471</v>
      </c>
      <c r="E3517" t="s">
        <v>18</v>
      </c>
      <c r="F3517" t="s">
        <v>6472</v>
      </c>
      <c r="G3517" s="1">
        <v>43868</v>
      </c>
      <c r="H3517" t="s">
        <v>20</v>
      </c>
      <c r="I3517" t="s">
        <v>21</v>
      </c>
      <c r="J3517" s="2">
        <v>9578.07</v>
      </c>
      <c r="K3517" s="2">
        <v>191.56</v>
      </c>
      <c r="L3517" s="2">
        <f>(J3517/ABS(W3517))*1000</f>
        <v>9578070</v>
      </c>
      <c r="M3517" s="2"/>
      <c r="N3517" s="2"/>
      <c r="O3517" s="2"/>
      <c r="P3517" s="2"/>
      <c r="Q3517" s="2"/>
      <c r="R3517" s="2"/>
      <c r="S3517" s="2">
        <v>0</v>
      </c>
      <c r="T3517" s="2">
        <v>0</v>
      </c>
      <c r="U3517" s="2">
        <v>0</v>
      </c>
      <c r="V3517" t="s">
        <v>81</v>
      </c>
      <c r="W3517">
        <v>1</v>
      </c>
    </row>
    <row r="3518" spans="1:23" hidden="1" x14ac:dyDescent="0.25">
      <c r="A3518">
        <v>6</v>
      </c>
      <c r="B3518" t="s">
        <v>6473</v>
      </c>
      <c r="C3518">
        <v>3069140000460</v>
      </c>
      <c r="D3518" t="s">
        <v>6474</v>
      </c>
      <c r="E3518" t="s">
        <v>18</v>
      </c>
      <c r="F3518" t="s">
        <v>6475</v>
      </c>
      <c r="G3518" s="1">
        <v>43861</v>
      </c>
      <c r="H3518" t="s">
        <v>20</v>
      </c>
      <c r="I3518" t="s">
        <v>21</v>
      </c>
      <c r="J3518" s="2">
        <v>9578.07</v>
      </c>
      <c r="K3518" s="2">
        <v>191.56</v>
      </c>
      <c r="L3518" s="2">
        <f>(J3518/ABS(W3518))*1000</f>
        <v>9578070</v>
      </c>
      <c r="M3518" s="2"/>
      <c r="N3518" s="2"/>
      <c r="O3518" s="2"/>
      <c r="P3518" s="2"/>
      <c r="Q3518" s="2"/>
      <c r="R3518" s="2"/>
      <c r="S3518" s="2">
        <v>0</v>
      </c>
      <c r="T3518" s="2">
        <v>0</v>
      </c>
      <c r="U3518" s="2">
        <v>0</v>
      </c>
      <c r="V3518" t="s">
        <v>81</v>
      </c>
      <c r="W3518">
        <v>1</v>
      </c>
    </row>
    <row r="3519" spans="1:23" hidden="1" x14ac:dyDescent="0.25">
      <c r="A3519">
        <v>6</v>
      </c>
      <c r="B3519" t="s">
        <v>6476</v>
      </c>
      <c r="C3519">
        <v>3069140010010</v>
      </c>
      <c r="D3519" t="s">
        <v>6477</v>
      </c>
      <c r="E3519" t="s">
        <v>18</v>
      </c>
      <c r="F3519" t="s">
        <v>6478</v>
      </c>
      <c r="G3519" s="1">
        <v>43864</v>
      </c>
      <c r="H3519" t="s">
        <v>20</v>
      </c>
      <c r="I3519" t="s">
        <v>21</v>
      </c>
      <c r="J3519" s="2">
        <v>9578.07</v>
      </c>
      <c r="K3519" s="2">
        <v>191.56</v>
      </c>
      <c r="L3519" s="2">
        <f>(J3519/ABS(W3519))*1000</f>
        <v>9578070</v>
      </c>
      <c r="M3519" s="2"/>
      <c r="N3519" s="2"/>
      <c r="O3519" s="2"/>
      <c r="P3519" s="2"/>
      <c r="Q3519" s="2"/>
      <c r="R3519" s="2"/>
      <c r="S3519" s="2">
        <v>0</v>
      </c>
      <c r="T3519" s="2">
        <v>0</v>
      </c>
      <c r="U3519" s="2">
        <v>0</v>
      </c>
      <c r="V3519" t="s">
        <v>81</v>
      </c>
      <c r="W3519">
        <v>1</v>
      </c>
    </row>
    <row r="3520" spans="1:23" hidden="1" x14ac:dyDescent="0.25">
      <c r="A3520">
        <v>6</v>
      </c>
      <c r="B3520" t="s">
        <v>6479</v>
      </c>
      <c r="C3520">
        <v>3069140010010</v>
      </c>
      <c r="D3520" t="s">
        <v>6480</v>
      </c>
      <c r="E3520" t="s">
        <v>18</v>
      </c>
      <c r="F3520" t="s">
        <v>6481</v>
      </c>
      <c r="G3520" s="1">
        <v>43864</v>
      </c>
      <c r="H3520" t="s">
        <v>20</v>
      </c>
      <c r="I3520" t="s">
        <v>21</v>
      </c>
      <c r="J3520" s="2">
        <v>9578.07</v>
      </c>
      <c r="K3520" s="2">
        <v>191.56</v>
      </c>
      <c r="L3520" s="2">
        <f>(J3520/ABS(W3520))*1000</f>
        <v>9578070</v>
      </c>
      <c r="M3520" s="2"/>
      <c r="N3520" s="2"/>
      <c r="O3520" s="2"/>
      <c r="P3520" s="2"/>
      <c r="Q3520" s="2"/>
      <c r="R3520" s="2"/>
      <c r="S3520" s="2">
        <v>0</v>
      </c>
      <c r="T3520" s="2">
        <v>0</v>
      </c>
      <c r="U3520" s="2">
        <v>0</v>
      </c>
      <c r="V3520" t="s">
        <v>81</v>
      </c>
      <c r="W3520">
        <v>1</v>
      </c>
    </row>
    <row r="3521" spans="1:23" hidden="1" x14ac:dyDescent="0.25">
      <c r="A3521">
        <v>6</v>
      </c>
      <c r="B3521" t="s">
        <v>6482</v>
      </c>
      <c r="C3521">
        <v>3069140010010</v>
      </c>
      <c r="D3521" t="s">
        <v>6483</v>
      </c>
      <c r="E3521" t="s">
        <v>18</v>
      </c>
      <c r="F3521" t="s">
        <v>6484</v>
      </c>
      <c r="G3521" s="1">
        <v>43864</v>
      </c>
      <c r="H3521" t="s">
        <v>20</v>
      </c>
      <c r="I3521" t="s">
        <v>21</v>
      </c>
      <c r="J3521" s="2">
        <v>9578.07</v>
      </c>
      <c r="K3521" s="2">
        <v>191.56</v>
      </c>
      <c r="L3521" s="2">
        <f>(J3521/ABS(W3521))*1000</f>
        <v>9578070</v>
      </c>
      <c r="M3521" s="2"/>
      <c r="N3521" s="2"/>
      <c r="O3521" s="2"/>
      <c r="P3521" s="2"/>
      <c r="Q3521" s="2"/>
      <c r="R3521" s="2"/>
      <c r="S3521" s="2">
        <v>0</v>
      </c>
      <c r="T3521" s="2">
        <v>0</v>
      </c>
      <c r="U3521" s="2">
        <v>0</v>
      </c>
      <c r="V3521" t="s">
        <v>81</v>
      </c>
      <c r="W3521">
        <v>1</v>
      </c>
    </row>
    <row r="3522" spans="1:23" hidden="1" x14ac:dyDescent="0.25">
      <c r="A3522">
        <v>6</v>
      </c>
      <c r="B3522" t="s">
        <v>6485</v>
      </c>
      <c r="C3522">
        <v>3069140010010</v>
      </c>
      <c r="D3522" t="s">
        <v>6486</v>
      </c>
      <c r="E3522" t="s">
        <v>18</v>
      </c>
      <c r="F3522" t="s">
        <v>6487</v>
      </c>
      <c r="G3522" s="1">
        <v>43864</v>
      </c>
      <c r="H3522" t="s">
        <v>20</v>
      </c>
      <c r="I3522" t="s">
        <v>21</v>
      </c>
      <c r="J3522" s="2">
        <v>9578.07</v>
      </c>
      <c r="K3522" s="2">
        <v>191.56</v>
      </c>
      <c r="L3522" s="2">
        <f>(J3522/ABS(W3522))*1000</f>
        <v>9578070</v>
      </c>
      <c r="M3522" s="2"/>
      <c r="N3522" s="2"/>
      <c r="O3522" s="2"/>
      <c r="P3522" s="2"/>
      <c r="Q3522" s="2"/>
      <c r="R3522" s="2"/>
      <c r="S3522" s="2">
        <v>0</v>
      </c>
      <c r="T3522" s="2">
        <v>0</v>
      </c>
      <c r="U3522" s="2">
        <v>0</v>
      </c>
      <c r="V3522" t="s">
        <v>81</v>
      </c>
      <c r="W3522">
        <v>1</v>
      </c>
    </row>
    <row r="3523" spans="1:23" hidden="1" x14ac:dyDescent="0.25">
      <c r="A3523">
        <v>6</v>
      </c>
      <c r="B3523" t="s">
        <v>6488</v>
      </c>
      <c r="C3523">
        <v>3069140160480</v>
      </c>
      <c r="D3523" t="s">
        <v>6489</v>
      </c>
      <c r="E3523" t="s">
        <v>18</v>
      </c>
      <c r="F3523" t="s">
        <v>6490</v>
      </c>
      <c r="G3523" s="1">
        <v>44001</v>
      </c>
      <c r="H3523" t="s">
        <v>20</v>
      </c>
      <c r="I3523" t="s">
        <v>21</v>
      </c>
      <c r="J3523" s="2">
        <v>9578.07</v>
      </c>
      <c r="K3523" s="2">
        <v>191.56</v>
      </c>
      <c r="L3523" s="2">
        <f>(J3523/ABS(W3523))*1000</f>
        <v>9578070</v>
      </c>
      <c r="M3523" s="2"/>
      <c r="N3523" s="2"/>
      <c r="O3523" s="2"/>
      <c r="P3523" s="2"/>
      <c r="Q3523" s="2"/>
      <c r="R3523" s="2"/>
      <c r="S3523" s="2">
        <v>0</v>
      </c>
      <c r="T3523" s="2">
        <v>0</v>
      </c>
      <c r="U3523" s="2">
        <v>0</v>
      </c>
      <c r="V3523" t="s">
        <v>81</v>
      </c>
      <c r="W3523">
        <v>1</v>
      </c>
    </row>
    <row r="3524" spans="1:23" hidden="1" x14ac:dyDescent="0.25">
      <c r="A3524">
        <v>6</v>
      </c>
      <c r="B3524" t="s">
        <v>6491</v>
      </c>
      <c r="C3524">
        <v>3069140010010</v>
      </c>
      <c r="D3524" t="s">
        <v>6492</v>
      </c>
      <c r="E3524" t="s">
        <v>18</v>
      </c>
      <c r="F3524" t="s">
        <v>6493</v>
      </c>
      <c r="G3524" s="1">
        <v>43865</v>
      </c>
      <c r="H3524" t="s">
        <v>20</v>
      </c>
      <c r="I3524" t="s">
        <v>21</v>
      </c>
      <c r="J3524" s="2">
        <v>9578.07</v>
      </c>
      <c r="K3524" s="2">
        <v>191.56</v>
      </c>
      <c r="L3524" s="2">
        <f>(J3524/ABS(W3524))*1000</f>
        <v>9578070</v>
      </c>
      <c r="M3524" s="2"/>
      <c r="N3524" s="2"/>
      <c r="O3524" s="2"/>
      <c r="P3524" s="2"/>
      <c r="Q3524" s="2"/>
      <c r="R3524" s="2"/>
      <c r="S3524" s="2">
        <v>0</v>
      </c>
      <c r="T3524" s="2">
        <v>0</v>
      </c>
      <c r="U3524" s="2">
        <v>0</v>
      </c>
      <c r="V3524" t="s">
        <v>81</v>
      </c>
      <c r="W3524">
        <v>1</v>
      </c>
    </row>
    <row r="3525" spans="1:23" hidden="1" x14ac:dyDescent="0.25">
      <c r="A3525">
        <v>6</v>
      </c>
      <c r="B3525" t="s">
        <v>6494</v>
      </c>
      <c r="C3525">
        <v>3069140010010</v>
      </c>
      <c r="D3525" t="s">
        <v>6495</v>
      </c>
      <c r="E3525" t="s">
        <v>18</v>
      </c>
      <c r="F3525" t="s">
        <v>6496</v>
      </c>
      <c r="G3525" s="1">
        <v>43865</v>
      </c>
      <c r="H3525" t="s">
        <v>20</v>
      </c>
      <c r="I3525" t="s">
        <v>21</v>
      </c>
      <c r="J3525" s="2">
        <v>9578.07</v>
      </c>
      <c r="K3525" s="2">
        <v>191.56</v>
      </c>
      <c r="L3525" s="2">
        <f>(J3525/ABS(W3525))*1000</f>
        <v>9578070</v>
      </c>
      <c r="M3525" s="2"/>
      <c r="N3525" s="2"/>
      <c r="O3525" s="2"/>
      <c r="P3525" s="2"/>
      <c r="Q3525" s="2"/>
      <c r="R3525" s="2"/>
      <c r="S3525" s="2">
        <v>0</v>
      </c>
      <c r="T3525" s="2">
        <v>0</v>
      </c>
      <c r="U3525" s="2">
        <v>0</v>
      </c>
      <c r="V3525" t="s">
        <v>81</v>
      </c>
      <c r="W3525">
        <v>1</v>
      </c>
    </row>
    <row r="3526" spans="1:23" hidden="1" x14ac:dyDescent="0.25">
      <c r="A3526">
        <v>6</v>
      </c>
      <c r="B3526" t="s">
        <v>6497</v>
      </c>
      <c r="C3526">
        <v>3069140010010</v>
      </c>
      <c r="D3526" t="s">
        <v>6498</v>
      </c>
      <c r="E3526" t="s">
        <v>18</v>
      </c>
      <c r="F3526" t="s">
        <v>6499</v>
      </c>
      <c r="G3526" s="1">
        <v>43865</v>
      </c>
      <c r="H3526" t="s">
        <v>20</v>
      </c>
      <c r="I3526" t="s">
        <v>21</v>
      </c>
      <c r="J3526" s="2">
        <v>9578.07</v>
      </c>
      <c r="K3526" s="2">
        <v>191.56</v>
      </c>
      <c r="L3526" s="2">
        <f>(J3526/ABS(W3526))*1000</f>
        <v>9578070</v>
      </c>
      <c r="M3526" s="2"/>
      <c r="N3526" s="2"/>
      <c r="O3526" s="2"/>
      <c r="P3526" s="2"/>
      <c r="Q3526" s="2"/>
      <c r="R3526" s="2"/>
      <c r="S3526" s="2">
        <v>0</v>
      </c>
      <c r="T3526" s="2">
        <v>0</v>
      </c>
      <c r="U3526" s="2">
        <v>0</v>
      </c>
      <c r="V3526" t="s">
        <v>81</v>
      </c>
      <c r="W3526">
        <v>1</v>
      </c>
    </row>
    <row r="3527" spans="1:23" hidden="1" x14ac:dyDescent="0.25">
      <c r="A3527">
        <v>6</v>
      </c>
      <c r="B3527" t="s">
        <v>6500</v>
      </c>
      <c r="C3527">
        <v>3069140160270</v>
      </c>
      <c r="D3527" t="s">
        <v>6501</v>
      </c>
      <c r="E3527" t="s">
        <v>18</v>
      </c>
      <c r="F3527" t="s">
        <v>6502</v>
      </c>
      <c r="G3527" s="1">
        <v>43871</v>
      </c>
      <c r="H3527" t="s">
        <v>20</v>
      </c>
      <c r="I3527" t="s">
        <v>21</v>
      </c>
      <c r="J3527" s="2">
        <v>9578.07</v>
      </c>
      <c r="K3527" s="2">
        <v>191.56</v>
      </c>
      <c r="L3527" s="2">
        <f>(J3527/ABS(W3527))*1000</f>
        <v>9578070</v>
      </c>
      <c r="M3527" s="2"/>
      <c r="N3527" s="2"/>
      <c r="O3527" s="2"/>
      <c r="P3527" s="2"/>
      <c r="Q3527" s="2"/>
      <c r="R3527" s="2"/>
      <c r="S3527" s="2">
        <v>0</v>
      </c>
      <c r="T3527" s="2">
        <v>0</v>
      </c>
      <c r="U3527" s="2">
        <v>0</v>
      </c>
      <c r="V3527" t="s">
        <v>81</v>
      </c>
      <c r="W3527">
        <v>1</v>
      </c>
    </row>
    <row r="3528" spans="1:23" hidden="1" x14ac:dyDescent="0.25">
      <c r="A3528">
        <v>6</v>
      </c>
      <c r="B3528" t="s">
        <v>6503</v>
      </c>
      <c r="C3528">
        <v>3069140160110</v>
      </c>
      <c r="D3528" t="s">
        <v>6504</v>
      </c>
      <c r="E3528" t="s">
        <v>18</v>
      </c>
      <c r="F3528" t="s">
        <v>6505</v>
      </c>
      <c r="G3528" s="1">
        <v>43868</v>
      </c>
      <c r="H3528" t="s">
        <v>20</v>
      </c>
      <c r="I3528" t="s">
        <v>21</v>
      </c>
      <c r="J3528" s="2">
        <v>9578.07</v>
      </c>
      <c r="K3528" s="2">
        <v>191.56</v>
      </c>
      <c r="L3528" s="2">
        <f>(J3528/ABS(W3528))*1000</f>
        <v>9578070</v>
      </c>
      <c r="M3528" s="2"/>
      <c r="N3528" s="2"/>
      <c r="O3528" s="2"/>
      <c r="P3528" s="2"/>
      <c r="Q3528" s="2"/>
      <c r="R3528" s="2"/>
      <c r="S3528" s="2">
        <v>0</v>
      </c>
      <c r="T3528" s="2">
        <v>0</v>
      </c>
      <c r="U3528" s="2">
        <v>0</v>
      </c>
      <c r="V3528" t="s">
        <v>81</v>
      </c>
      <c r="W3528">
        <v>1</v>
      </c>
    </row>
    <row r="3529" spans="1:23" hidden="1" x14ac:dyDescent="0.25">
      <c r="A3529">
        <v>6</v>
      </c>
      <c r="B3529" t="s">
        <v>6506</v>
      </c>
      <c r="C3529">
        <v>3069140160610</v>
      </c>
      <c r="D3529" t="s">
        <v>6507</v>
      </c>
      <c r="E3529" t="s">
        <v>18</v>
      </c>
      <c r="F3529" t="s">
        <v>6508</v>
      </c>
      <c r="G3529" s="1">
        <v>44063</v>
      </c>
      <c r="H3529" t="s">
        <v>20</v>
      </c>
      <c r="I3529" t="s">
        <v>21</v>
      </c>
      <c r="J3529" s="2">
        <v>9578.07</v>
      </c>
      <c r="K3529" s="2">
        <v>191.56</v>
      </c>
      <c r="L3529" s="2">
        <f>(J3529/ABS(W3529))*1000</f>
        <v>9578070</v>
      </c>
      <c r="M3529" s="2"/>
      <c r="N3529" s="2"/>
      <c r="O3529" s="2"/>
      <c r="P3529" s="2"/>
      <c r="Q3529" s="2"/>
      <c r="R3529" s="2"/>
      <c r="S3529" s="2">
        <v>0</v>
      </c>
      <c r="T3529" s="2">
        <v>0</v>
      </c>
      <c r="U3529" s="2">
        <v>0</v>
      </c>
      <c r="V3529" t="s">
        <v>81</v>
      </c>
      <c r="W3529">
        <v>1</v>
      </c>
    </row>
    <row r="3530" spans="1:23" hidden="1" x14ac:dyDescent="0.25">
      <c r="A3530">
        <v>6</v>
      </c>
      <c r="B3530" t="s">
        <v>6509</v>
      </c>
      <c r="C3530">
        <v>3069140160100</v>
      </c>
      <c r="D3530" t="s">
        <v>6510</v>
      </c>
      <c r="E3530" t="s">
        <v>18</v>
      </c>
      <c r="G3530" s="1">
        <v>44064</v>
      </c>
      <c r="H3530" t="s">
        <v>20</v>
      </c>
      <c r="I3530" t="s">
        <v>25</v>
      </c>
      <c r="J3530" s="2">
        <v>0</v>
      </c>
      <c r="K3530" s="2">
        <v>0</v>
      </c>
      <c r="L3530" s="2" t="e">
        <f>(J3530/ABS(W3530))*1000</f>
        <v>#DIV/0!</v>
      </c>
      <c r="M3530" s="2"/>
      <c r="N3530" s="2"/>
      <c r="O3530" s="2"/>
      <c r="P3530" s="2"/>
      <c r="Q3530" s="2"/>
      <c r="R3530" s="2"/>
      <c r="S3530" s="2">
        <v>0</v>
      </c>
      <c r="T3530" s="2">
        <v>0</v>
      </c>
      <c r="U3530" s="2">
        <v>0</v>
      </c>
      <c r="V3530" t="s">
        <v>81</v>
      </c>
      <c r="W3530">
        <v>0</v>
      </c>
    </row>
    <row r="3531" spans="1:23" hidden="1" x14ac:dyDescent="0.25">
      <c r="A3531">
        <v>6</v>
      </c>
      <c r="B3531" t="s">
        <v>6511</v>
      </c>
      <c r="C3531">
        <v>3069140010010</v>
      </c>
      <c r="D3531" t="s">
        <v>6512</v>
      </c>
      <c r="E3531" t="s">
        <v>18</v>
      </c>
      <c r="F3531" t="s">
        <v>6513</v>
      </c>
      <c r="G3531" s="1">
        <v>43942</v>
      </c>
      <c r="H3531" t="s">
        <v>20</v>
      </c>
      <c r="I3531" t="s">
        <v>21</v>
      </c>
      <c r="J3531" s="2">
        <v>23455.97</v>
      </c>
      <c r="K3531" s="2">
        <v>469.12</v>
      </c>
      <c r="L3531" s="2">
        <f>(J3531/ABS(W3531))*1000</f>
        <v>5863992.5</v>
      </c>
      <c r="M3531" s="2"/>
      <c r="N3531" s="2"/>
      <c r="O3531" s="2"/>
      <c r="P3531" s="2"/>
      <c r="Q3531" s="2"/>
      <c r="R3531" s="2"/>
      <c r="S3531" s="2">
        <v>0</v>
      </c>
      <c r="T3531" s="2">
        <v>0</v>
      </c>
      <c r="U3531" s="2">
        <v>0</v>
      </c>
      <c r="V3531" t="s">
        <v>246</v>
      </c>
      <c r="W3531">
        <v>4</v>
      </c>
    </row>
    <row r="3532" spans="1:23" hidden="1" x14ac:dyDescent="0.25">
      <c r="A3532">
        <v>6</v>
      </c>
      <c r="B3532" t="s">
        <v>6514</v>
      </c>
      <c r="C3532">
        <v>3069140160580</v>
      </c>
      <c r="D3532" t="s">
        <v>6515</v>
      </c>
      <c r="E3532" t="s">
        <v>18</v>
      </c>
      <c r="F3532" t="s">
        <v>6516</v>
      </c>
      <c r="G3532" s="1">
        <v>44069</v>
      </c>
      <c r="H3532" t="s">
        <v>20</v>
      </c>
      <c r="I3532" t="s">
        <v>21</v>
      </c>
      <c r="J3532" s="2">
        <v>9578.07</v>
      </c>
      <c r="K3532" s="2">
        <v>191.56</v>
      </c>
      <c r="L3532" s="2">
        <f>(J3532/ABS(W3532))*1000</f>
        <v>9578070</v>
      </c>
      <c r="M3532" s="2"/>
      <c r="N3532" s="2"/>
      <c r="O3532" s="2"/>
      <c r="P3532" s="2"/>
      <c r="Q3532" s="2"/>
      <c r="R3532" s="2"/>
      <c r="S3532" s="2">
        <v>0</v>
      </c>
      <c r="T3532" s="2">
        <v>0</v>
      </c>
      <c r="U3532" s="2">
        <v>0</v>
      </c>
      <c r="V3532" t="s">
        <v>81</v>
      </c>
      <c r="W3532">
        <v>1</v>
      </c>
    </row>
    <row r="3533" spans="1:23" hidden="1" x14ac:dyDescent="0.25">
      <c r="A3533">
        <v>6</v>
      </c>
      <c r="B3533" t="s">
        <v>6517</v>
      </c>
      <c r="C3533">
        <v>3069140160250</v>
      </c>
      <c r="D3533" t="s">
        <v>6518</v>
      </c>
      <c r="E3533" t="s">
        <v>18</v>
      </c>
      <c r="F3533" t="s">
        <v>6519</v>
      </c>
      <c r="G3533" s="1">
        <v>43859</v>
      </c>
      <c r="H3533" t="s">
        <v>20</v>
      </c>
      <c r="I3533" t="s">
        <v>21</v>
      </c>
      <c r="J3533" s="2">
        <v>9578.07</v>
      </c>
      <c r="K3533" s="2">
        <v>191.56</v>
      </c>
      <c r="L3533" s="2">
        <f>(J3533/ABS(W3533))*1000</f>
        <v>9578070</v>
      </c>
      <c r="M3533" s="2"/>
      <c r="N3533" s="2"/>
      <c r="O3533" s="2"/>
      <c r="P3533" s="2"/>
      <c r="Q3533" s="2"/>
      <c r="R3533" s="2"/>
      <c r="S3533" s="2">
        <v>0</v>
      </c>
      <c r="T3533" s="2">
        <v>0</v>
      </c>
      <c r="U3533" s="2">
        <v>0</v>
      </c>
      <c r="V3533" t="s">
        <v>81</v>
      </c>
      <c r="W3533">
        <v>1</v>
      </c>
    </row>
    <row r="3534" spans="1:23" hidden="1" x14ac:dyDescent="0.25">
      <c r="A3534">
        <v>6</v>
      </c>
      <c r="B3534" t="s">
        <v>6520</v>
      </c>
      <c r="C3534">
        <v>3069140170090</v>
      </c>
      <c r="D3534" t="s">
        <v>6521</v>
      </c>
      <c r="E3534" t="s">
        <v>18</v>
      </c>
      <c r="F3534" t="s">
        <v>6522</v>
      </c>
      <c r="G3534" s="1">
        <v>43861</v>
      </c>
      <c r="H3534" t="s">
        <v>20</v>
      </c>
      <c r="I3534" t="s">
        <v>21</v>
      </c>
      <c r="J3534" s="2">
        <v>9578.07</v>
      </c>
      <c r="K3534" s="2">
        <v>191.56</v>
      </c>
      <c r="L3534" s="2">
        <f>(J3534/ABS(W3534))*1000</f>
        <v>9578070</v>
      </c>
      <c r="M3534" s="2"/>
      <c r="N3534" s="2"/>
      <c r="O3534" s="2"/>
      <c r="P3534" s="2"/>
      <c r="Q3534" s="2"/>
      <c r="R3534" s="2"/>
      <c r="S3534" s="2">
        <v>0</v>
      </c>
      <c r="T3534" s="2">
        <v>0</v>
      </c>
      <c r="U3534" s="2">
        <v>0</v>
      </c>
      <c r="V3534" t="s">
        <v>81</v>
      </c>
      <c r="W3534">
        <v>1</v>
      </c>
    </row>
    <row r="3535" spans="1:23" hidden="1" x14ac:dyDescent="0.25">
      <c r="A3535">
        <v>6</v>
      </c>
      <c r="B3535" t="s">
        <v>6523</v>
      </c>
      <c r="C3535">
        <v>3069140160460</v>
      </c>
      <c r="D3535" t="s">
        <v>6524</v>
      </c>
      <c r="E3535" t="s">
        <v>18</v>
      </c>
      <c r="F3535" t="s">
        <v>6525</v>
      </c>
      <c r="G3535" s="1">
        <v>44062</v>
      </c>
      <c r="H3535" t="s">
        <v>20</v>
      </c>
      <c r="I3535" t="s">
        <v>21</v>
      </c>
      <c r="J3535" s="2">
        <v>9578.07</v>
      </c>
      <c r="K3535" s="2">
        <v>191.56</v>
      </c>
      <c r="L3535" s="2">
        <f>(J3535/ABS(W3535))*1000</f>
        <v>9578070</v>
      </c>
      <c r="M3535" s="2"/>
      <c r="N3535" s="2"/>
      <c r="O3535" s="2"/>
      <c r="P3535" s="2"/>
      <c r="Q3535" s="2"/>
      <c r="R3535" s="2"/>
      <c r="S3535" s="2">
        <v>0</v>
      </c>
      <c r="T3535" s="2">
        <v>0</v>
      </c>
      <c r="U3535" s="2">
        <v>0</v>
      </c>
      <c r="V3535" t="s">
        <v>81</v>
      </c>
      <c r="W3535">
        <v>1</v>
      </c>
    </row>
    <row r="3536" spans="1:23" hidden="1" x14ac:dyDescent="0.25">
      <c r="A3536">
        <v>6</v>
      </c>
      <c r="B3536" t="s">
        <v>6526</v>
      </c>
      <c r="C3536">
        <v>3069140160420</v>
      </c>
      <c r="D3536" t="s">
        <v>6527</v>
      </c>
      <c r="E3536" t="s">
        <v>18</v>
      </c>
      <c r="F3536" t="s">
        <v>6528</v>
      </c>
      <c r="G3536" s="1">
        <v>44062</v>
      </c>
      <c r="H3536" t="s">
        <v>20</v>
      </c>
      <c r="I3536" t="s">
        <v>21</v>
      </c>
      <c r="J3536" s="2">
        <v>9578.07</v>
      </c>
      <c r="K3536" s="2">
        <v>191.56</v>
      </c>
      <c r="L3536" s="2">
        <f>(J3536/ABS(W3536))*1000</f>
        <v>9578070</v>
      </c>
      <c r="M3536" s="2"/>
      <c r="N3536" s="2"/>
      <c r="O3536" s="2"/>
      <c r="P3536" s="2"/>
      <c r="Q3536" s="2"/>
      <c r="R3536" s="2"/>
      <c r="S3536" s="2">
        <v>0</v>
      </c>
      <c r="T3536" s="2">
        <v>0</v>
      </c>
      <c r="U3536" s="2">
        <v>0</v>
      </c>
      <c r="V3536" t="s">
        <v>81</v>
      </c>
      <c r="W3536">
        <v>1</v>
      </c>
    </row>
    <row r="3537" spans="1:23" hidden="1" x14ac:dyDescent="0.25">
      <c r="A3537">
        <v>6</v>
      </c>
      <c r="B3537" t="s">
        <v>6529</v>
      </c>
      <c r="C3537">
        <v>3069140160300</v>
      </c>
      <c r="D3537" t="s">
        <v>6530</v>
      </c>
      <c r="E3537" t="s">
        <v>18</v>
      </c>
      <c r="F3537" t="s">
        <v>6531</v>
      </c>
      <c r="G3537" s="1">
        <v>43868</v>
      </c>
      <c r="H3537" t="s">
        <v>20</v>
      </c>
      <c r="I3537" t="s">
        <v>21</v>
      </c>
      <c r="J3537" s="2">
        <v>9578.07</v>
      </c>
      <c r="K3537" s="2">
        <v>191.56</v>
      </c>
      <c r="L3537" s="2">
        <f>(J3537/ABS(W3537))*1000</f>
        <v>9578070</v>
      </c>
      <c r="M3537" s="2"/>
      <c r="N3537" s="2"/>
      <c r="O3537" s="2"/>
      <c r="P3537" s="2"/>
      <c r="Q3537" s="2"/>
      <c r="R3537" s="2"/>
      <c r="S3537" s="2">
        <v>0</v>
      </c>
      <c r="T3537" s="2">
        <v>0</v>
      </c>
      <c r="U3537" s="2">
        <v>0</v>
      </c>
      <c r="V3537" t="s">
        <v>81</v>
      </c>
      <c r="W3537">
        <v>1</v>
      </c>
    </row>
    <row r="3538" spans="1:23" hidden="1" x14ac:dyDescent="0.25">
      <c r="A3538">
        <v>6</v>
      </c>
      <c r="B3538" t="s">
        <v>6532</v>
      </c>
      <c r="C3538">
        <v>3069140160260</v>
      </c>
      <c r="D3538" t="s">
        <v>6533</v>
      </c>
      <c r="E3538" t="s">
        <v>18</v>
      </c>
      <c r="F3538" t="s">
        <v>6534</v>
      </c>
      <c r="G3538" s="1">
        <v>43868</v>
      </c>
      <c r="H3538" t="s">
        <v>20</v>
      </c>
      <c r="I3538" t="s">
        <v>21</v>
      </c>
      <c r="J3538" s="2">
        <v>9578.07</v>
      </c>
      <c r="K3538" s="2">
        <v>191.56</v>
      </c>
      <c r="L3538" s="2">
        <f>(J3538/ABS(W3538))*1000</f>
        <v>9578070</v>
      </c>
      <c r="M3538" s="2"/>
      <c r="N3538" s="2"/>
      <c r="O3538" s="2"/>
      <c r="P3538" s="2"/>
      <c r="Q3538" s="2"/>
      <c r="R3538" s="2"/>
      <c r="S3538" s="2">
        <v>0</v>
      </c>
      <c r="T3538" s="2">
        <v>0</v>
      </c>
      <c r="U3538" s="2">
        <v>0</v>
      </c>
      <c r="V3538" t="s">
        <v>81</v>
      </c>
      <c r="W3538">
        <v>1</v>
      </c>
    </row>
    <row r="3539" spans="1:23" hidden="1" x14ac:dyDescent="0.25">
      <c r="A3539">
        <v>6</v>
      </c>
      <c r="B3539" t="s">
        <v>6535</v>
      </c>
      <c r="C3539">
        <v>3069160010450</v>
      </c>
      <c r="D3539" t="s">
        <v>6536</v>
      </c>
      <c r="E3539" t="s">
        <v>18</v>
      </c>
      <c r="G3539" s="1">
        <v>44172</v>
      </c>
      <c r="H3539" t="s">
        <v>20</v>
      </c>
      <c r="I3539" t="s">
        <v>25</v>
      </c>
      <c r="J3539" s="2">
        <v>9895.76</v>
      </c>
      <c r="K3539" s="2">
        <v>197.92</v>
      </c>
      <c r="L3539" s="2">
        <f>(J3539/ABS(W3539))*1000</f>
        <v>9895760</v>
      </c>
      <c r="M3539" s="2"/>
      <c r="N3539" s="2"/>
      <c r="O3539" s="2"/>
      <c r="P3539" s="2"/>
      <c r="Q3539" s="2"/>
      <c r="R3539" s="2"/>
      <c r="S3539" s="2">
        <v>0</v>
      </c>
      <c r="T3539" s="2">
        <v>0</v>
      </c>
      <c r="U3539" s="2">
        <v>0</v>
      </c>
      <c r="V3539" t="s">
        <v>81</v>
      </c>
      <c r="W3539">
        <v>1</v>
      </c>
    </row>
    <row r="3540" spans="1:23" hidden="1" x14ac:dyDescent="0.25">
      <c r="A3540">
        <v>6</v>
      </c>
      <c r="B3540" t="s">
        <v>6537</v>
      </c>
      <c r="C3540">
        <v>3069190000093</v>
      </c>
      <c r="D3540" t="s">
        <v>6538</v>
      </c>
      <c r="E3540" t="s">
        <v>18</v>
      </c>
      <c r="F3540" t="s">
        <v>6539</v>
      </c>
      <c r="G3540" s="1">
        <v>43864</v>
      </c>
      <c r="H3540" t="s">
        <v>20</v>
      </c>
      <c r="I3540" t="s">
        <v>21</v>
      </c>
      <c r="J3540" s="2">
        <v>9278.02</v>
      </c>
      <c r="K3540" s="2">
        <v>185.56</v>
      </c>
      <c r="L3540" s="2">
        <f>(J3540/ABS(W3540))*1000</f>
        <v>9278020</v>
      </c>
      <c r="M3540" s="2"/>
      <c r="N3540" s="2"/>
      <c r="O3540" s="2"/>
      <c r="P3540" s="2"/>
      <c r="Q3540" s="2"/>
      <c r="R3540" s="2"/>
      <c r="S3540" s="2">
        <v>0</v>
      </c>
      <c r="T3540" s="2">
        <v>0</v>
      </c>
      <c r="U3540" s="2">
        <v>0</v>
      </c>
      <c r="V3540" t="s">
        <v>81</v>
      </c>
      <c r="W3540">
        <v>1</v>
      </c>
    </row>
    <row r="3541" spans="1:23" hidden="1" x14ac:dyDescent="0.25">
      <c r="A3541">
        <v>6</v>
      </c>
      <c r="B3541" t="s">
        <v>6540</v>
      </c>
      <c r="C3541">
        <v>3069230041590</v>
      </c>
      <c r="D3541" t="s">
        <v>6541</v>
      </c>
      <c r="E3541" t="s">
        <v>18</v>
      </c>
      <c r="G3541" s="1">
        <v>44077</v>
      </c>
      <c r="H3541" t="s">
        <v>20</v>
      </c>
      <c r="I3541" t="s">
        <v>25</v>
      </c>
      <c r="J3541" s="2">
        <v>0</v>
      </c>
      <c r="K3541" s="2">
        <v>0</v>
      </c>
      <c r="L3541" s="2">
        <f>(J3541/ABS(W3541))*1000</f>
        <v>0</v>
      </c>
      <c r="M3541" s="2"/>
      <c r="N3541" s="2"/>
      <c r="O3541" s="2"/>
      <c r="P3541" s="2"/>
      <c r="Q3541" s="2"/>
      <c r="R3541" s="2"/>
      <c r="S3541" s="2">
        <v>0</v>
      </c>
      <c r="T3541" s="2">
        <v>0</v>
      </c>
      <c r="U3541" s="2">
        <v>0</v>
      </c>
      <c r="V3541" t="s">
        <v>81</v>
      </c>
      <c r="W3541">
        <v>1</v>
      </c>
    </row>
    <row r="3542" spans="1:23" hidden="1" x14ac:dyDescent="0.25">
      <c r="A3542">
        <v>6</v>
      </c>
      <c r="B3542" t="s">
        <v>6540</v>
      </c>
      <c r="C3542">
        <v>3069230041590</v>
      </c>
      <c r="D3542" t="s">
        <v>6541</v>
      </c>
      <c r="E3542" t="s">
        <v>18</v>
      </c>
      <c r="G3542" s="1">
        <v>44077</v>
      </c>
      <c r="H3542" t="s">
        <v>20</v>
      </c>
      <c r="I3542" t="s">
        <v>25</v>
      </c>
      <c r="J3542" s="2">
        <v>0</v>
      </c>
      <c r="K3542" s="2">
        <v>0</v>
      </c>
      <c r="L3542" s="2">
        <f>(J3542/ABS(W3542))*1000</f>
        <v>0</v>
      </c>
      <c r="M3542" s="2"/>
      <c r="N3542" s="2"/>
      <c r="O3542" s="2"/>
      <c r="P3542" s="2"/>
      <c r="Q3542" s="2"/>
      <c r="R3542" s="2"/>
      <c r="S3542" s="2">
        <v>0</v>
      </c>
      <c r="T3542" s="2">
        <v>0</v>
      </c>
      <c r="U3542" s="2">
        <v>0</v>
      </c>
      <c r="V3542" t="s">
        <v>81</v>
      </c>
      <c r="W3542">
        <v>-1</v>
      </c>
    </row>
    <row r="3543" spans="1:23" hidden="1" x14ac:dyDescent="0.25">
      <c r="A3543">
        <v>6</v>
      </c>
      <c r="B3543" t="s">
        <v>6542</v>
      </c>
      <c r="C3543">
        <v>3069230001142</v>
      </c>
      <c r="D3543" t="s">
        <v>6543</v>
      </c>
      <c r="E3543" t="s">
        <v>18</v>
      </c>
      <c r="F3543" t="s">
        <v>6544</v>
      </c>
      <c r="G3543" s="1">
        <v>44153</v>
      </c>
      <c r="H3543" t="s">
        <v>20</v>
      </c>
      <c r="I3543" t="s">
        <v>21</v>
      </c>
      <c r="J3543" s="2">
        <v>78435.33</v>
      </c>
      <c r="K3543" s="2">
        <v>1568.71</v>
      </c>
      <c r="L3543" s="2">
        <f>(J3543/ABS(W3543))*1000</f>
        <v>5229022</v>
      </c>
      <c r="M3543" s="2"/>
      <c r="N3543" s="2"/>
      <c r="O3543" s="2"/>
      <c r="P3543" s="2"/>
      <c r="Q3543" s="2"/>
      <c r="R3543" s="2"/>
      <c r="S3543" s="2">
        <v>0</v>
      </c>
      <c r="T3543" s="2">
        <v>0</v>
      </c>
      <c r="U3543" s="2">
        <v>0</v>
      </c>
      <c r="V3543" t="s">
        <v>2017</v>
      </c>
      <c r="W3543">
        <v>15</v>
      </c>
    </row>
    <row r="3544" spans="1:23" hidden="1" x14ac:dyDescent="0.25">
      <c r="A3544">
        <v>2</v>
      </c>
      <c r="B3544" t="s">
        <v>1590</v>
      </c>
      <c r="C3544">
        <v>141040201700</v>
      </c>
      <c r="D3544" t="s">
        <v>1591</v>
      </c>
      <c r="E3544" t="s">
        <v>18</v>
      </c>
      <c r="G3544" s="1">
        <v>44067</v>
      </c>
      <c r="H3544" t="s">
        <v>20</v>
      </c>
      <c r="I3544" t="s">
        <v>25</v>
      </c>
      <c r="J3544" s="2">
        <v>39780.67</v>
      </c>
      <c r="K3544" s="2">
        <v>795.61</v>
      </c>
      <c r="L3544" s="2">
        <f>(J3544/ABS(W3544))</f>
        <v>4972.5837499999998</v>
      </c>
      <c r="M3544" s="2">
        <v>3984</v>
      </c>
      <c r="N3544" s="2"/>
      <c r="O3544" s="2"/>
      <c r="P3544" s="2"/>
      <c r="Q3544" s="2"/>
      <c r="R3544" s="2"/>
      <c r="S3544" s="2">
        <v>0</v>
      </c>
      <c r="T3544" s="2">
        <v>0</v>
      </c>
      <c r="U3544" s="2">
        <v>0</v>
      </c>
      <c r="V3544" t="s">
        <v>283</v>
      </c>
      <c r="W3544">
        <v>8</v>
      </c>
    </row>
    <row r="3545" spans="1:23" hidden="1" x14ac:dyDescent="0.25">
      <c r="A3545">
        <v>6</v>
      </c>
      <c r="B3545" t="s">
        <v>6545</v>
      </c>
      <c r="C3545">
        <v>3069240020090</v>
      </c>
      <c r="D3545" t="s">
        <v>6546</v>
      </c>
      <c r="E3545" t="s">
        <v>18</v>
      </c>
      <c r="F3545" t="s">
        <v>6547</v>
      </c>
      <c r="G3545" s="1">
        <v>44195</v>
      </c>
      <c r="H3545" t="s">
        <v>20</v>
      </c>
      <c r="I3545" t="s">
        <v>21</v>
      </c>
      <c r="J3545" s="2">
        <v>9895.76</v>
      </c>
      <c r="K3545" s="2">
        <v>197.92</v>
      </c>
      <c r="L3545" s="2">
        <f>(J3545/ABS(W3545))*1000</f>
        <v>9895760</v>
      </c>
      <c r="M3545" s="2"/>
      <c r="N3545" s="2"/>
      <c r="O3545" s="2"/>
      <c r="P3545" s="2"/>
      <c r="Q3545" s="2"/>
      <c r="R3545" s="2"/>
      <c r="S3545" s="2">
        <v>0</v>
      </c>
      <c r="T3545" s="2">
        <v>0</v>
      </c>
      <c r="U3545" s="2">
        <v>0</v>
      </c>
      <c r="V3545" t="s">
        <v>81</v>
      </c>
      <c r="W3545">
        <v>1</v>
      </c>
    </row>
    <row r="3546" spans="1:23" hidden="1" x14ac:dyDescent="0.25">
      <c r="A3546">
        <v>6</v>
      </c>
      <c r="B3546" t="s">
        <v>6548</v>
      </c>
      <c r="C3546">
        <v>3069240020090</v>
      </c>
      <c r="D3546" t="s">
        <v>6549</v>
      </c>
      <c r="E3546" t="s">
        <v>18</v>
      </c>
      <c r="F3546" t="s">
        <v>6550</v>
      </c>
      <c r="G3546" s="1">
        <v>44195</v>
      </c>
      <c r="H3546" t="s">
        <v>20</v>
      </c>
      <c r="I3546" t="s">
        <v>21</v>
      </c>
      <c r="J3546" s="2">
        <v>9895.76</v>
      </c>
      <c r="K3546" s="2">
        <v>197.92</v>
      </c>
      <c r="L3546" s="2">
        <f>(J3546/ABS(W3546))*1000</f>
        <v>9895760</v>
      </c>
      <c r="M3546" s="2"/>
      <c r="N3546" s="2"/>
      <c r="O3546" s="2"/>
      <c r="P3546" s="2"/>
      <c r="Q3546" s="2"/>
      <c r="R3546" s="2"/>
      <c r="S3546" s="2">
        <v>0</v>
      </c>
      <c r="T3546" s="2">
        <v>0</v>
      </c>
      <c r="U3546" s="2">
        <v>0</v>
      </c>
      <c r="V3546" t="s">
        <v>81</v>
      </c>
      <c r="W3546">
        <v>1</v>
      </c>
    </row>
    <row r="3547" spans="1:23" hidden="1" x14ac:dyDescent="0.25">
      <c r="A3547">
        <v>6</v>
      </c>
      <c r="B3547" t="s">
        <v>6551</v>
      </c>
      <c r="C3547">
        <v>3069240020090</v>
      </c>
      <c r="D3547" t="s">
        <v>6552</v>
      </c>
      <c r="E3547" t="s">
        <v>18</v>
      </c>
      <c r="F3547" t="s">
        <v>6553</v>
      </c>
      <c r="G3547" s="1">
        <v>44195</v>
      </c>
      <c r="H3547" t="s">
        <v>20</v>
      </c>
      <c r="I3547" t="s">
        <v>21</v>
      </c>
      <c r="J3547" s="2">
        <v>9895.76</v>
      </c>
      <c r="K3547" s="2">
        <v>197.92</v>
      </c>
      <c r="L3547" s="2">
        <f>(J3547/ABS(W3547))*1000</f>
        <v>9895760</v>
      </c>
      <c r="M3547" s="2"/>
      <c r="N3547" s="2"/>
      <c r="O3547" s="2"/>
      <c r="P3547" s="2"/>
      <c r="Q3547" s="2"/>
      <c r="R3547" s="2"/>
      <c r="S3547" s="2">
        <v>0</v>
      </c>
      <c r="T3547" s="2">
        <v>0</v>
      </c>
      <c r="U3547" s="2">
        <v>0</v>
      </c>
      <c r="V3547" t="s">
        <v>81</v>
      </c>
      <c r="W3547">
        <v>1</v>
      </c>
    </row>
    <row r="3548" spans="1:23" hidden="1" x14ac:dyDescent="0.25">
      <c r="A3548">
        <v>6</v>
      </c>
      <c r="B3548" t="s">
        <v>6554</v>
      </c>
      <c r="C3548">
        <v>3069240020090</v>
      </c>
      <c r="D3548" t="s">
        <v>6555</v>
      </c>
      <c r="E3548" t="s">
        <v>18</v>
      </c>
      <c r="F3548" t="s">
        <v>6556</v>
      </c>
      <c r="G3548" s="1">
        <v>44195</v>
      </c>
      <c r="H3548" t="s">
        <v>20</v>
      </c>
      <c r="I3548" t="s">
        <v>21</v>
      </c>
      <c r="J3548" s="2">
        <v>9895.76</v>
      </c>
      <c r="K3548" s="2">
        <v>197.92</v>
      </c>
      <c r="L3548" s="2">
        <f>(J3548/ABS(W3548))*1000</f>
        <v>9895760</v>
      </c>
      <c r="M3548" s="2"/>
      <c r="N3548" s="2"/>
      <c r="O3548" s="2"/>
      <c r="P3548" s="2"/>
      <c r="Q3548" s="2"/>
      <c r="R3548" s="2"/>
      <c r="S3548" s="2">
        <v>0</v>
      </c>
      <c r="T3548" s="2">
        <v>0</v>
      </c>
      <c r="U3548" s="2">
        <v>0</v>
      </c>
      <c r="V3548" t="s">
        <v>81</v>
      </c>
      <c r="W3548">
        <v>1</v>
      </c>
    </row>
    <row r="3549" spans="1:23" hidden="1" x14ac:dyDescent="0.25">
      <c r="A3549">
        <v>6</v>
      </c>
      <c r="B3549" t="s">
        <v>6557</v>
      </c>
      <c r="C3549">
        <v>3069240020090</v>
      </c>
      <c r="D3549" t="s">
        <v>6558</v>
      </c>
      <c r="E3549" t="s">
        <v>18</v>
      </c>
      <c r="F3549" t="s">
        <v>6559</v>
      </c>
      <c r="G3549" s="1">
        <v>44195</v>
      </c>
      <c r="H3549" t="s">
        <v>20</v>
      </c>
      <c r="I3549" t="s">
        <v>21</v>
      </c>
      <c r="J3549" s="2">
        <v>9895.76</v>
      </c>
      <c r="K3549" s="2">
        <v>197.92</v>
      </c>
      <c r="L3549" s="2">
        <f>(J3549/ABS(W3549))*1000</f>
        <v>9895760</v>
      </c>
      <c r="M3549" s="2"/>
      <c r="N3549" s="2"/>
      <c r="O3549" s="2"/>
      <c r="P3549" s="2"/>
      <c r="Q3549" s="2"/>
      <c r="R3549" s="2"/>
      <c r="S3549" s="2">
        <v>0</v>
      </c>
      <c r="T3549" s="2">
        <v>0</v>
      </c>
      <c r="U3549" s="2">
        <v>0</v>
      </c>
      <c r="V3549" t="s">
        <v>81</v>
      </c>
      <c r="W3549">
        <v>1</v>
      </c>
    </row>
    <row r="3550" spans="1:23" hidden="1" x14ac:dyDescent="0.25">
      <c r="A3550">
        <v>6</v>
      </c>
      <c r="B3550" t="s">
        <v>6560</v>
      </c>
      <c r="C3550">
        <v>3069240020090</v>
      </c>
      <c r="D3550" t="s">
        <v>6561</v>
      </c>
      <c r="E3550" t="s">
        <v>18</v>
      </c>
      <c r="F3550" t="s">
        <v>6562</v>
      </c>
      <c r="G3550" s="1">
        <v>44173</v>
      </c>
      <c r="H3550" t="s">
        <v>20</v>
      </c>
      <c r="I3550" t="s">
        <v>21</v>
      </c>
      <c r="J3550" s="2">
        <v>9895.76</v>
      </c>
      <c r="K3550" s="2">
        <v>197.92</v>
      </c>
      <c r="L3550" s="2">
        <f>(J3550/ABS(W3550))*1000</f>
        <v>9895760</v>
      </c>
      <c r="M3550" s="2"/>
      <c r="N3550" s="2"/>
      <c r="O3550" s="2"/>
      <c r="P3550" s="2"/>
      <c r="Q3550" s="2"/>
      <c r="R3550" s="2"/>
      <c r="S3550" s="2">
        <v>0</v>
      </c>
      <c r="T3550" s="2">
        <v>0</v>
      </c>
      <c r="U3550" s="2">
        <v>0</v>
      </c>
      <c r="V3550" t="s">
        <v>81</v>
      </c>
      <c r="W3550">
        <v>1</v>
      </c>
    </row>
    <row r="3551" spans="1:23" hidden="1" x14ac:dyDescent="0.25">
      <c r="A3551">
        <v>6</v>
      </c>
      <c r="B3551" t="s">
        <v>6563</v>
      </c>
      <c r="C3551">
        <v>3069240020090</v>
      </c>
      <c r="D3551" t="s">
        <v>6564</v>
      </c>
      <c r="E3551" t="s">
        <v>18</v>
      </c>
      <c r="F3551" t="s">
        <v>6565</v>
      </c>
      <c r="G3551" s="1">
        <v>44173</v>
      </c>
      <c r="H3551" t="s">
        <v>20</v>
      </c>
      <c r="I3551" t="s">
        <v>21</v>
      </c>
      <c r="J3551" s="2">
        <v>9895.76</v>
      </c>
      <c r="K3551" s="2">
        <v>197.92</v>
      </c>
      <c r="L3551" s="2">
        <f>(J3551/ABS(W3551))*1000</f>
        <v>9895760</v>
      </c>
      <c r="M3551" s="2"/>
      <c r="N3551" s="2"/>
      <c r="O3551" s="2"/>
      <c r="P3551" s="2"/>
      <c r="Q3551" s="2"/>
      <c r="R3551" s="2"/>
      <c r="S3551" s="2">
        <v>0</v>
      </c>
      <c r="T3551" s="2">
        <v>0</v>
      </c>
      <c r="U3551" s="2">
        <v>0</v>
      </c>
      <c r="V3551" t="s">
        <v>81</v>
      </c>
      <c r="W3551">
        <v>1</v>
      </c>
    </row>
    <row r="3552" spans="1:23" hidden="1" x14ac:dyDescent="0.25">
      <c r="A3552">
        <v>6</v>
      </c>
      <c r="B3552" t="s">
        <v>6566</v>
      </c>
      <c r="C3552">
        <v>3069240020090</v>
      </c>
      <c r="D3552" t="s">
        <v>6567</v>
      </c>
      <c r="E3552" t="s">
        <v>18</v>
      </c>
      <c r="F3552" t="s">
        <v>6568</v>
      </c>
      <c r="G3552" s="1">
        <v>44173</v>
      </c>
      <c r="H3552" t="s">
        <v>20</v>
      </c>
      <c r="I3552" t="s">
        <v>21</v>
      </c>
      <c r="J3552" s="2">
        <v>9895.76</v>
      </c>
      <c r="K3552" s="2">
        <v>197.92</v>
      </c>
      <c r="L3552" s="2">
        <f>(J3552/ABS(W3552))*1000</f>
        <v>9895760</v>
      </c>
      <c r="M3552" s="2"/>
      <c r="N3552" s="2"/>
      <c r="O3552" s="2"/>
      <c r="P3552" s="2"/>
      <c r="Q3552" s="2"/>
      <c r="R3552" s="2"/>
      <c r="S3552" s="2">
        <v>0</v>
      </c>
      <c r="T3552" s="2">
        <v>0</v>
      </c>
      <c r="U3552" s="2">
        <v>0</v>
      </c>
      <c r="V3552" t="s">
        <v>81</v>
      </c>
      <c r="W3552">
        <v>1</v>
      </c>
    </row>
    <row r="3553" spans="1:23" hidden="1" x14ac:dyDescent="0.25">
      <c r="A3553">
        <v>6</v>
      </c>
      <c r="B3553" t="s">
        <v>6569</v>
      </c>
      <c r="C3553">
        <v>3069240020090</v>
      </c>
      <c r="D3553" t="s">
        <v>6570</v>
      </c>
      <c r="E3553" t="s">
        <v>18</v>
      </c>
      <c r="F3553" t="s">
        <v>6571</v>
      </c>
      <c r="G3553" s="1">
        <v>44173</v>
      </c>
      <c r="H3553" t="s">
        <v>20</v>
      </c>
      <c r="I3553" t="s">
        <v>21</v>
      </c>
      <c r="J3553" s="2">
        <v>9895.76</v>
      </c>
      <c r="K3553" s="2">
        <v>197.92</v>
      </c>
      <c r="L3553" s="2">
        <f>(J3553/ABS(W3553))*1000</f>
        <v>9895760</v>
      </c>
      <c r="M3553" s="2"/>
      <c r="N3553" s="2"/>
      <c r="O3553" s="2"/>
      <c r="P3553" s="2"/>
      <c r="Q3553" s="2"/>
      <c r="R3553" s="2"/>
      <c r="S3553" s="2">
        <v>0</v>
      </c>
      <c r="T3553" s="2">
        <v>0</v>
      </c>
      <c r="U3553" s="2">
        <v>0</v>
      </c>
      <c r="V3553" t="s">
        <v>81</v>
      </c>
      <c r="W3553">
        <v>1</v>
      </c>
    </row>
    <row r="3554" spans="1:23" hidden="1" x14ac:dyDescent="0.25">
      <c r="A3554">
        <v>6</v>
      </c>
      <c r="B3554" t="s">
        <v>6572</v>
      </c>
      <c r="C3554">
        <v>3069240020090</v>
      </c>
      <c r="D3554" t="s">
        <v>6573</v>
      </c>
      <c r="E3554" t="s">
        <v>18</v>
      </c>
      <c r="F3554" t="s">
        <v>6574</v>
      </c>
      <c r="G3554" s="1">
        <v>44173</v>
      </c>
      <c r="H3554" t="s">
        <v>20</v>
      </c>
      <c r="I3554" t="s">
        <v>21</v>
      </c>
      <c r="J3554" s="2">
        <v>9895.76</v>
      </c>
      <c r="K3554" s="2">
        <v>197.92</v>
      </c>
      <c r="L3554" s="2">
        <f>(J3554/ABS(W3554))*1000</f>
        <v>9895760</v>
      </c>
      <c r="M3554" s="2"/>
      <c r="N3554" s="2"/>
      <c r="O3554" s="2"/>
      <c r="P3554" s="2"/>
      <c r="Q3554" s="2"/>
      <c r="R3554" s="2"/>
      <c r="S3554" s="2">
        <v>0</v>
      </c>
      <c r="T3554" s="2">
        <v>0</v>
      </c>
      <c r="U3554" s="2">
        <v>0</v>
      </c>
      <c r="V3554" t="s">
        <v>81</v>
      </c>
      <c r="W3554">
        <v>1</v>
      </c>
    </row>
    <row r="3555" spans="1:23" hidden="1" x14ac:dyDescent="0.25">
      <c r="A3555">
        <v>6</v>
      </c>
      <c r="B3555" t="s">
        <v>6575</v>
      </c>
      <c r="C3555">
        <v>3069240020090</v>
      </c>
      <c r="D3555" t="s">
        <v>6576</v>
      </c>
      <c r="E3555" t="s">
        <v>18</v>
      </c>
      <c r="F3555" t="s">
        <v>6577</v>
      </c>
      <c r="G3555" s="1">
        <v>44173</v>
      </c>
      <c r="H3555" t="s">
        <v>20</v>
      </c>
      <c r="I3555" t="s">
        <v>21</v>
      </c>
      <c r="J3555" s="2">
        <v>9895.76</v>
      </c>
      <c r="K3555" s="2">
        <v>197.92</v>
      </c>
      <c r="L3555" s="2">
        <f>(J3555/ABS(W3555))*1000</f>
        <v>9895760</v>
      </c>
      <c r="M3555" s="2"/>
      <c r="N3555" s="2"/>
      <c r="O3555" s="2"/>
      <c r="P3555" s="2"/>
      <c r="Q3555" s="2"/>
      <c r="R3555" s="2"/>
      <c r="S3555" s="2">
        <v>0</v>
      </c>
      <c r="T3555" s="2">
        <v>0</v>
      </c>
      <c r="U3555" s="2">
        <v>0</v>
      </c>
      <c r="V3555" t="s">
        <v>81</v>
      </c>
      <c r="W3555">
        <v>1</v>
      </c>
    </row>
    <row r="3556" spans="1:23" hidden="1" x14ac:dyDescent="0.25">
      <c r="A3556">
        <v>6</v>
      </c>
      <c r="B3556" t="s">
        <v>6578</v>
      </c>
      <c r="C3556">
        <v>3069240020090</v>
      </c>
      <c r="D3556" t="s">
        <v>6579</v>
      </c>
      <c r="E3556" t="s">
        <v>18</v>
      </c>
      <c r="F3556" t="s">
        <v>6580</v>
      </c>
      <c r="G3556" s="1">
        <v>44173</v>
      </c>
      <c r="H3556" t="s">
        <v>20</v>
      </c>
      <c r="I3556" t="s">
        <v>21</v>
      </c>
      <c r="J3556" s="2">
        <v>9895.76</v>
      </c>
      <c r="K3556" s="2">
        <v>197.92</v>
      </c>
      <c r="L3556" s="2">
        <f>(J3556/ABS(W3556))*1000</f>
        <v>9895760</v>
      </c>
      <c r="M3556" s="2"/>
      <c r="N3556" s="2"/>
      <c r="O3556" s="2"/>
      <c r="P3556" s="2"/>
      <c r="Q3556" s="2"/>
      <c r="R3556" s="2"/>
      <c r="S3556" s="2">
        <v>0</v>
      </c>
      <c r="T3556" s="2">
        <v>0</v>
      </c>
      <c r="U3556" s="2">
        <v>0</v>
      </c>
      <c r="V3556" t="s">
        <v>81</v>
      </c>
      <c r="W3556">
        <v>1</v>
      </c>
    </row>
    <row r="3557" spans="1:23" hidden="1" x14ac:dyDescent="0.25">
      <c r="A3557">
        <v>6</v>
      </c>
      <c r="B3557" t="s">
        <v>6581</v>
      </c>
      <c r="C3557">
        <v>3069240024060</v>
      </c>
      <c r="D3557" t="s">
        <v>6582</v>
      </c>
      <c r="E3557" t="s">
        <v>18</v>
      </c>
      <c r="F3557" t="s">
        <v>6583</v>
      </c>
      <c r="G3557" s="1">
        <v>44193</v>
      </c>
      <c r="H3557" t="s">
        <v>20</v>
      </c>
      <c r="I3557" t="s">
        <v>21</v>
      </c>
      <c r="J3557" s="2">
        <v>9895.76</v>
      </c>
      <c r="K3557" s="2">
        <v>197.92</v>
      </c>
      <c r="L3557" s="2">
        <f>(J3557/ABS(W3557))*1000</f>
        <v>9895760</v>
      </c>
      <c r="M3557" s="2"/>
      <c r="N3557" s="2"/>
      <c r="O3557" s="2"/>
      <c r="P3557" s="2"/>
      <c r="Q3557" s="2"/>
      <c r="R3557" s="2"/>
      <c r="S3557" s="2">
        <v>0</v>
      </c>
      <c r="T3557" s="2">
        <v>0</v>
      </c>
      <c r="U3557" s="2">
        <v>0</v>
      </c>
      <c r="V3557" t="s">
        <v>81</v>
      </c>
      <c r="W3557">
        <v>1</v>
      </c>
    </row>
    <row r="3558" spans="1:23" hidden="1" x14ac:dyDescent="0.25">
      <c r="A3558">
        <v>6</v>
      </c>
      <c r="B3558" t="s">
        <v>6584</v>
      </c>
      <c r="C3558">
        <v>3069240024060</v>
      </c>
      <c r="D3558" t="s">
        <v>6585</v>
      </c>
      <c r="E3558" t="s">
        <v>18</v>
      </c>
      <c r="F3558" t="s">
        <v>6586</v>
      </c>
      <c r="G3558" s="1">
        <v>44193</v>
      </c>
      <c r="H3558" t="s">
        <v>20</v>
      </c>
      <c r="I3558" t="s">
        <v>21</v>
      </c>
      <c r="J3558" s="2">
        <v>9895.76</v>
      </c>
      <c r="K3558" s="2">
        <v>197.92</v>
      </c>
      <c r="L3558" s="2">
        <f>(J3558/ABS(W3558))*1000</f>
        <v>9895760</v>
      </c>
      <c r="M3558" s="2"/>
      <c r="N3558" s="2"/>
      <c r="O3558" s="2"/>
      <c r="P3558" s="2"/>
      <c r="Q3558" s="2"/>
      <c r="R3558" s="2"/>
      <c r="S3558" s="2">
        <v>0</v>
      </c>
      <c r="T3558" s="2">
        <v>0</v>
      </c>
      <c r="U3558" s="2">
        <v>0</v>
      </c>
      <c r="V3558" t="s">
        <v>81</v>
      </c>
      <c r="W3558">
        <v>1</v>
      </c>
    </row>
    <row r="3559" spans="1:23" hidden="1" x14ac:dyDescent="0.25">
      <c r="A3559">
        <v>6</v>
      </c>
      <c r="B3559" t="s">
        <v>6587</v>
      </c>
      <c r="C3559">
        <v>3069240024060</v>
      </c>
      <c r="D3559" t="s">
        <v>6588</v>
      </c>
      <c r="E3559" t="s">
        <v>18</v>
      </c>
      <c r="F3559" t="s">
        <v>6589</v>
      </c>
      <c r="G3559" s="1">
        <v>44193</v>
      </c>
      <c r="H3559" t="s">
        <v>20</v>
      </c>
      <c r="I3559" t="s">
        <v>21</v>
      </c>
      <c r="J3559" s="2">
        <v>9895.76</v>
      </c>
      <c r="K3559" s="2">
        <v>197.92</v>
      </c>
      <c r="L3559" s="2">
        <f>(J3559/ABS(W3559))*1000</f>
        <v>9895760</v>
      </c>
      <c r="M3559" s="2"/>
      <c r="N3559" s="2"/>
      <c r="O3559" s="2"/>
      <c r="P3559" s="2"/>
      <c r="Q3559" s="2"/>
      <c r="R3559" s="2"/>
      <c r="S3559" s="2">
        <v>0</v>
      </c>
      <c r="T3559" s="2">
        <v>0</v>
      </c>
      <c r="U3559" s="2">
        <v>0</v>
      </c>
      <c r="V3559" t="s">
        <v>81</v>
      </c>
      <c r="W3559">
        <v>1</v>
      </c>
    </row>
    <row r="3560" spans="1:23" hidden="1" x14ac:dyDescent="0.25">
      <c r="A3560">
        <v>6</v>
      </c>
      <c r="B3560" t="s">
        <v>6590</v>
      </c>
      <c r="C3560">
        <v>3069240024060</v>
      </c>
      <c r="D3560" t="s">
        <v>6591</v>
      </c>
      <c r="E3560" t="s">
        <v>18</v>
      </c>
      <c r="F3560" t="s">
        <v>6592</v>
      </c>
      <c r="G3560" s="1">
        <v>44193</v>
      </c>
      <c r="H3560" t="s">
        <v>20</v>
      </c>
      <c r="I3560" t="s">
        <v>21</v>
      </c>
      <c r="J3560" s="2">
        <v>9895.76</v>
      </c>
      <c r="K3560" s="2">
        <v>197.92</v>
      </c>
      <c r="L3560" s="2">
        <f>(J3560/ABS(W3560))*1000</f>
        <v>9895760</v>
      </c>
      <c r="M3560" s="2"/>
      <c r="N3560" s="2"/>
      <c r="O3560" s="2"/>
      <c r="P3560" s="2"/>
      <c r="Q3560" s="2"/>
      <c r="R3560" s="2"/>
      <c r="S3560" s="2">
        <v>0</v>
      </c>
      <c r="T3560" s="2">
        <v>0</v>
      </c>
      <c r="U3560" s="2">
        <v>0</v>
      </c>
      <c r="V3560" t="s">
        <v>81</v>
      </c>
      <c r="W3560">
        <v>1</v>
      </c>
    </row>
    <row r="3561" spans="1:23" hidden="1" x14ac:dyDescent="0.25">
      <c r="A3561">
        <v>6</v>
      </c>
      <c r="B3561" t="s">
        <v>6593</v>
      </c>
      <c r="C3561">
        <v>3069240024060</v>
      </c>
      <c r="D3561" t="s">
        <v>6594</v>
      </c>
      <c r="E3561" t="s">
        <v>18</v>
      </c>
      <c r="F3561" t="s">
        <v>6595</v>
      </c>
      <c r="G3561" s="1">
        <v>44193</v>
      </c>
      <c r="H3561" t="s">
        <v>20</v>
      </c>
      <c r="I3561" t="s">
        <v>21</v>
      </c>
      <c r="J3561" s="2">
        <v>9895.76</v>
      </c>
      <c r="K3561" s="2">
        <v>197.92</v>
      </c>
      <c r="L3561" s="2">
        <f>(J3561/ABS(W3561))*1000</f>
        <v>9895760</v>
      </c>
      <c r="M3561" s="2"/>
      <c r="N3561" s="2"/>
      <c r="O3561" s="2"/>
      <c r="P3561" s="2"/>
      <c r="Q3561" s="2"/>
      <c r="R3561" s="2"/>
      <c r="S3561" s="2">
        <v>0</v>
      </c>
      <c r="T3561" s="2">
        <v>0</v>
      </c>
      <c r="U3561" s="2">
        <v>0</v>
      </c>
      <c r="V3561" t="s">
        <v>81</v>
      </c>
      <c r="W3561">
        <v>1</v>
      </c>
    </row>
    <row r="3562" spans="1:23" hidden="1" x14ac:dyDescent="0.25">
      <c r="A3562">
        <v>6</v>
      </c>
      <c r="B3562" t="s">
        <v>6596</v>
      </c>
      <c r="C3562">
        <v>3069240024060</v>
      </c>
      <c r="D3562" t="s">
        <v>6597</v>
      </c>
      <c r="E3562" t="s">
        <v>18</v>
      </c>
      <c r="F3562" t="s">
        <v>6598</v>
      </c>
      <c r="G3562" s="1">
        <v>44193</v>
      </c>
      <c r="H3562" t="s">
        <v>20</v>
      </c>
      <c r="I3562" t="s">
        <v>21</v>
      </c>
      <c r="J3562" s="2">
        <v>9895.76</v>
      </c>
      <c r="K3562" s="2">
        <v>197.92</v>
      </c>
      <c r="L3562" s="2">
        <f>(J3562/ABS(W3562))*1000</f>
        <v>9895760</v>
      </c>
      <c r="M3562" s="2"/>
      <c r="N3562" s="2"/>
      <c r="O3562" s="2"/>
      <c r="P3562" s="2"/>
      <c r="Q3562" s="2"/>
      <c r="R3562" s="2"/>
      <c r="S3562" s="2">
        <v>0</v>
      </c>
      <c r="T3562" s="2">
        <v>0</v>
      </c>
      <c r="U3562" s="2">
        <v>0</v>
      </c>
      <c r="V3562" t="s">
        <v>81</v>
      </c>
      <c r="W3562">
        <v>1</v>
      </c>
    </row>
    <row r="3563" spans="1:23" hidden="1" x14ac:dyDescent="0.25">
      <c r="A3563">
        <v>6</v>
      </c>
      <c r="B3563" t="s">
        <v>6599</v>
      </c>
      <c r="C3563">
        <v>3069240024060</v>
      </c>
      <c r="D3563" t="s">
        <v>6600</v>
      </c>
      <c r="E3563" t="s">
        <v>18</v>
      </c>
      <c r="F3563" t="s">
        <v>6601</v>
      </c>
      <c r="G3563" s="1">
        <v>44193</v>
      </c>
      <c r="H3563" t="s">
        <v>20</v>
      </c>
      <c r="I3563" t="s">
        <v>21</v>
      </c>
      <c r="J3563" s="2">
        <v>9895.76</v>
      </c>
      <c r="K3563" s="2">
        <v>197.92</v>
      </c>
      <c r="L3563" s="2">
        <f>(J3563/ABS(W3563))*1000</f>
        <v>9895760</v>
      </c>
      <c r="M3563" s="2"/>
      <c r="N3563" s="2"/>
      <c r="O3563" s="2"/>
      <c r="P3563" s="2"/>
      <c r="Q3563" s="2"/>
      <c r="R3563" s="2"/>
      <c r="S3563" s="2">
        <v>0</v>
      </c>
      <c r="T3563" s="2">
        <v>0</v>
      </c>
      <c r="U3563" s="2">
        <v>0</v>
      </c>
      <c r="V3563" t="s">
        <v>81</v>
      </c>
      <c r="W3563">
        <v>1</v>
      </c>
    </row>
    <row r="3564" spans="1:23" hidden="1" x14ac:dyDescent="0.25">
      <c r="A3564">
        <v>6</v>
      </c>
      <c r="B3564" t="s">
        <v>6602</v>
      </c>
      <c r="C3564">
        <v>3069240024060</v>
      </c>
      <c r="D3564" t="s">
        <v>6603</v>
      </c>
      <c r="E3564" t="s">
        <v>18</v>
      </c>
      <c r="F3564" t="s">
        <v>6604</v>
      </c>
      <c r="G3564" s="1">
        <v>44193</v>
      </c>
      <c r="H3564" t="s">
        <v>20</v>
      </c>
      <c r="I3564" t="s">
        <v>21</v>
      </c>
      <c r="J3564" s="2">
        <v>9895.76</v>
      </c>
      <c r="K3564" s="2">
        <v>197.92</v>
      </c>
      <c r="L3564" s="2">
        <f>(J3564/ABS(W3564))*1000</f>
        <v>9895760</v>
      </c>
      <c r="M3564" s="2"/>
      <c r="N3564" s="2"/>
      <c r="O3564" s="2"/>
      <c r="P3564" s="2"/>
      <c r="Q3564" s="2"/>
      <c r="R3564" s="2"/>
      <c r="S3564" s="2">
        <v>0</v>
      </c>
      <c r="T3564" s="2">
        <v>0</v>
      </c>
      <c r="U3564" s="2">
        <v>0</v>
      </c>
      <c r="V3564" t="s">
        <v>81</v>
      </c>
      <c r="W3564">
        <v>1</v>
      </c>
    </row>
    <row r="3565" spans="1:23" hidden="1" x14ac:dyDescent="0.25">
      <c r="A3565">
        <v>6</v>
      </c>
      <c r="B3565" t="s">
        <v>6605</v>
      </c>
      <c r="C3565">
        <v>3069240020090</v>
      </c>
      <c r="D3565" t="s">
        <v>6606</v>
      </c>
      <c r="E3565" t="s">
        <v>18</v>
      </c>
      <c r="F3565" t="s">
        <v>6607</v>
      </c>
      <c r="G3565" s="1">
        <v>44195</v>
      </c>
      <c r="H3565" t="s">
        <v>20</v>
      </c>
      <c r="I3565" t="s">
        <v>21</v>
      </c>
      <c r="J3565" s="2">
        <v>9895.76</v>
      </c>
      <c r="K3565" s="2">
        <v>197.92</v>
      </c>
      <c r="L3565" s="2">
        <f>(J3565/ABS(W3565))*1000</f>
        <v>9895760</v>
      </c>
      <c r="M3565" s="2"/>
      <c r="N3565" s="2"/>
      <c r="O3565" s="2"/>
      <c r="P3565" s="2"/>
      <c r="Q3565" s="2"/>
      <c r="R3565" s="2"/>
      <c r="S3565" s="2">
        <v>0</v>
      </c>
      <c r="T3565" s="2">
        <v>0</v>
      </c>
      <c r="U3565" s="2">
        <v>0</v>
      </c>
      <c r="V3565" t="s">
        <v>81</v>
      </c>
      <c r="W3565">
        <v>1</v>
      </c>
    </row>
    <row r="3566" spans="1:23" hidden="1" x14ac:dyDescent="0.25">
      <c r="A3566">
        <v>6</v>
      </c>
      <c r="B3566" t="s">
        <v>6608</v>
      </c>
      <c r="C3566">
        <v>3069240020090</v>
      </c>
      <c r="D3566" t="s">
        <v>6609</v>
      </c>
      <c r="E3566" t="s">
        <v>18</v>
      </c>
      <c r="F3566" t="s">
        <v>6610</v>
      </c>
      <c r="G3566" s="1">
        <v>44195</v>
      </c>
      <c r="H3566" t="s">
        <v>20</v>
      </c>
      <c r="I3566" t="s">
        <v>21</v>
      </c>
      <c r="J3566" s="2">
        <v>9895.76</v>
      </c>
      <c r="K3566" s="2">
        <v>197.92</v>
      </c>
      <c r="L3566" s="2">
        <f>(J3566/ABS(W3566))*1000</f>
        <v>9895760</v>
      </c>
      <c r="M3566" s="2"/>
      <c r="N3566" s="2"/>
      <c r="O3566" s="2"/>
      <c r="P3566" s="2"/>
      <c r="Q3566" s="2"/>
      <c r="R3566" s="2"/>
      <c r="S3566" s="2">
        <v>0</v>
      </c>
      <c r="T3566" s="2">
        <v>0</v>
      </c>
      <c r="U3566" s="2">
        <v>0</v>
      </c>
      <c r="V3566" t="s">
        <v>81</v>
      </c>
      <c r="W3566">
        <v>1</v>
      </c>
    </row>
    <row r="3567" spans="1:23" hidden="1" x14ac:dyDescent="0.25">
      <c r="A3567">
        <v>6</v>
      </c>
      <c r="B3567" t="s">
        <v>6611</v>
      </c>
      <c r="C3567">
        <v>3069240020090</v>
      </c>
      <c r="D3567" t="s">
        <v>6612</v>
      </c>
      <c r="E3567" t="s">
        <v>18</v>
      </c>
      <c r="F3567" t="s">
        <v>6613</v>
      </c>
      <c r="G3567" s="1">
        <v>44195</v>
      </c>
      <c r="H3567" t="s">
        <v>20</v>
      </c>
      <c r="I3567" t="s">
        <v>21</v>
      </c>
      <c r="J3567" s="2">
        <v>9895.76</v>
      </c>
      <c r="K3567" s="2">
        <v>197.92</v>
      </c>
      <c r="L3567" s="2">
        <f>(J3567/ABS(W3567))*1000</f>
        <v>9895760</v>
      </c>
      <c r="M3567" s="2"/>
      <c r="N3567" s="2"/>
      <c r="O3567" s="2"/>
      <c r="P3567" s="2"/>
      <c r="Q3567" s="2"/>
      <c r="R3567" s="2"/>
      <c r="S3567" s="2">
        <v>0</v>
      </c>
      <c r="T3567" s="2">
        <v>0</v>
      </c>
      <c r="U3567" s="2">
        <v>0</v>
      </c>
      <c r="V3567" t="s">
        <v>81</v>
      </c>
      <c r="W3567">
        <v>1</v>
      </c>
    </row>
    <row r="3568" spans="1:23" hidden="1" x14ac:dyDescent="0.25">
      <c r="A3568">
        <v>6</v>
      </c>
      <c r="B3568" t="s">
        <v>6614</v>
      </c>
      <c r="C3568">
        <v>3069240020090</v>
      </c>
      <c r="D3568" t="s">
        <v>6615</v>
      </c>
      <c r="E3568" t="s">
        <v>18</v>
      </c>
      <c r="F3568" t="s">
        <v>6616</v>
      </c>
      <c r="G3568" s="1">
        <v>44195</v>
      </c>
      <c r="H3568" t="s">
        <v>20</v>
      </c>
      <c r="I3568" t="s">
        <v>21</v>
      </c>
      <c r="J3568" s="2">
        <v>9895.76</v>
      </c>
      <c r="K3568" s="2">
        <v>197.92</v>
      </c>
      <c r="L3568" s="2">
        <f>(J3568/ABS(W3568))*1000</f>
        <v>9895760</v>
      </c>
      <c r="M3568" s="2"/>
      <c r="N3568" s="2"/>
      <c r="O3568" s="2"/>
      <c r="P3568" s="2"/>
      <c r="Q3568" s="2"/>
      <c r="R3568" s="2"/>
      <c r="S3568" s="2">
        <v>0</v>
      </c>
      <c r="T3568" s="2">
        <v>0</v>
      </c>
      <c r="U3568" s="2">
        <v>0</v>
      </c>
      <c r="V3568" t="s">
        <v>81</v>
      </c>
      <c r="W3568">
        <v>1</v>
      </c>
    </row>
    <row r="3569" spans="1:23" hidden="1" x14ac:dyDescent="0.25">
      <c r="A3569">
        <v>6</v>
      </c>
      <c r="B3569" t="s">
        <v>6617</v>
      </c>
      <c r="C3569">
        <v>3069240020090</v>
      </c>
      <c r="D3569" t="s">
        <v>6618</v>
      </c>
      <c r="E3569" t="s">
        <v>18</v>
      </c>
      <c r="F3569" t="s">
        <v>6619</v>
      </c>
      <c r="G3569" s="1">
        <v>44173</v>
      </c>
      <c r="H3569" t="s">
        <v>20</v>
      </c>
      <c r="I3569" t="s">
        <v>21</v>
      </c>
      <c r="J3569" s="2">
        <v>6058.5</v>
      </c>
      <c r="K3569" s="2">
        <v>121.17</v>
      </c>
      <c r="L3569" s="2">
        <f>(J3569/ABS(W3569))*1000</f>
        <v>6058500</v>
      </c>
      <c r="M3569" s="2"/>
      <c r="N3569" s="2"/>
      <c r="O3569" s="2"/>
      <c r="P3569" s="2"/>
      <c r="Q3569" s="2"/>
      <c r="R3569" s="2"/>
      <c r="S3569" s="2">
        <v>0</v>
      </c>
      <c r="T3569" s="2">
        <v>0</v>
      </c>
      <c r="U3569" s="2">
        <v>0</v>
      </c>
      <c r="V3569" t="s">
        <v>246</v>
      </c>
      <c r="W3569">
        <v>1</v>
      </c>
    </row>
    <row r="3570" spans="1:23" hidden="1" x14ac:dyDescent="0.25">
      <c r="A3570">
        <v>6</v>
      </c>
      <c r="B3570" t="s">
        <v>6620</v>
      </c>
      <c r="C3570">
        <v>3069240024060</v>
      </c>
      <c r="D3570" t="s">
        <v>6621</v>
      </c>
      <c r="E3570" t="s">
        <v>18</v>
      </c>
      <c r="F3570" t="s">
        <v>6622</v>
      </c>
      <c r="G3570" s="1">
        <v>44193</v>
      </c>
      <c r="H3570" t="s">
        <v>20</v>
      </c>
      <c r="I3570" t="s">
        <v>21</v>
      </c>
      <c r="J3570" s="2">
        <v>9895.76</v>
      </c>
      <c r="K3570" s="2">
        <v>197.92</v>
      </c>
      <c r="L3570" s="2">
        <f>(J3570/ABS(W3570))*1000</f>
        <v>9895760</v>
      </c>
      <c r="M3570" s="2"/>
      <c r="N3570" s="2"/>
      <c r="O3570" s="2"/>
      <c r="P3570" s="2"/>
      <c r="Q3570" s="2"/>
      <c r="R3570" s="2"/>
      <c r="S3570" s="2">
        <v>0</v>
      </c>
      <c r="T3570" s="2">
        <v>0</v>
      </c>
      <c r="U3570" s="2">
        <v>0</v>
      </c>
      <c r="V3570" t="s">
        <v>81</v>
      </c>
      <c r="W3570">
        <v>1</v>
      </c>
    </row>
    <row r="3571" spans="1:23" hidden="1" x14ac:dyDescent="0.25">
      <c r="A3571">
        <v>6</v>
      </c>
      <c r="B3571" t="s">
        <v>6623</v>
      </c>
      <c r="C3571">
        <v>3069240020110</v>
      </c>
      <c r="D3571" t="s">
        <v>6624</v>
      </c>
      <c r="E3571" t="s">
        <v>18</v>
      </c>
      <c r="F3571" t="s">
        <v>6625</v>
      </c>
      <c r="G3571" s="1">
        <v>44151</v>
      </c>
      <c r="H3571" t="s">
        <v>20</v>
      </c>
      <c r="I3571" t="s">
        <v>21</v>
      </c>
      <c r="J3571" s="2">
        <v>9895.76</v>
      </c>
      <c r="K3571" s="2">
        <v>197.92</v>
      </c>
      <c r="L3571" s="2">
        <f>(J3571/ABS(W3571))*1000</f>
        <v>9895760</v>
      </c>
      <c r="M3571" s="2"/>
      <c r="N3571" s="2"/>
      <c r="O3571" s="2"/>
      <c r="P3571" s="2"/>
      <c r="Q3571" s="2"/>
      <c r="R3571" s="2"/>
      <c r="S3571" s="2">
        <v>0</v>
      </c>
      <c r="T3571" s="2">
        <v>0</v>
      </c>
      <c r="U3571" s="2">
        <v>0</v>
      </c>
      <c r="V3571" t="s">
        <v>81</v>
      </c>
      <c r="W3571">
        <v>1</v>
      </c>
    </row>
    <row r="3572" spans="1:23" hidden="1" x14ac:dyDescent="0.25">
      <c r="A3572">
        <v>6</v>
      </c>
      <c r="B3572" t="s">
        <v>6626</v>
      </c>
      <c r="C3572">
        <v>3069240020110</v>
      </c>
      <c r="D3572" t="s">
        <v>6627</v>
      </c>
      <c r="E3572" t="s">
        <v>18</v>
      </c>
      <c r="F3572" t="s">
        <v>6628</v>
      </c>
      <c r="G3572" s="1">
        <v>44151</v>
      </c>
      <c r="H3572" t="s">
        <v>20</v>
      </c>
      <c r="I3572" t="s">
        <v>21</v>
      </c>
      <c r="J3572" s="2">
        <v>9895.76</v>
      </c>
      <c r="K3572" s="2">
        <v>197.92</v>
      </c>
      <c r="L3572" s="2">
        <f>(J3572/ABS(W3572))*1000</f>
        <v>9895760</v>
      </c>
      <c r="M3572" s="2"/>
      <c r="N3572" s="2"/>
      <c r="O3572" s="2"/>
      <c r="P3572" s="2"/>
      <c r="Q3572" s="2"/>
      <c r="R3572" s="2"/>
      <c r="S3572" s="2">
        <v>0</v>
      </c>
      <c r="T3572" s="2">
        <v>0</v>
      </c>
      <c r="U3572" s="2">
        <v>0</v>
      </c>
      <c r="V3572" t="s">
        <v>81</v>
      </c>
      <c r="W3572">
        <v>1</v>
      </c>
    </row>
    <row r="3573" spans="1:23" hidden="1" x14ac:dyDescent="0.25">
      <c r="A3573">
        <v>6</v>
      </c>
      <c r="B3573" t="s">
        <v>6629</v>
      </c>
      <c r="C3573">
        <v>3069240024060</v>
      </c>
      <c r="D3573" t="s">
        <v>6630</v>
      </c>
      <c r="E3573" t="s">
        <v>18</v>
      </c>
      <c r="F3573" t="s">
        <v>6631</v>
      </c>
      <c r="G3573" s="1">
        <v>44193</v>
      </c>
      <c r="H3573" t="s">
        <v>20</v>
      </c>
      <c r="I3573" t="s">
        <v>21</v>
      </c>
      <c r="J3573" s="2">
        <v>9895.76</v>
      </c>
      <c r="K3573" s="2">
        <v>197.92</v>
      </c>
      <c r="L3573" s="2">
        <f>(J3573/ABS(W3573))*1000</f>
        <v>9895760</v>
      </c>
      <c r="M3573" s="2"/>
      <c r="N3573" s="2"/>
      <c r="O3573" s="2"/>
      <c r="P3573" s="2"/>
      <c r="Q3573" s="2"/>
      <c r="R3573" s="2"/>
      <c r="S3573" s="2">
        <v>0</v>
      </c>
      <c r="T3573" s="2">
        <v>0</v>
      </c>
      <c r="U3573" s="2">
        <v>0</v>
      </c>
      <c r="V3573" t="s">
        <v>81</v>
      </c>
      <c r="W3573">
        <v>1</v>
      </c>
    </row>
    <row r="3574" spans="1:23" hidden="1" x14ac:dyDescent="0.25">
      <c r="A3574">
        <v>6</v>
      </c>
      <c r="B3574" t="s">
        <v>6632</v>
      </c>
      <c r="C3574">
        <v>3069240020110</v>
      </c>
      <c r="D3574" t="s">
        <v>6633</v>
      </c>
      <c r="E3574" t="s">
        <v>18</v>
      </c>
      <c r="F3574" t="s">
        <v>6634</v>
      </c>
      <c r="G3574" s="1">
        <v>44151</v>
      </c>
      <c r="H3574" t="s">
        <v>20</v>
      </c>
      <c r="I3574" t="s">
        <v>21</v>
      </c>
      <c r="J3574" s="2">
        <v>9895.76</v>
      </c>
      <c r="K3574" s="2">
        <v>197.92</v>
      </c>
      <c r="L3574" s="2">
        <f>(J3574/ABS(W3574))*1000</f>
        <v>9895760</v>
      </c>
      <c r="M3574" s="2"/>
      <c r="N3574" s="2"/>
      <c r="O3574" s="2"/>
      <c r="P3574" s="2"/>
      <c r="Q3574" s="2"/>
      <c r="R3574" s="2"/>
      <c r="S3574" s="2">
        <v>0</v>
      </c>
      <c r="T3574" s="2">
        <v>0</v>
      </c>
      <c r="U3574" s="2">
        <v>0</v>
      </c>
      <c r="V3574" t="s">
        <v>81</v>
      </c>
      <c r="W3574">
        <v>1</v>
      </c>
    </row>
    <row r="3575" spans="1:23" hidden="1" x14ac:dyDescent="0.25">
      <c r="A3575">
        <v>6</v>
      </c>
      <c r="B3575" t="s">
        <v>6635</v>
      </c>
      <c r="C3575">
        <v>3069240001570</v>
      </c>
      <c r="D3575" t="s">
        <v>6636</v>
      </c>
      <c r="E3575" t="s">
        <v>18</v>
      </c>
      <c r="F3575" t="s">
        <v>6637</v>
      </c>
      <c r="G3575" s="1">
        <v>44119</v>
      </c>
      <c r="H3575" t="s">
        <v>20</v>
      </c>
      <c r="I3575" t="s">
        <v>21</v>
      </c>
      <c r="J3575" s="2">
        <v>9578.07</v>
      </c>
      <c r="K3575" s="2">
        <v>191.56</v>
      </c>
      <c r="L3575" s="2">
        <f>(J3575/ABS(W3575))*1000</f>
        <v>9578070</v>
      </c>
      <c r="M3575" s="2"/>
      <c r="N3575" s="2"/>
      <c r="O3575" s="2"/>
      <c r="P3575" s="2"/>
      <c r="Q3575" s="2"/>
      <c r="R3575" s="2"/>
      <c r="S3575" s="2">
        <v>0</v>
      </c>
      <c r="T3575" s="2">
        <v>0</v>
      </c>
      <c r="U3575" s="2">
        <v>0</v>
      </c>
      <c r="V3575" t="s">
        <v>81</v>
      </c>
      <c r="W3575">
        <v>1</v>
      </c>
    </row>
    <row r="3576" spans="1:23" hidden="1" x14ac:dyDescent="0.25">
      <c r="A3576">
        <v>6</v>
      </c>
      <c r="B3576" t="s">
        <v>6638</v>
      </c>
      <c r="C3576">
        <v>3069240020110</v>
      </c>
      <c r="D3576" t="s">
        <v>6639</v>
      </c>
      <c r="E3576" t="s">
        <v>18</v>
      </c>
      <c r="F3576" t="s">
        <v>6640</v>
      </c>
      <c r="G3576" s="1">
        <v>44151</v>
      </c>
      <c r="H3576" t="s">
        <v>20</v>
      </c>
      <c r="I3576" t="s">
        <v>21</v>
      </c>
      <c r="J3576" s="2">
        <v>9895.76</v>
      </c>
      <c r="K3576" s="2">
        <v>197.92</v>
      </c>
      <c r="L3576" s="2">
        <f>(J3576/ABS(W3576))*1000</f>
        <v>9895760</v>
      </c>
      <c r="M3576" s="2"/>
      <c r="N3576" s="2"/>
      <c r="O3576" s="2"/>
      <c r="P3576" s="2"/>
      <c r="Q3576" s="2"/>
      <c r="R3576" s="2"/>
      <c r="S3576" s="2">
        <v>0</v>
      </c>
      <c r="T3576" s="2">
        <v>0</v>
      </c>
      <c r="U3576" s="2">
        <v>0</v>
      </c>
      <c r="V3576" t="s">
        <v>81</v>
      </c>
      <c r="W3576">
        <v>1</v>
      </c>
    </row>
    <row r="3577" spans="1:23" hidden="1" x14ac:dyDescent="0.25">
      <c r="A3577">
        <v>6</v>
      </c>
      <c r="B3577" t="s">
        <v>6641</v>
      </c>
      <c r="C3577">
        <v>3069250060270</v>
      </c>
      <c r="D3577" t="s">
        <v>6642</v>
      </c>
      <c r="E3577" t="s">
        <v>18</v>
      </c>
      <c r="F3577" t="s">
        <v>6643</v>
      </c>
      <c r="G3577" s="1">
        <v>43931</v>
      </c>
      <c r="H3577" t="s">
        <v>20</v>
      </c>
      <c r="I3577" t="s">
        <v>21</v>
      </c>
      <c r="J3577" s="2">
        <v>9578.07</v>
      </c>
      <c r="K3577" s="2">
        <v>191.56</v>
      </c>
      <c r="L3577" s="2">
        <f>(J3577/ABS(W3577))*1000</f>
        <v>9578070</v>
      </c>
      <c r="M3577" s="2"/>
      <c r="N3577" s="2"/>
      <c r="O3577" s="2"/>
      <c r="P3577" s="2"/>
      <c r="Q3577" s="2"/>
      <c r="R3577" s="2"/>
      <c r="S3577" s="2">
        <v>0</v>
      </c>
      <c r="T3577" s="2">
        <v>0</v>
      </c>
      <c r="U3577" s="2">
        <v>0</v>
      </c>
      <c r="V3577" t="s">
        <v>81</v>
      </c>
      <c r="W3577">
        <v>1</v>
      </c>
    </row>
    <row r="3578" spans="1:23" hidden="1" x14ac:dyDescent="0.25">
      <c r="A3578">
        <v>3</v>
      </c>
      <c r="B3578" t="s">
        <v>2854</v>
      </c>
      <c r="C3578">
        <v>3411360000030</v>
      </c>
      <c r="D3578" t="s">
        <v>2855</v>
      </c>
      <c r="E3578" t="s">
        <v>18</v>
      </c>
      <c r="G3578" s="1">
        <v>44088</v>
      </c>
      <c r="H3578" t="s">
        <v>20</v>
      </c>
      <c r="I3578" t="s">
        <v>635</v>
      </c>
      <c r="J3578" s="2">
        <v>83591.520000000004</v>
      </c>
      <c r="K3578" s="2">
        <v>1671.83</v>
      </c>
      <c r="L3578" s="2">
        <f>(J3578/ABS(W3578))</f>
        <v>3482.98</v>
      </c>
      <c r="M3578" s="2">
        <v>3984</v>
      </c>
      <c r="N3578" s="2"/>
      <c r="O3578" s="2"/>
      <c r="P3578" s="2"/>
      <c r="Q3578" s="2"/>
      <c r="R3578" s="2"/>
      <c r="S3578" s="2">
        <v>0</v>
      </c>
      <c r="T3578" s="2">
        <v>0</v>
      </c>
      <c r="U3578" s="2">
        <v>0</v>
      </c>
      <c r="V3578" t="s">
        <v>283</v>
      </c>
      <c r="W3578">
        <v>24</v>
      </c>
    </row>
    <row r="3579" spans="1:23" hidden="1" x14ac:dyDescent="0.25">
      <c r="A3579">
        <v>6</v>
      </c>
      <c r="B3579" t="s">
        <v>6647</v>
      </c>
      <c r="C3579">
        <v>3069260000350</v>
      </c>
      <c r="D3579" t="s">
        <v>6648</v>
      </c>
      <c r="E3579" t="s">
        <v>18</v>
      </c>
      <c r="G3579" s="1">
        <v>43836</v>
      </c>
      <c r="H3579" t="s">
        <v>20</v>
      </c>
      <c r="I3579" t="s">
        <v>25</v>
      </c>
      <c r="J3579" s="2">
        <v>35260.19</v>
      </c>
      <c r="K3579" s="2">
        <v>705.2</v>
      </c>
      <c r="L3579" s="2">
        <f>(J3579/ABS(W3579))*1000</f>
        <v>5037170</v>
      </c>
      <c r="M3579" s="2"/>
      <c r="N3579" s="2"/>
      <c r="O3579" s="2"/>
      <c r="P3579" s="2"/>
      <c r="Q3579" s="2"/>
      <c r="R3579" s="2"/>
      <c r="S3579" s="2">
        <v>0</v>
      </c>
      <c r="T3579" s="2">
        <v>0</v>
      </c>
      <c r="U3579" s="2">
        <v>0</v>
      </c>
      <c r="V3579" t="s">
        <v>789</v>
      </c>
      <c r="W3579">
        <v>7</v>
      </c>
    </row>
    <row r="3580" spans="1:23" hidden="1" x14ac:dyDescent="0.25">
      <c r="A3580">
        <v>6</v>
      </c>
      <c r="B3580" t="s">
        <v>6649</v>
      </c>
      <c r="C3580">
        <v>3069260000350</v>
      </c>
      <c r="D3580" t="s">
        <v>6650</v>
      </c>
      <c r="E3580" t="s">
        <v>18</v>
      </c>
      <c r="F3580" t="s">
        <v>6651</v>
      </c>
      <c r="G3580" s="1">
        <v>44137</v>
      </c>
      <c r="H3580" t="s">
        <v>20</v>
      </c>
      <c r="I3580" t="s">
        <v>21</v>
      </c>
      <c r="J3580" s="2">
        <v>30223.02</v>
      </c>
      <c r="K3580" s="2">
        <v>604.46</v>
      </c>
      <c r="L3580" s="2">
        <f>(J3580/ABS(W3580))*1000</f>
        <v>5037170</v>
      </c>
      <c r="M3580" s="2"/>
      <c r="N3580" s="2"/>
      <c r="O3580" s="2"/>
      <c r="P3580" s="2"/>
      <c r="Q3580" s="2"/>
      <c r="R3580" s="2"/>
      <c r="S3580" s="2">
        <v>0</v>
      </c>
      <c r="T3580" s="2">
        <v>0</v>
      </c>
      <c r="U3580" s="2">
        <v>0</v>
      </c>
      <c r="V3580" t="s">
        <v>789</v>
      </c>
      <c r="W3580">
        <v>6</v>
      </c>
    </row>
    <row r="3581" spans="1:23" hidden="1" x14ac:dyDescent="0.25">
      <c r="A3581">
        <v>6</v>
      </c>
      <c r="B3581" t="s">
        <v>6652</v>
      </c>
      <c r="C3581">
        <v>3069260000201</v>
      </c>
      <c r="D3581" t="s">
        <v>6653</v>
      </c>
      <c r="E3581" t="s">
        <v>18</v>
      </c>
      <c r="G3581" s="1">
        <v>44083</v>
      </c>
      <c r="H3581" t="s">
        <v>20</v>
      </c>
      <c r="I3581" t="s">
        <v>25</v>
      </c>
      <c r="J3581" s="2">
        <v>46220.21</v>
      </c>
      <c r="K3581" s="2">
        <v>924.4</v>
      </c>
      <c r="L3581" s="2">
        <f>(J3581/ABS(W3581))*1000</f>
        <v>5777526.25</v>
      </c>
      <c r="M3581" s="2"/>
      <c r="N3581" s="2"/>
      <c r="O3581" s="2"/>
      <c r="P3581" s="2"/>
      <c r="Q3581" s="2"/>
      <c r="R3581" s="2"/>
      <c r="S3581" s="2">
        <v>0</v>
      </c>
      <c r="T3581" s="2">
        <v>0</v>
      </c>
      <c r="U3581" s="2">
        <v>0</v>
      </c>
      <c r="V3581" t="s">
        <v>2017</v>
      </c>
      <c r="W3581">
        <v>8</v>
      </c>
    </row>
    <row r="3582" spans="1:23" hidden="1" x14ac:dyDescent="0.25">
      <c r="A3582">
        <v>6</v>
      </c>
      <c r="B3582" t="s">
        <v>6654</v>
      </c>
      <c r="C3582">
        <v>3069260000201</v>
      </c>
      <c r="D3582" t="s">
        <v>6655</v>
      </c>
      <c r="E3582" t="s">
        <v>18</v>
      </c>
      <c r="G3582" s="1">
        <v>44083</v>
      </c>
      <c r="H3582" t="s">
        <v>20</v>
      </c>
      <c r="I3582" t="s">
        <v>25</v>
      </c>
      <c r="J3582" s="2">
        <v>46220.21</v>
      </c>
      <c r="K3582" s="2">
        <v>924.4</v>
      </c>
      <c r="L3582" s="2">
        <f>(J3582/ABS(W3582))*1000</f>
        <v>5777526.25</v>
      </c>
      <c r="M3582" s="2"/>
      <c r="N3582" s="2"/>
      <c r="O3582" s="2"/>
      <c r="P3582" s="2"/>
      <c r="Q3582" s="2"/>
      <c r="R3582" s="2"/>
      <c r="S3582" s="2">
        <v>0</v>
      </c>
      <c r="T3582" s="2">
        <v>0</v>
      </c>
      <c r="U3582" s="2">
        <v>0</v>
      </c>
      <c r="V3582" t="s">
        <v>2017</v>
      </c>
      <c r="W3582">
        <v>8</v>
      </c>
    </row>
    <row r="3583" spans="1:23" hidden="1" x14ac:dyDescent="0.25">
      <c r="A3583">
        <v>3</v>
      </c>
      <c r="B3583" t="s">
        <v>2850</v>
      </c>
      <c r="C3583">
        <v>3411360000030</v>
      </c>
      <c r="D3583" t="s">
        <v>2851</v>
      </c>
      <c r="E3583" t="s">
        <v>18</v>
      </c>
      <c r="G3583" s="1">
        <v>44088</v>
      </c>
      <c r="H3583" t="s">
        <v>20</v>
      </c>
      <c r="I3583" t="s">
        <v>635</v>
      </c>
      <c r="J3583" s="2">
        <v>161420.99</v>
      </c>
      <c r="K3583" s="2">
        <v>3228.42</v>
      </c>
      <c r="L3583" s="2">
        <f>(J3583/ABS(W3583))</f>
        <v>6725.8745833333332</v>
      </c>
      <c r="M3583" s="2">
        <v>3984</v>
      </c>
      <c r="N3583" s="2"/>
      <c r="O3583" s="2"/>
      <c r="P3583" s="2"/>
      <c r="Q3583" s="2"/>
      <c r="R3583" s="2"/>
      <c r="S3583" s="2">
        <v>0</v>
      </c>
      <c r="T3583" s="2">
        <v>0</v>
      </c>
      <c r="U3583" s="2">
        <v>0</v>
      </c>
      <c r="V3583" t="s">
        <v>283</v>
      </c>
      <c r="W3583">
        <v>24</v>
      </c>
    </row>
    <row r="3584" spans="1:23" hidden="1" x14ac:dyDescent="0.25">
      <c r="A3584">
        <v>6</v>
      </c>
      <c r="B3584" t="s">
        <v>6656</v>
      </c>
      <c r="C3584">
        <v>3069260000201</v>
      </c>
      <c r="D3584" t="s">
        <v>6657</v>
      </c>
      <c r="E3584" t="s">
        <v>18</v>
      </c>
      <c r="G3584" s="1">
        <v>44011</v>
      </c>
      <c r="H3584" t="s">
        <v>20</v>
      </c>
      <c r="I3584" t="s">
        <v>25</v>
      </c>
      <c r="J3584" s="2">
        <v>37992.65</v>
      </c>
      <c r="K3584" s="2">
        <v>759.85</v>
      </c>
      <c r="L3584" s="2">
        <f>(J3584/ABS(W3584))*1000</f>
        <v>4749081.25</v>
      </c>
      <c r="M3584" s="2"/>
      <c r="N3584" s="2"/>
      <c r="O3584" s="2"/>
      <c r="P3584" s="2"/>
      <c r="Q3584" s="2"/>
      <c r="R3584" s="2"/>
      <c r="S3584" s="2">
        <v>0</v>
      </c>
      <c r="T3584" s="2">
        <v>0</v>
      </c>
      <c r="U3584" s="2">
        <v>0</v>
      </c>
      <c r="V3584" t="s">
        <v>2017</v>
      </c>
      <c r="W3584">
        <v>8</v>
      </c>
    </row>
    <row r="3585" spans="1:23" hidden="1" x14ac:dyDescent="0.25">
      <c r="A3585">
        <v>6</v>
      </c>
      <c r="B3585" t="s">
        <v>6658</v>
      </c>
      <c r="C3585">
        <v>3069260000201</v>
      </c>
      <c r="D3585" t="s">
        <v>6659</v>
      </c>
      <c r="E3585" t="s">
        <v>18</v>
      </c>
      <c r="G3585" s="1">
        <v>44083</v>
      </c>
      <c r="H3585" t="s">
        <v>20</v>
      </c>
      <c r="I3585" t="s">
        <v>25</v>
      </c>
      <c r="J3585" s="2">
        <v>92440.42</v>
      </c>
      <c r="K3585" s="2">
        <v>1848.81</v>
      </c>
      <c r="L3585" s="2">
        <f>(J3585/ABS(W3585))*1000</f>
        <v>5777526.25</v>
      </c>
      <c r="M3585" s="2"/>
      <c r="N3585" s="2"/>
      <c r="O3585" s="2"/>
      <c r="P3585" s="2"/>
      <c r="Q3585" s="2"/>
      <c r="R3585" s="2"/>
      <c r="S3585" s="2">
        <v>0</v>
      </c>
      <c r="T3585" s="2">
        <v>0</v>
      </c>
      <c r="U3585" s="2">
        <v>0</v>
      </c>
      <c r="V3585" t="s">
        <v>2017</v>
      </c>
      <c r="W3585">
        <v>16</v>
      </c>
    </row>
    <row r="3586" spans="1:23" hidden="1" x14ac:dyDescent="0.25">
      <c r="A3586">
        <v>6</v>
      </c>
      <c r="B3586" t="s">
        <v>6660</v>
      </c>
      <c r="C3586">
        <v>3069260000201</v>
      </c>
      <c r="D3586" t="s">
        <v>6661</v>
      </c>
      <c r="E3586" t="s">
        <v>18</v>
      </c>
      <c r="G3586" s="1">
        <v>44083</v>
      </c>
      <c r="H3586" t="s">
        <v>20</v>
      </c>
      <c r="I3586" t="s">
        <v>25</v>
      </c>
      <c r="J3586" s="2">
        <v>63552.78</v>
      </c>
      <c r="K3586" s="2">
        <v>1271.06</v>
      </c>
      <c r="L3586" s="2">
        <f>(J3586/ABS(W3586))*1000</f>
        <v>5777525.4545454541</v>
      </c>
      <c r="M3586" s="2"/>
      <c r="N3586" s="2"/>
      <c r="O3586" s="2"/>
      <c r="P3586" s="2"/>
      <c r="Q3586" s="2"/>
      <c r="R3586" s="2"/>
      <c r="S3586" s="2">
        <v>0</v>
      </c>
      <c r="T3586" s="2">
        <v>0</v>
      </c>
      <c r="U3586" s="2">
        <v>0</v>
      </c>
      <c r="V3586" t="s">
        <v>2017</v>
      </c>
      <c r="W3586">
        <v>11</v>
      </c>
    </row>
    <row r="3587" spans="1:23" hidden="1" x14ac:dyDescent="0.25">
      <c r="A3587">
        <v>6</v>
      </c>
      <c r="B3587" t="s">
        <v>6662</v>
      </c>
      <c r="C3587">
        <v>3069260000201</v>
      </c>
      <c r="D3587" t="s">
        <v>6663</v>
      </c>
      <c r="E3587" t="s">
        <v>18</v>
      </c>
      <c r="G3587" s="1">
        <v>44083</v>
      </c>
      <c r="H3587" t="s">
        <v>20</v>
      </c>
      <c r="I3587" t="s">
        <v>25</v>
      </c>
      <c r="J3587" s="2">
        <v>92440.42</v>
      </c>
      <c r="K3587" s="2">
        <v>1848.81</v>
      </c>
      <c r="L3587" s="2">
        <f>(J3587/ABS(W3587))*1000</f>
        <v>5777526.25</v>
      </c>
      <c r="M3587" s="2"/>
      <c r="N3587" s="2"/>
      <c r="O3587" s="2"/>
      <c r="P3587" s="2"/>
      <c r="Q3587" s="2"/>
      <c r="R3587" s="2"/>
      <c r="S3587" s="2">
        <v>0</v>
      </c>
      <c r="T3587" s="2">
        <v>0</v>
      </c>
      <c r="U3587" s="2">
        <v>0</v>
      </c>
      <c r="V3587" t="s">
        <v>2017</v>
      </c>
      <c r="W3587">
        <v>16</v>
      </c>
    </row>
    <row r="3588" spans="1:23" hidden="1" x14ac:dyDescent="0.25">
      <c r="A3588">
        <v>6</v>
      </c>
      <c r="B3588" t="s">
        <v>6664</v>
      </c>
      <c r="C3588">
        <v>3069260310010</v>
      </c>
      <c r="D3588" t="s">
        <v>6665</v>
      </c>
      <c r="E3588" t="s">
        <v>18</v>
      </c>
      <c r="G3588" s="1">
        <v>44187</v>
      </c>
      <c r="H3588" t="s">
        <v>20</v>
      </c>
      <c r="I3588" t="s">
        <v>25</v>
      </c>
      <c r="J3588" s="2">
        <v>164632.26</v>
      </c>
      <c r="K3588" s="2">
        <v>3292.64</v>
      </c>
      <c r="L3588" s="2">
        <f>(J3588/ABS(W3588))*1000</f>
        <v>27443.283880646773</v>
      </c>
      <c r="M3588" s="2"/>
      <c r="N3588" s="2"/>
      <c r="O3588" s="2"/>
      <c r="P3588" s="2"/>
      <c r="Q3588" s="2"/>
      <c r="R3588" s="2"/>
      <c r="S3588" s="2">
        <v>0</v>
      </c>
      <c r="T3588" s="2">
        <v>0</v>
      </c>
      <c r="U3588" s="2">
        <v>0</v>
      </c>
      <c r="V3588" t="s">
        <v>31</v>
      </c>
      <c r="W3588" s="3">
        <v>5999</v>
      </c>
    </row>
    <row r="3589" spans="1:23" x14ac:dyDescent="0.25">
      <c r="A3589">
        <v>9.1</v>
      </c>
      <c r="B3589" t="s">
        <v>7823</v>
      </c>
      <c r="C3589">
        <v>431160110560</v>
      </c>
      <c r="D3589" t="s">
        <v>7824</v>
      </c>
      <c r="E3589" t="s">
        <v>18</v>
      </c>
      <c r="G3589" s="1">
        <v>44119</v>
      </c>
      <c r="H3589" t="s">
        <v>20</v>
      </c>
      <c r="I3589" t="s">
        <v>25</v>
      </c>
      <c r="J3589" s="2">
        <v>14040.76</v>
      </c>
      <c r="K3589" s="2">
        <v>280.82</v>
      </c>
      <c r="L3589" s="5">
        <f>(J3589/ABS(W3589))*1000</f>
        <v>4904.2123646524624</v>
      </c>
      <c r="M3589" s="5">
        <v>5.12</v>
      </c>
      <c r="N3589" s="5">
        <f>M3589*W3589</f>
        <v>14658.56</v>
      </c>
      <c r="O3589" s="5">
        <f>N3589-L3589</f>
        <v>9754.347635347538</v>
      </c>
      <c r="P3589" s="5">
        <v>0.32100000000000001</v>
      </c>
      <c r="Q3589" s="5">
        <f>P3589*J3589</f>
        <v>4507.0839599999999</v>
      </c>
      <c r="R3589" s="5">
        <f>Q3589-J3589</f>
        <v>-9533.6760400000003</v>
      </c>
      <c r="S3589" s="2">
        <v>0</v>
      </c>
      <c r="T3589" s="2">
        <v>0</v>
      </c>
      <c r="U3589" s="2">
        <v>0</v>
      </c>
      <c r="V3589" t="s">
        <v>22</v>
      </c>
      <c r="W3589" s="3">
        <v>2863</v>
      </c>
    </row>
    <row r="3590" spans="1:23" hidden="1" x14ac:dyDescent="0.25">
      <c r="A3590">
        <v>6</v>
      </c>
      <c r="B3590" t="s">
        <v>6666</v>
      </c>
      <c r="C3590">
        <v>3069270000510</v>
      </c>
      <c r="D3590" t="s">
        <v>6667</v>
      </c>
      <c r="E3590" t="s">
        <v>18</v>
      </c>
      <c r="F3590" t="s">
        <v>6668</v>
      </c>
      <c r="G3590" s="1">
        <v>44118</v>
      </c>
      <c r="H3590" t="s">
        <v>20</v>
      </c>
      <c r="I3590" t="s">
        <v>21</v>
      </c>
      <c r="J3590" s="2">
        <v>36350.99</v>
      </c>
      <c r="K3590" s="2">
        <v>727.02</v>
      </c>
      <c r="L3590" s="2">
        <f>(J3590/ABS(W3590))*1000</f>
        <v>6058498.333333333</v>
      </c>
      <c r="M3590" s="2"/>
      <c r="N3590" s="2"/>
      <c r="O3590" s="2"/>
      <c r="P3590" s="2"/>
      <c r="Q3590" s="2"/>
      <c r="R3590" s="2"/>
      <c r="S3590" s="2">
        <v>0</v>
      </c>
      <c r="T3590" s="2">
        <v>0</v>
      </c>
      <c r="U3590" s="2">
        <v>0</v>
      </c>
      <c r="V3590" t="s">
        <v>246</v>
      </c>
      <c r="W3590">
        <v>6</v>
      </c>
    </row>
    <row r="3591" spans="1:23" hidden="1" x14ac:dyDescent="0.25">
      <c r="A3591">
        <v>6</v>
      </c>
      <c r="B3591" t="s">
        <v>6669</v>
      </c>
      <c r="C3591">
        <v>3069270000510</v>
      </c>
      <c r="D3591" t="s">
        <v>6670</v>
      </c>
      <c r="E3591" t="s">
        <v>18</v>
      </c>
      <c r="F3591" t="s">
        <v>6671</v>
      </c>
      <c r="G3591" s="1">
        <v>44130</v>
      </c>
      <c r="H3591" t="s">
        <v>20</v>
      </c>
      <c r="I3591" t="s">
        <v>21</v>
      </c>
      <c r="J3591" s="2">
        <v>35260.19</v>
      </c>
      <c r="K3591" s="2">
        <v>705.2</v>
      </c>
      <c r="L3591" s="2">
        <f>(J3591/ABS(W3591))*1000</f>
        <v>5037170</v>
      </c>
      <c r="M3591" s="2"/>
      <c r="N3591" s="2"/>
      <c r="O3591" s="2"/>
      <c r="P3591" s="2"/>
      <c r="Q3591" s="2"/>
      <c r="R3591" s="2"/>
      <c r="S3591" s="2">
        <v>0</v>
      </c>
      <c r="T3591" s="2">
        <v>0</v>
      </c>
      <c r="U3591" s="2">
        <v>0</v>
      </c>
      <c r="V3591" t="s">
        <v>789</v>
      </c>
      <c r="W3591">
        <v>7</v>
      </c>
    </row>
    <row r="3592" spans="1:23" hidden="1" x14ac:dyDescent="0.25">
      <c r="A3592">
        <v>6</v>
      </c>
      <c r="B3592" t="s">
        <v>6672</v>
      </c>
      <c r="C3592">
        <v>3069270000510</v>
      </c>
      <c r="D3592" t="s">
        <v>6673</v>
      </c>
      <c r="E3592" t="s">
        <v>18</v>
      </c>
      <c r="F3592" t="s">
        <v>6674</v>
      </c>
      <c r="G3592" s="1">
        <v>44095</v>
      </c>
      <c r="H3592" t="s">
        <v>20</v>
      </c>
      <c r="I3592" t="s">
        <v>21</v>
      </c>
      <c r="J3592" s="2">
        <v>30223.02</v>
      </c>
      <c r="K3592" s="2">
        <v>604.46</v>
      </c>
      <c r="L3592" s="2">
        <f>(J3592/ABS(W3592))*1000</f>
        <v>5037170</v>
      </c>
      <c r="M3592" s="2"/>
      <c r="N3592" s="2"/>
      <c r="O3592" s="2"/>
      <c r="P3592" s="2"/>
      <c r="Q3592" s="2"/>
      <c r="R3592" s="2"/>
      <c r="S3592" s="2">
        <v>0</v>
      </c>
      <c r="T3592" s="2">
        <v>0</v>
      </c>
      <c r="U3592" s="2">
        <v>0</v>
      </c>
      <c r="V3592" t="s">
        <v>789</v>
      </c>
      <c r="W3592">
        <v>6</v>
      </c>
    </row>
    <row r="3593" spans="1:23" hidden="1" x14ac:dyDescent="0.25">
      <c r="A3593">
        <v>6</v>
      </c>
      <c r="B3593" t="s">
        <v>6675</v>
      </c>
      <c r="C3593">
        <v>3069270000510</v>
      </c>
      <c r="D3593" t="s">
        <v>6676</v>
      </c>
      <c r="E3593" t="s">
        <v>18</v>
      </c>
      <c r="F3593" t="s">
        <v>6677</v>
      </c>
      <c r="G3593" s="1">
        <v>44097</v>
      </c>
      <c r="H3593" t="s">
        <v>20</v>
      </c>
      <c r="I3593" t="s">
        <v>21</v>
      </c>
      <c r="J3593" s="2">
        <v>14638.12</v>
      </c>
      <c r="K3593" s="2">
        <v>292.76</v>
      </c>
      <c r="L3593" s="2">
        <f>(J3593/ABS(W3593))*1000</f>
        <v>4879373.333333334</v>
      </c>
      <c r="M3593" s="2"/>
      <c r="N3593" s="2"/>
      <c r="O3593" s="2"/>
      <c r="P3593" s="2"/>
      <c r="Q3593" s="2"/>
      <c r="R3593" s="2"/>
      <c r="S3593" s="2">
        <v>0</v>
      </c>
      <c r="T3593" s="2">
        <v>0</v>
      </c>
      <c r="U3593" s="2">
        <v>0</v>
      </c>
      <c r="V3593" t="s">
        <v>789</v>
      </c>
      <c r="W3593">
        <v>3</v>
      </c>
    </row>
    <row r="3594" spans="1:23" hidden="1" x14ac:dyDescent="0.25">
      <c r="A3594">
        <v>6</v>
      </c>
      <c r="B3594" t="s">
        <v>6678</v>
      </c>
      <c r="C3594">
        <v>3069270000510</v>
      </c>
      <c r="D3594" t="s">
        <v>6679</v>
      </c>
      <c r="E3594" t="s">
        <v>18</v>
      </c>
      <c r="F3594" t="s">
        <v>6680</v>
      </c>
      <c r="G3594" s="1">
        <v>44134</v>
      </c>
      <c r="H3594" t="s">
        <v>20</v>
      </c>
      <c r="I3594" t="s">
        <v>21</v>
      </c>
      <c r="J3594" s="2">
        <v>35260.19</v>
      </c>
      <c r="K3594" s="2">
        <v>705.2</v>
      </c>
      <c r="L3594" s="2">
        <f>(J3594/ABS(W3594))*1000</f>
        <v>5037170</v>
      </c>
      <c r="M3594" s="2"/>
      <c r="N3594" s="2"/>
      <c r="O3594" s="2"/>
      <c r="P3594" s="2"/>
      <c r="Q3594" s="2"/>
      <c r="R3594" s="2"/>
      <c r="S3594" s="2">
        <v>0</v>
      </c>
      <c r="T3594" s="2">
        <v>0</v>
      </c>
      <c r="U3594" s="2">
        <v>0</v>
      </c>
      <c r="V3594" t="s">
        <v>789</v>
      </c>
      <c r="W3594">
        <v>7</v>
      </c>
    </row>
    <row r="3595" spans="1:23" hidden="1" x14ac:dyDescent="0.25">
      <c r="A3595">
        <v>6</v>
      </c>
      <c r="B3595" t="s">
        <v>6681</v>
      </c>
      <c r="C3595">
        <v>3069270000510</v>
      </c>
      <c r="D3595" t="s">
        <v>6682</v>
      </c>
      <c r="E3595" t="s">
        <v>18</v>
      </c>
      <c r="F3595" t="s">
        <v>6683</v>
      </c>
      <c r="G3595" s="1">
        <v>44035</v>
      </c>
      <c r="H3595" t="s">
        <v>20</v>
      </c>
      <c r="I3595" t="s">
        <v>21</v>
      </c>
      <c r="J3595" s="2">
        <v>14638.12</v>
      </c>
      <c r="K3595" s="2">
        <v>292.76</v>
      </c>
      <c r="L3595" s="2">
        <f>(J3595/ABS(W3595))*1000</f>
        <v>4879373.333333334</v>
      </c>
      <c r="M3595" s="2"/>
      <c r="N3595" s="2"/>
      <c r="O3595" s="2"/>
      <c r="P3595" s="2"/>
      <c r="Q3595" s="2"/>
      <c r="R3595" s="2"/>
      <c r="S3595" s="2">
        <v>0</v>
      </c>
      <c r="T3595" s="2">
        <v>0</v>
      </c>
      <c r="U3595" s="2">
        <v>0</v>
      </c>
      <c r="V3595" t="s">
        <v>789</v>
      </c>
      <c r="W3595">
        <v>3</v>
      </c>
    </row>
    <row r="3596" spans="1:23" hidden="1" x14ac:dyDescent="0.25">
      <c r="A3596">
        <v>6</v>
      </c>
      <c r="B3596" t="s">
        <v>6684</v>
      </c>
      <c r="C3596">
        <v>3069270130018</v>
      </c>
      <c r="D3596" t="s">
        <v>6685</v>
      </c>
      <c r="E3596" t="s">
        <v>18</v>
      </c>
      <c r="F3596" t="s">
        <v>6686</v>
      </c>
      <c r="G3596" s="1">
        <v>43879</v>
      </c>
      <c r="H3596" t="s">
        <v>20</v>
      </c>
      <c r="I3596" t="s">
        <v>21</v>
      </c>
      <c r="J3596" s="2">
        <v>0</v>
      </c>
      <c r="K3596" s="2">
        <v>0</v>
      </c>
      <c r="L3596" s="2" t="e">
        <f>(J3596/ABS(W3596))*1000</f>
        <v>#DIV/0!</v>
      </c>
      <c r="M3596" s="2"/>
      <c r="N3596" s="2"/>
      <c r="O3596" s="2"/>
      <c r="P3596" s="2"/>
      <c r="Q3596" s="2"/>
      <c r="R3596" s="2"/>
      <c r="S3596" s="2">
        <v>0</v>
      </c>
      <c r="T3596" s="2">
        <v>0</v>
      </c>
      <c r="U3596" s="2">
        <v>0</v>
      </c>
      <c r="V3596" t="s">
        <v>3330</v>
      </c>
      <c r="W3596">
        <v>0</v>
      </c>
    </row>
    <row r="3597" spans="1:23" hidden="1" x14ac:dyDescent="0.25">
      <c r="A3597">
        <v>6</v>
      </c>
      <c r="B3597" t="s">
        <v>6687</v>
      </c>
      <c r="C3597">
        <v>3069270000430</v>
      </c>
      <c r="D3597" t="s">
        <v>6688</v>
      </c>
      <c r="E3597" t="s">
        <v>18</v>
      </c>
      <c r="F3597" t="s">
        <v>6689</v>
      </c>
      <c r="G3597" s="1">
        <v>44057</v>
      </c>
      <c r="H3597" t="s">
        <v>20</v>
      </c>
      <c r="I3597" t="s">
        <v>21</v>
      </c>
      <c r="J3597" s="2">
        <v>0</v>
      </c>
      <c r="K3597" s="2">
        <v>0</v>
      </c>
      <c r="L3597" s="2" t="e">
        <f>(J3597/ABS(W3597))*1000</f>
        <v>#DIV/0!</v>
      </c>
      <c r="M3597" s="2"/>
      <c r="N3597" s="2"/>
      <c r="O3597" s="2"/>
      <c r="P3597" s="2"/>
      <c r="Q3597" s="2"/>
      <c r="R3597" s="2"/>
      <c r="S3597" s="2">
        <v>0</v>
      </c>
      <c r="T3597" s="2">
        <v>0</v>
      </c>
      <c r="U3597" s="2">
        <v>0</v>
      </c>
      <c r="V3597" t="s">
        <v>3330</v>
      </c>
      <c r="W3597">
        <v>0</v>
      </c>
    </row>
    <row r="3598" spans="1:23" hidden="1" x14ac:dyDescent="0.25">
      <c r="A3598">
        <v>6</v>
      </c>
      <c r="B3598" t="s">
        <v>6690</v>
      </c>
      <c r="C3598">
        <v>3069270000371</v>
      </c>
      <c r="D3598" t="s">
        <v>6691</v>
      </c>
      <c r="E3598" t="s">
        <v>18</v>
      </c>
      <c r="G3598" s="1">
        <v>44102</v>
      </c>
      <c r="H3598" t="s">
        <v>20</v>
      </c>
      <c r="I3598" t="s">
        <v>25</v>
      </c>
      <c r="J3598" s="2">
        <v>372546.85</v>
      </c>
      <c r="K3598" s="2">
        <v>7450.94</v>
      </c>
      <c r="L3598" s="2">
        <f>(J3598/ABS(W3598))*1000</f>
        <v>48942.045454545449</v>
      </c>
      <c r="M3598" s="2"/>
      <c r="N3598" s="2"/>
      <c r="O3598" s="2"/>
      <c r="P3598" s="2"/>
      <c r="Q3598" s="2"/>
      <c r="R3598" s="2"/>
      <c r="S3598" s="2">
        <v>0</v>
      </c>
      <c r="T3598" s="2">
        <v>0</v>
      </c>
      <c r="U3598" s="2">
        <v>0</v>
      </c>
      <c r="V3598" t="s">
        <v>201</v>
      </c>
      <c r="W3598" s="3">
        <v>7612</v>
      </c>
    </row>
    <row r="3599" spans="1:23" hidden="1" x14ac:dyDescent="0.25">
      <c r="A3599">
        <v>6</v>
      </c>
      <c r="B3599" t="s">
        <v>6692</v>
      </c>
      <c r="C3599">
        <v>3069270000372</v>
      </c>
      <c r="D3599" t="s">
        <v>6693</v>
      </c>
      <c r="E3599" t="s">
        <v>18</v>
      </c>
      <c r="G3599" s="1">
        <v>44102</v>
      </c>
      <c r="H3599" t="s">
        <v>20</v>
      </c>
      <c r="I3599" t="s">
        <v>25</v>
      </c>
      <c r="J3599" s="2">
        <v>376519.49</v>
      </c>
      <c r="K3599" s="2">
        <v>7530.39</v>
      </c>
      <c r="L3599" s="2">
        <f>(J3599/ABS(W3599))*1000</f>
        <v>5088101.2162162159</v>
      </c>
      <c r="M3599" s="2"/>
      <c r="N3599" s="2"/>
      <c r="O3599" s="2"/>
      <c r="P3599" s="2"/>
      <c r="Q3599" s="2"/>
      <c r="R3599" s="2"/>
      <c r="S3599" s="2">
        <v>0</v>
      </c>
      <c r="T3599" s="2">
        <v>0</v>
      </c>
      <c r="U3599" s="2">
        <v>0</v>
      </c>
      <c r="V3599" t="s">
        <v>3330</v>
      </c>
      <c r="W3599">
        <v>74</v>
      </c>
    </row>
    <row r="3600" spans="1:23" hidden="1" x14ac:dyDescent="0.25">
      <c r="A3600">
        <v>6</v>
      </c>
      <c r="B3600" t="s">
        <v>6692</v>
      </c>
      <c r="C3600">
        <v>3069270000372</v>
      </c>
      <c r="D3600" t="s">
        <v>6693</v>
      </c>
      <c r="E3600" t="s">
        <v>18</v>
      </c>
      <c r="G3600" s="1">
        <v>44102</v>
      </c>
      <c r="H3600" t="s">
        <v>20</v>
      </c>
      <c r="I3600" t="s">
        <v>25</v>
      </c>
      <c r="J3600" s="2">
        <v>376519.49</v>
      </c>
      <c r="K3600" s="2">
        <v>7530.39</v>
      </c>
      <c r="L3600" s="2">
        <f>(J3600/ABS(W3600))*1000</f>
        <v>55838.571852291265</v>
      </c>
      <c r="M3600" s="2"/>
      <c r="N3600" s="2"/>
      <c r="O3600" s="2"/>
      <c r="P3600" s="2"/>
      <c r="Q3600" s="2"/>
      <c r="R3600" s="2"/>
      <c r="S3600" s="2">
        <v>0</v>
      </c>
      <c r="T3600" s="2">
        <v>0</v>
      </c>
      <c r="U3600" s="2">
        <v>0</v>
      </c>
      <c r="V3600" t="s">
        <v>201</v>
      </c>
      <c r="W3600" s="3">
        <v>6743</v>
      </c>
    </row>
    <row r="3601" spans="1:23" hidden="1" x14ac:dyDescent="0.25">
      <c r="A3601">
        <v>6</v>
      </c>
      <c r="B3601" t="s">
        <v>6690</v>
      </c>
      <c r="C3601">
        <v>3069270000371</v>
      </c>
      <c r="D3601" t="s">
        <v>6691</v>
      </c>
      <c r="E3601" t="s">
        <v>18</v>
      </c>
      <c r="G3601" s="1">
        <v>44102</v>
      </c>
      <c r="H3601" t="s">
        <v>20</v>
      </c>
      <c r="I3601" t="s">
        <v>25</v>
      </c>
      <c r="J3601" s="2">
        <v>372546.85</v>
      </c>
      <c r="K3601" s="2">
        <v>7450.94</v>
      </c>
      <c r="L3601" s="2">
        <f>(J3601/ABS(W3601))*1000</f>
        <v>5399229.7101449277</v>
      </c>
      <c r="M3601" s="2"/>
      <c r="N3601" s="2"/>
      <c r="O3601" s="2"/>
      <c r="P3601" s="2"/>
      <c r="Q3601" s="2"/>
      <c r="R3601" s="2"/>
      <c r="S3601" s="2">
        <v>0</v>
      </c>
      <c r="T3601" s="2">
        <v>0</v>
      </c>
      <c r="U3601" s="2">
        <v>0</v>
      </c>
      <c r="V3601" t="s">
        <v>3330</v>
      </c>
      <c r="W3601">
        <v>69</v>
      </c>
    </row>
    <row r="3602" spans="1:23" hidden="1" x14ac:dyDescent="0.25">
      <c r="A3602">
        <v>6</v>
      </c>
      <c r="B3602" t="s">
        <v>6694</v>
      </c>
      <c r="C3602">
        <v>3069270000540</v>
      </c>
      <c r="D3602" t="s">
        <v>6695</v>
      </c>
      <c r="E3602" t="s">
        <v>18</v>
      </c>
      <c r="G3602" s="1">
        <v>44062</v>
      </c>
      <c r="H3602" t="s">
        <v>20</v>
      </c>
      <c r="I3602" t="s">
        <v>25</v>
      </c>
      <c r="J3602" s="2">
        <v>294653.83</v>
      </c>
      <c r="K3602" s="2">
        <v>5893.08</v>
      </c>
      <c r="L3602" s="2">
        <f>(J3602/ABS(W3602))*1000</f>
        <v>5777526.0784313735</v>
      </c>
      <c r="M3602" s="2"/>
      <c r="N3602" s="2"/>
      <c r="O3602" s="2"/>
      <c r="P3602" s="2"/>
      <c r="Q3602" s="2"/>
      <c r="R3602" s="2"/>
      <c r="S3602" s="2">
        <v>0</v>
      </c>
      <c r="T3602" s="2">
        <v>0</v>
      </c>
      <c r="U3602" s="2">
        <v>0</v>
      </c>
      <c r="V3602" t="s">
        <v>2017</v>
      </c>
      <c r="W3602">
        <v>51</v>
      </c>
    </row>
    <row r="3603" spans="1:23" hidden="1" x14ac:dyDescent="0.25">
      <c r="A3603">
        <v>6</v>
      </c>
      <c r="B3603" t="s">
        <v>6696</v>
      </c>
      <c r="C3603">
        <v>3069270000372</v>
      </c>
      <c r="D3603" t="s">
        <v>6697</v>
      </c>
      <c r="E3603" t="s">
        <v>18</v>
      </c>
      <c r="G3603" s="1">
        <v>44102</v>
      </c>
      <c r="H3603" t="s">
        <v>20</v>
      </c>
      <c r="I3603" t="s">
        <v>25</v>
      </c>
      <c r="J3603" s="2">
        <v>216677.8</v>
      </c>
      <c r="K3603" s="2">
        <v>4333.5600000000004</v>
      </c>
      <c r="L3603" s="2">
        <f>(J3603/ABS(W3603))*1000</f>
        <v>3611296.6666666665</v>
      </c>
      <c r="M3603" s="2"/>
      <c r="N3603" s="2"/>
      <c r="O3603" s="2"/>
      <c r="P3603" s="2"/>
      <c r="Q3603" s="2"/>
      <c r="R3603" s="2"/>
      <c r="S3603" s="2">
        <v>0</v>
      </c>
      <c r="T3603" s="2">
        <v>0</v>
      </c>
      <c r="U3603" s="2">
        <v>0</v>
      </c>
      <c r="V3603" t="s">
        <v>3330</v>
      </c>
      <c r="W3603">
        <v>60</v>
      </c>
    </row>
    <row r="3604" spans="1:23" hidden="1" x14ac:dyDescent="0.25">
      <c r="A3604">
        <v>6</v>
      </c>
      <c r="B3604" t="s">
        <v>6698</v>
      </c>
      <c r="C3604">
        <v>3069270000270</v>
      </c>
      <c r="D3604" t="s">
        <v>6699</v>
      </c>
      <c r="E3604" t="s">
        <v>18</v>
      </c>
      <c r="G3604" s="1">
        <v>43983</v>
      </c>
      <c r="H3604" t="s">
        <v>20</v>
      </c>
      <c r="I3604" t="s">
        <v>25</v>
      </c>
      <c r="J3604" s="2">
        <v>687192.1</v>
      </c>
      <c r="K3604" s="2">
        <v>13743.84</v>
      </c>
      <c r="L3604" s="2">
        <f>(J3604/ABS(W3604))*1000</f>
        <v>4042306.4705882352</v>
      </c>
      <c r="M3604" s="2"/>
      <c r="N3604" s="2"/>
      <c r="O3604" s="2"/>
      <c r="P3604" s="2"/>
      <c r="Q3604" s="2"/>
      <c r="R3604" s="2"/>
      <c r="S3604" s="2">
        <v>0</v>
      </c>
      <c r="T3604" s="2">
        <v>0</v>
      </c>
      <c r="U3604" s="2">
        <v>0</v>
      </c>
      <c r="V3604" t="s">
        <v>3330</v>
      </c>
      <c r="W3604">
        <v>170</v>
      </c>
    </row>
    <row r="3605" spans="1:23" hidden="1" x14ac:dyDescent="0.25">
      <c r="A3605">
        <v>6</v>
      </c>
      <c r="B3605" t="s">
        <v>6698</v>
      </c>
      <c r="C3605">
        <v>3069270000270</v>
      </c>
      <c r="D3605" t="s">
        <v>6699</v>
      </c>
      <c r="E3605" t="s">
        <v>18</v>
      </c>
      <c r="G3605" s="1">
        <v>43983</v>
      </c>
      <c r="H3605" t="s">
        <v>20</v>
      </c>
      <c r="I3605" t="s">
        <v>25</v>
      </c>
      <c r="J3605" s="2">
        <v>687192.1</v>
      </c>
      <c r="K3605" s="2">
        <v>13743.84</v>
      </c>
      <c r="L3605" s="2">
        <f>(J3605/ABS(W3605))*1000</f>
        <v>152000.02211900023</v>
      </c>
      <c r="M3605" s="2"/>
      <c r="N3605" s="2"/>
      <c r="O3605" s="2"/>
      <c r="P3605" s="2"/>
      <c r="Q3605" s="2"/>
      <c r="R3605" s="2"/>
      <c r="S3605" s="2">
        <v>0</v>
      </c>
      <c r="T3605" s="2">
        <v>0</v>
      </c>
      <c r="U3605" s="2">
        <v>0</v>
      </c>
      <c r="V3605" t="s">
        <v>201</v>
      </c>
      <c r="W3605" s="3">
        <v>4521</v>
      </c>
    </row>
    <row r="3606" spans="1:23" hidden="1" x14ac:dyDescent="0.25">
      <c r="A3606">
        <v>6</v>
      </c>
      <c r="B3606" t="s">
        <v>6700</v>
      </c>
      <c r="C3606">
        <v>3069270000540</v>
      </c>
      <c r="D3606" t="s">
        <v>6701</v>
      </c>
      <c r="E3606" t="s">
        <v>18</v>
      </c>
      <c r="G3606" s="1">
        <v>43971</v>
      </c>
      <c r="H3606" t="s">
        <v>20</v>
      </c>
      <c r="I3606" t="s">
        <v>25</v>
      </c>
      <c r="J3606" s="2">
        <v>173325.78</v>
      </c>
      <c r="K3606" s="2">
        <v>3466.52</v>
      </c>
      <c r="L3606" s="2">
        <f>(J3606/ABS(W3606))*1000</f>
        <v>5777526</v>
      </c>
      <c r="M3606" s="2"/>
      <c r="N3606" s="2"/>
      <c r="O3606" s="2"/>
      <c r="P3606" s="2"/>
      <c r="Q3606" s="2"/>
      <c r="R3606" s="2"/>
      <c r="S3606" s="2">
        <v>0</v>
      </c>
      <c r="T3606" s="2">
        <v>0</v>
      </c>
      <c r="U3606" s="2">
        <v>0</v>
      </c>
      <c r="V3606" t="s">
        <v>2017</v>
      </c>
      <c r="W3606">
        <v>30</v>
      </c>
    </row>
    <row r="3607" spans="1:23" hidden="1" x14ac:dyDescent="0.25">
      <c r="A3607">
        <v>6</v>
      </c>
      <c r="B3607" t="s">
        <v>6702</v>
      </c>
      <c r="C3607">
        <v>3069270000540</v>
      </c>
      <c r="D3607" t="s">
        <v>6703</v>
      </c>
      <c r="E3607" t="s">
        <v>18</v>
      </c>
      <c r="G3607" s="1">
        <v>43971</v>
      </c>
      <c r="H3607" t="s">
        <v>20</v>
      </c>
      <c r="I3607" t="s">
        <v>25</v>
      </c>
      <c r="J3607" s="2">
        <v>103995.47</v>
      </c>
      <c r="K3607" s="2">
        <v>2079.91</v>
      </c>
      <c r="L3607" s="2">
        <f>(J3607/ABS(W3607))*1000</f>
        <v>5777526.111111111</v>
      </c>
      <c r="M3607" s="2"/>
      <c r="N3607" s="2"/>
      <c r="O3607" s="2"/>
      <c r="P3607" s="2"/>
      <c r="Q3607" s="2"/>
      <c r="R3607" s="2"/>
      <c r="S3607" s="2">
        <v>0</v>
      </c>
      <c r="T3607" s="2">
        <v>0</v>
      </c>
      <c r="U3607" s="2">
        <v>0</v>
      </c>
      <c r="V3607" t="s">
        <v>2017</v>
      </c>
      <c r="W3607">
        <v>18</v>
      </c>
    </row>
    <row r="3608" spans="1:23" hidden="1" x14ac:dyDescent="0.25">
      <c r="A3608">
        <v>6</v>
      </c>
      <c r="B3608" t="s">
        <v>6704</v>
      </c>
      <c r="C3608">
        <v>3069270000540</v>
      </c>
      <c r="D3608" t="s">
        <v>6705</v>
      </c>
      <c r="E3608" t="s">
        <v>18</v>
      </c>
      <c r="G3608" s="1">
        <v>43991</v>
      </c>
      <c r="H3608" t="s">
        <v>20</v>
      </c>
      <c r="I3608" t="s">
        <v>25</v>
      </c>
      <c r="J3608" s="2">
        <v>173325.78</v>
      </c>
      <c r="K3608" s="2">
        <v>3466.52</v>
      </c>
      <c r="L3608" s="2">
        <f>(J3608/ABS(W3608))*1000</f>
        <v>5777526</v>
      </c>
      <c r="M3608" s="2"/>
      <c r="N3608" s="2"/>
      <c r="O3608" s="2"/>
      <c r="P3608" s="2"/>
      <c r="Q3608" s="2"/>
      <c r="R3608" s="2"/>
      <c r="S3608" s="2">
        <v>0</v>
      </c>
      <c r="T3608" s="2">
        <v>0</v>
      </c>
      <c r="U3608" s="2">
        <v>0</v>
      </c>
      <c r="V3608" t="s">
        <v>2017</v>
      </c>
      <c r="W3608">
        <v>30</v>
      </c>
    </row>
    <row r="3609" spans="1:23" hidden="1" x14ac:dyDescent="0.25">
      <c r="A3609">
        <v>6</v>
      </c>
      <c r="B3609" t="s">
        <v>6706</v>
      </c>
      <c r="C3609">
        <v>3069270000430</v>
      </c>
      <c r="D3609" t="s">
        <v>6688</v>
      </c>
      <c r="E3609" t="s">
        <v>18</v>
      </c>
      <c r="G3609" s="1">
        <v>44057</v>
      </c>
      <c r="H3609" t="s">
        <v>20</v>
      </c>
      <c r="I3609" t="s">
        <v>54</v>
      </c>
      <c r="J3609" s="2">
        <v>196460.75</v>
      </c>
      <c r="K3609" s="2">
        <v>3929.22</v>
      </c>
      <c r="L3609" s="2">
        <f>(J3609/ABS(W3609))*1000</f>
        <v>3387254.3103448274</v>
      </c>
      <c r="M3609" s="2"/>
      <c r="N3609" s="2"/>
      <c r="O3609" s="2"/>
      <c r="P3609" s="2"/>
      <c r="Q3609" s="2"/>
      <c r="R3609" s="2"/>
      <c r="S3609" s="2">
        <v>0</v>
      </c>
      <c r="T3609" s="2">
        <v>0</v>
      </c>
      <c r="U3609" s="2">
        <v>0</v>
      </c>
      <c r="V3609" t="s">
        <v>3330</v>
      </c>
      <c r="W3609">
        <v>58</v>
      </c>
    </row>
    <row r="3610" spans="1:23" hidden="1" x14ac:dyDescent="0.25">
      <c r="A3610">
        <v>6</v>
      </c>
      <c r="B3610" t="s">
        <v>6707</v>
      </c>
      <c r="C3610">
        <v>3069270000540</v>
      </c>
      <c r="D3610" t="s">
        <v>6708</v>
      </c>
      <c r="E3610" t="s">
        <v>18</v>
      </c>
      <c r="G3610" s="1">
        <v>44096</v>
      </c>
      <c r="H3610" t="s">
        <v>20</v>
      </c>
      <c r="I3610" t="s">
        <v>25</v>
      </c>
      <c r="J3610" s="2">
        <v>277321.25</v>
      </c>
      <c r="K3610" s="2">
        <v>5546.43</v>
      </c>
      <c r="L3610" s="2">
        <f>(J3610/ABS(W3610))*1000</f>
        <v>5777526.041666667</v>
      </c>
      <c r="M3610" s="2"/>
      <c r="N3610" s="2"/>
      <c r="O3610" s="2"/>
      <c r="P3610" s="2"/>
      <c r="Q3610" s="2"/>
      <c r="R3610" s="2"/>
      <c r="S3610" s="2">
        <v>0</v>
      </c>
      <c r="T3610" s="2">
        <v>0</v>
      </c>
      <c r="U3610" s="2">
        <v>0</v>
      </c>
      <c r="V3610" t="s">
        <v>2017</v>
      </c>
      <c r="W3610">
        <v>48</v>
      </c>
    </row>
    <row r="3611" spans="1:23" hidden="1" x14ac:dyDescent="0.25">
      <c r="A3611">
        <v>6</v>
      </c>
      <c r="B3611" t="s">
        <v>6709</v>
      </c>
      <c r="C3611">
        <v>3069270000540</v>
      </c>
      <c r="D3611" t="s">
        <v>6710</v>
      </c>
      <c r="E3611" t="s">
        <v>18</v>
      </c>
      <c r="G3611" s="1">
        <v>44064</v>
      </c>
      <c r="H3611" t="s">
        <v>20</v>
      </c>
      <c r="I3611" t="s">
        <v>25</v>
      </c>
      <c r="J3611" s="2">
        <v>173325.78</v>
      </c>
      <c r="K3611" s="2">
        <v>3466.52</v>
      </c>
      <c r="L3611" s="2">
        <f>(J3611/ABS(W3611))*1000</f>
        <v>5777526</v>
      </c>
      <c r="M3611" s="2"/>
      <c r="N3611" s="2"/>
      <c r="O3611" s="2"/>
      <c r="P3611" s="2"/>
      <c r="Q3611" s="2"/>
      <c r="R3611" s="2"/>
      <c r="S3611" s="2">
        <v>0</v>
      </c>
      <c r="T3611" s="2">
        <v>0</v>
      </c>
      <c r="U3611" s="2">
        <v>0</v>
      </c>
      <c r="V3611" t="s">
        <v>2017</v>
      </c>
      <c r="W3611">
        <v>30</v>
      </c>
    </row>
    <row r="3612" spans="1:23" hidden="1" x14ac:dyDescent="0.25">
      <c r="A3612">
        <v>6</v>
      </c>
      <c r="B3612" t="s">
        <v>6711</v>
      </c>
      <c r="C3612">
        <v>3069270130018</v>
      </c>
      <c r="D3612" t="s">
        <v>6685</v>
      </c>
      <c r="G3612" s="1">
        <v>43879</v>
      </c>
      <c r="H3612" t="s">
        <v>20</v>
      </c>
      <c r="I3612" t="s">
        <v>54</v>
      </c>
      <c r="J3612" s="2">
        <v>202893.65</v>
      </c>
      <c r="K3612" s="2">
        <v>4057.87</v>
      </c>
      <c r="L3612" s="2">
        <f>(J3612/ABS(W3612))*1000</f>
        <v>3498166.3793103448</v>
      </c>
      <c r="M3612" s="2"/>
      <c r="N3612" s="2"/>
      <c r="O3612" s="2"/>
      <c r="P3612" s="2"/>
      <c r="Q3612" s="2"/>
      <c r="R3612" s="2"/>
      <c r="S3612" s="2">
        <v>0</v>
      </c>
      <c r="T3612" s="2">
        <v>0</v>
      </c>
      <c r="U3612" s="2">
        <v>0</v>
      </c>
      <c r="V3612" t="s">
        <v>3330</v>
      </c>
      <c r="W3612">
        <v>58</v>
      </c>
    </row>
    <row r="3613" spans="1:23" hidden="1" x14ac:dyDescent="0.25">
      <c r="A3613">
        <v>6</v>
      </c>
      <c r="B3613" t="s">
        <v>6712</v>
      </c>
      <c r="C3613">
        <v>3069270150010</v>
      </c>
      <c r="D3613" t="s">
        <v>6713</v>
      </c>
      <c r="E3613" t="s">
        <v>18</v>
      </c>
      <c r="F3613" t="s">
        <v>6714</v>
      </c>
      <c r="G3613" s="1">
        <v>44077</v>
      </c>
      <c r="H3613" t="s">
        <v>20</v>
      </c>
      <c r="I3613" t="s">
        <v>21</v>
      </c>
      <c r="J3613" s="2">
        <v>0</v>
      </c>
      <c r="K3613" s="2">
        <v>8089.3</v>
      </c>
      <c r="L3613" s="2">
        <f>(J3613/ABS(W3613))*1000</f>
        <v>0</v>
      </c>
      <c r="M3613" s="2"/>
      <c r="N3613" s="2"/>
      <c r="O3613" s="2"/>
      <c r="P3613" s="2"/>
      <c r="Q3613" s="2"/>
      <c r="R3613" s="2"/>
      <c r="S3613" s="2">
        <v>0</v>
      </c>
      <c r="T3613" s="2">
        <v>0</v>
      </c>
      <c r="U3613" s="2">
        <v>0</v>
      </c>
      <c r="V3613" t="s">
        <v>3330</v>
      </c>
      <c r="W3613">
        <v>112</v>
      </c>
    </row>
    <row r="3614" spans="1:23" hidden="1" x14ac:dyDescent="0.25">
      <c r="A3614">
        <v>6</v>
      </c>
      <c r="B3614" t="s">
        <v>6712</v>
      </c>
      <c r="C3614">
        <v>3069270150010</v>
      </c>
      <c r="D3614" t="s">
        <v>6713</v>
      </c>
      <c r="E3614" t="s">
        <v>18</v>
      </c>
      <c r="F3614" t="s">
        <v>6714</v>
      </c>
      <c r="G3614" s="1">
        <v>44077</v>
      </c>
      <c r="H3614" t="s">
        <v>20</v>
      </c>
      <c r="I3614" t="s">
        <v>21</v>
      </c>
      <c r="J3614" s="2">
        <v>0</v>
      </c>
      <c r="K3614" s="2">
        <v>8089.3</v>
      </c>
      <c r="L3614" s="2" t="e">
        <f>(J3614/ABS(W3614))*1000</f>
        <v>#DIV/0!</v>
      </c>
      <c r="M3614" s="2"/>
      <c r="N3614" s="2"/>
      <c r="O3614" s="2"/>
      <c r="P3614" s="2"/>
      <c r="Q3614" s="2"/>
      <c r="R3614" s="2"/>
      <c r="S3614" s="2">
        <v>0</v>
      </c>
      <c r="T3614" s="2">
        <v>0</v>
      </c>
      <c r="U3614" s="2">
        <v>0</v>
      </c>
      <c r="V3614" t="s">
        <v>201</v>
      </c>
      <c r="W3614">
        <v>0</v>
      </c>
    </row>
    <row r="3615" spans="1:23" hidden="1" x14ac:dyDescent="0.25">
      <c r="A3615">
        <v>6</v>
      </c>
      <c r="B3615" t="s">
        <v>6715</v>
      </c>
      <c r="C3615">
        <v>3069270000372</v>
      </c>
      <c r="D3615" t="s">
        <v>6716</v>
      </c>
      <c r="E3615" t="s">
        <v>18</v>
      </c>
      <c r="G3615" s="1">
        <v>44102</v>
      </c>
      <c r="H3615" t="s">
        <v>20</v>
      </c>
      <c r="I3615" t="s">
        <v>25</v>
      </c>
      <c r="J3615" s="2">
        <v>216677.8</v>
      </c>
      <c r="K3615" s="2">
        <v>4333.5600000000004</v>
      </c>
      <c r="L3615" s="2">
        <f>(J3615/ABS(W3615))*1000</f>
        <v>3611296.6666666665</v>
      </c>
      <c r="M3615" s="2"/>
      <c r="N3615" s="2"/>
      <c r="O3615" s="2"/>
      <c r="P3615" s="2"/>
      <c r="Q3615" s="2"/>
      <c r="R3615" s="2"/>
      <c r="S3615" s="2">
        <v>0</v>
      </c>
      <c r="T3615" s="2">
        <v>0</v>
      </c>
      <c r="U3615" s="2">
        <v>0</v>
      </c>
      <c r="V3615" t="s">
        <v>3330</v>
      </c>
      <c r="W3615">
        <v>60</v>
      </c>
    </row>
    <row r="3616" spans="1:23" hidden="1" x14ac:dyDescent="0.25">
      <c r="A3616">
        <v>6</v>
      </c>
      <c r="B3616" t="s">
        <v>6717</v>
      </c>
      <c r="C3616">
        <v>3069270000530</v>
      </c>
      <c r="D3616" t="s">
        <v>6718</v>
      </c>
      <c r="E3616" t="s">
        <v>18</v>
      </c>
      <c r="G3616" s="1">
        <v>44168</v>
      </c>
      <c r="H3616" t="s">
        <v>20</v>
      </c>
      <c r="I3616" t="s">
        <v>25</v>
      </c>
      <c r="J3616" s="2">
        <v>30724.880000000001</v>
      </c>
      <c r="K3616" s="2">
        <v>614.5</v>
      </c>
      <c r="L3616" s="2">
        <f>(J3616/ABS(W3616))*1000</f>
        <v>5314.8036671856089</v>
      </c>
      <c r="M3616" s="2"/>
      <c r="N3616" s="2"/>
      <c r="O3616" s="2"/>
      <c r="P3616" s="2"/>
      <c r="Q3616" s="2"/>
      <c r="R3616" s="2"/>
      <c r="S3616" s="2">
        <v>0</v>
      </c>
      <c r="T3616" s="2">
        <v>0</v>
      </c>
      <c r="U3616" s="2">
        <v>0</v>
      </c>
      <c r="V3616" t="s">
        <v>6719</v>
      </c>
      <c r="W3616" s="3">
        <v>5781</v>
      </c>
    </row>
    <row r="3617" spans="1:23" hidden="1" x14ac:dyDescent="0.25">
      <c r="A3617">
        <v>3</v>
      </c>
      <c r="B3617" t="s">
        <v>2848</v>
      </c>
      <c r="C3617">
        <v>3411360000030</v>
      </c>
      <c r="D3617" t="s">
        <v>2849</v>
      </c>
      <c r="E3617" t="s">
        <v>18</v>
      </c>
      <c r="G3617" s="1">
        <v>44088</v>
      </c>
      <c r="H3617" t="s">
        <v>20</v>
      </c>
      <c r="I3617" t="s">
        <v>635</v>
      </c>
      <c r="J3617" s="2">
        <v>161420.99</v>
      </c>
      <c r="K3617" s="2">
        <v>3228.42</v>
      </c>
      <c r="L3617" s="2">
        <f>(J3617/ABS(W3617))</f>
        <v>6725.8745833333332</v>
      </c>
      <c r="M3617" s="2">
        <v>3984</v>
      </c>
      <c r="N3617" s="2"/>
      <c r="O3617" s="2"/>
      <c r="P3617" s="2"/>
      <c r="Q3617" s="2"/>
      <c r="R3617" s="2"/>
      <c r="S3617" s="2">
        <v>0</v>
      </c>
      <c r="T3617" s="2">
        <v>0</v>
      </c>
      <c r="U3617" s="2">
        <v>0</v>
      </c>
      <c r="V3617" t="s">
        <v>283</v>
      </c>
      <c r="W3617">
        <v>24</v>
      </c>
    </row>
    <row r="3618" spans="1:23" hidden="1" x14ac:dyDescent="0.25">
      <c r="A3618">
        <v>6</v>
      </c>
      <c r="B3618" t="s">
        <v>6720</v>
      </c>
      <c r="C3618">
        <v>3069280000384</v>
      </c>
      <c r="D3618" t="s">
        <v>6721</v>
      </c>
      <c r="E3618" t="s">
        <v>18</v>
      </c>
      <c r="G3618" s="1">
        <v>44148</v>
      </c>
      <c r="H3618" t="s">
        <v>20</v>
      </c>
      <c r="I3618" t="s">
        <v>25</v>
      </c>
      <c r="J3618" s="2">
        <v>21130.639999999999</v>
      </c>
      <c r="K3618" s="2">
        <v>422.62</v>
      </c>
      <c r="L3618" s="2">
        <f>(J3618/ABS(W3618))*1000</f>
        <v>22893.434452871072</v>
      </c>
      <c r="M3618" s="2"/>
      <c r="N3618" s="2"/>
      <c r="O3618" s="2"/>
      <c r="P3618" s="2"/>
      <c r="Q3618" s="2"/>
      <c r="R3618" s="2"/>
      <c r="S3618" s="2">
        <v>0</v>
      </c>
      <c r="T3618" s="2">
        <v>0</v>
      </c>
      <c r="U3618" s="2">
        <v>0</v>
      </c>
      <c r="V3618" t="s">
        <v>31</v>
      </c>
      <c r="W3618">
        <v>923</v>
      </c>
    </row>
    <row r="3619" spans="1:23" hidden="1" x14ac:dyDescent="0.25">
      <c r="A3619">
        <v>6</v>
      </c>
      <c r="B3619" t="s">
        <v>6722</v>
      </c>
      <c r="C3619">
        <v>3069290020030</v>
      </c>
      <c r="D3619" t="s">
        <v>6723</v>
      </c>
      <c r="E3619" t="s">
        <v>18</v>
      </c>
      <c r="F3619" t="s">
        <v>6724</v>
      </c>
      <c r="G3619" s="1">
        <v>44064</v>
      </c>
      <c r="H3619" t="s">
        <v>20</v>
      </c>
      <c r="I3619" t="s">
        <v>21</v>
      </c>
      <c r="J3619" s="2">
        <v>9578.07</v>
      </c>
      <c r="K3619" s="2">
        <v>191.56</v>
      </c>
      <c r="L3619" s="2">
        <f>(J3619/ABS(W3619))*1000</f>
        <v>9578070</v>
      </c>
      <c r="M3619" s="2"/>
      <c r="N3619" s="2"/>
      <c r="O3619" s="2"/>
      <c r="P3619" s="2"/>
      <c r="Q3619" s="2"/>
      <c r="R3619" s="2"/>
      <c r="S3619" s="2">
        <v>0</v>
      </c>
      <c r="T3619" s="2">
        <v>0</v>
      </c>
      <c r="U3619" s="2">
        <v>0</v>
      </c>
      <c r="V3619" t="s">
        <v>81</v>
      </c>
      <c r="W3619">
        <v>1</v>
      </c>
    </row>
    <row r="3620" spans="1:23" hidden="1" x14ac:dyDescent="0.25">
      <c r="A3620">
        <v>3</v>
      </c>
      <c r="B3620" t="s">
        <v>2846</v>
      </c>
      <c r="C3620">
        <v>3411360000030</v>
      </c>
      <c r="D3620" t="s">
        <v>2847</v>
      </c>
      <c r="E3620" t="s">
        <v>18</v>
      </c>
      <c r="G3620" s="1">
        <v>44088</v>
      </c>
      <c r="H3620" t="s">
        <v>20</v>
      </c>
      <c r="I3620" t="s">
        <v>635</v>
      </c>
      <c r="J3620" s="2">
        <v>161420.99</v>
      </c>
      <c r="K3620" s="2">
        <v>3228.42</v>
      </c>
      <c r="L3620" s="2">
        <f>(J3620/ABS(W3620))</f>
        <v>6725.8745833333332</v>
      </c>
      <c r="M3620" s="2">
        <v>3984</v>
      </c>
      <c r="N3620" s="2"/>
      <c r="O3620" s="2"/>
      <c r="P3620" s="2"/>
      <c r="Q3620" s="2"/>
      <c r="R3620" s="2"/>
      <c r="S3620" s="2">
        <v>0</v>
      </c>
      <c r="T3620" s="2">
        <v>0</v>
      </c>
      <c r="U3620" s="2">
        <v>0</v>
      </c>
      <c r="V3620" t="s">
        <v>283</v>
      </c>
      <c r="W3620">
        <v>24</v>
      </c>
    </row>
    <row r="3621" spans="1:23" hidden="1" x14ac:dyDescent="0.25">
      <c r="A3621">
        <v>6</v>
      </c>
      <c r="B3621" t="s">
        <v>6725</v>
      </c>
      <c r="C3621">
        <v>3069330020020</v>
      </c>
      <c r="D3621" t="s">
        <v>6726</v>
      </c>
      <c r="E3621" t="s">
        <v>18</v>
      </c>
      <c r="G3621" s="1">
        <v>44137</v>
      </c>
      <c r="H3621" t="s">
        <v>20</v>
      </c>
      <c r="I3621" t="s">
        <v>25</v>
      </c>
      <c r="J3621" s="2">
        <v>7112.29</v>
      </c>
      <c r="K3621" s="2">
        <v>142.24</v>
      </c>
      <c r="L3621" s="2">
        <f>(J3621/ABS(W3621))*1000</f>
        <v>2370763.3333333335</v>
      </c>
      <c r="M3621" s="2"/>
      <c r="N3621" s="2"/>
      <c r="O3621" s="2"/>
      <c r="P3621" s="2"/>
      <c r="Q3621" s="2"/>
      <c r="R3621" s="2"/>
      <c r="S3621" s="2">
        <v>0</v>
      </c>
      <c r="T3621" s="2">
        <v>0</v>
      </c>
      <c r="U3621" s="2">
        <v>0</v>
      </c>
      <c r="V3621" t="s">
        <v>162</v>
      </c>
      <c r="W3621">
        <v>3</v>
      </c>
    </row>
    <row r="3622" spans="1:23" hidden="1" x14ac:dyDescent="0.25">
      <c r="A3622">
        <v>6</v>
      </c>
      <c r="B3622" t="s">
        <v>6727</v>
      </c>
      <c r="C3622">
        <v>3069330000721</v>
      </c>
      <c r="D3622" t="s">
        <v>6728</v>
      </c>
      <c r="E3622" t="s">
        <v>18</v>
      </c>
      <c r="G3622" s="1">
        <v>44195</v>
      </c>
      <c r="H3622" t="s">
        <v>20</v>
      </c>
      <c r="I3622" t="s">
        <v>25</v>
      </c>
      <c r="J3622" s="2">
        <v>343259.51</v>
      </c>
      <c r="K3622" s="2">
        <v>6865.19</v>
      </c>
      <c r="L3622" s="2">
        <f>(J3622/ABS(W3622))*1000</f>
        <v>3731081.6304347827</v>
      </c>
      <c r="M3622" s="2"/>
      <c r="N3622" s="2"/>
      <c r="O3622" s="2"/>
      <c r="P3622" s="2"/>
      <c r="Q3622" s="2"/>
      <c r="R3622" s="2"/>
      <c r="S3622" s="2">
        <v>0</v>
      </c>
      <c r="T3622" s="2">
        <v>0</v>
      </c>
      <c r="U3622" s="2">
        <v>0</v>
      </c>
      <c r="V3622" t="s">
        <v>3330</v>
      </c>
      <c r="W3622">
        <v>92</v>
      </c>
    </row>
    <row r="3623" spans="1:23" hidden="1" x14ac:dyDescent="0.25">
      <c r="A3623">
        <v>6</v>
      </c>
      <c r="B3623" t="s">
        <v>6729</v>
      </c>
      <c r="C3623">
        <v>3069330000020</v>
      </c>
      <c r="D3623" t="s">
        <v>6730</v>
      </c>
      <c r="E3623" t="s">
        <v>18</v>
      </c>
      <c r="G3623" s="1">
        <v>43997</v>
      </c>
      <c r="H3623" t="s">
        <v>20</v>
      </c>
      <c r="I3623" t="s">
        <v>25</v>
      </c>
      <c r="J3623" s="2">
        <v>96709.58</v>
      </c>
      <c r="K3623" s="2">
        <v>1934.19</v>
      </c>
      <c r="L3623" s="2">
        <f>(J3623/ABS(W3623))*1000</f>
        <v>7439198.461538462</v>
      </c>
      <c r="M3623" s="2"/>
      <c r="N3623" s="2"/>
      <c r="O3623" s="2"/>
      <c r="P3623" s="2"/>
      <c r="Q3623" s="2"/>
      <c r="R3623" s="2"/>
      <c r="S3623" s="2">
        <v>0</v>
      </c>
      <c r="T3623" s="2">
        <v>0</v>
      </c>
      <c r="U3623" s="2">
        <v>0</v>
      </c>
      <c r="V3623" t="s">
        <v>812</v>
      </c>
      <c r="W3623">
        <v>-13</v>
      </c>
    </row>
    <row r="3624" spans="1:23" hidden="1" x14ac:dyDescent="0.25">
      <c r="A3624">
        <v>3</v>
      </c>
      <c r="B3624" t="s">
        <v>2860</v>
      </c>
      <c r="C3624">
        <v>3411360000030</v>
      </c>
      <c r="D3624" t="s">
        <v>2861</v>
      </c>
      <c r="E3624" t="s">
        <v>18</v>
      </c>
      <c r="G3624" s="1">
        <v>44088</v>
      </c>
      <c r="H3624" t="s">
        <v>20</v>
      </c>
      <c r="I3624" t="s">
        <v>635</v>
      </c>
      <c r="J3624" s="2">
        <v>161420.99</v>
      </c>
      <c r="K3624" s="2">
        <v>3228.42</v>
      </c>
      <c r="L3624" s="2">
        <f>(J3624/ABS(W3624))</f>
        <v>6725.8745833333332</v>
      </c>
      <c r="M3624" s="2">
        <v>3984</v>
      </c>
      <c r="N3624" s="2"/>
      <c r="O3624" s="2"/>
      <c r="P3624" s="2"/>
      <c r="Q3624" s="2"/>
      <c r="R3624" s="2"/>
      <c r="S3624" s="2">
        <v>0</v>
      </c>
      <c r="T3624" s="2">
        <v>0</v>
      </c>
      <c r="U3624" s="2">
        <v>0</v>
      </c>
      <c r="V3624" t="s">
        <v>283</v>
      </c>
      <c r="W3624">
        <v>24</v>
      </c>
    </row>
    <row r="3625" spans="1:23" hidden="1" x14ac:dyDescent="0.25">
      <c r="A3625">
        <v>6</v>
      </c>
      <c r="B3625" t="s">
        <v>6731</v>
      </c>
      <c r="C3625">
        <v>3069340010970</v>
      </c>
      <c r="D3625" t="s">
        <v>6732</v>
      </c>
      <c r="E3625" t="s">
        <v>18</v>
      </c>
      <c r="G3625" s="1">
        <v>44134</v>
      </c>
      <c r="H3625" t="s">
        <v>20</v>
      </c>
      <c r="I3625" t="s">
        <v>25</v>
      </c>
      <c r="J3625" s="2">
        <v>21995.46</v>
      </c>
      <c r="K3625" s="2">
        <v>439.91</v>
      </c>
      <c r="L3625" s="2">
        <f>(J3625/ABS(W3625))*1000</f>
        <v>3665910</v>
      </c>
      <c r="M3625" s="2"/>
      <c r="N3625" s="2"/>
      <c r="O3625" s="2"/>
      <c r="P3625" s="2"/>
      <c r="Q3625" s="2"/>
      <c r="R3625" s="2"/>
      <c r="S3625" s="2">
        <v>0</v>
      </c>
      <c r="T3625" s="2">
        <v>0</v>
      </c>
      <c r="U3625" s="2">
        <v>0</v>
      </c>
      <c r="V3625" t="s">
        <v>789</v>
      </c>
      <c r="W3625">
        <v>6</v>
      </c>
    </row>
    <row r="3626" spans="1:23" hidden="1" x14ac:dyDescent="0.25">
      <c r="A3626">
        <v>3</v>
      </c>
      <c r="B3626" t="s">
        <v>2866</v>
      </c>
      <c r="C3626">
        <v>3411360000030</v>
      </c>
      <c r="D3626" t="s">
        <v>2867</v>
      </c>
      <c r="E3626" t="s">
        <v>18</v>
      </c>
      <c r="G3626" s="1">
        <v>44088</v>
      </c>
      <c r="H3626" t="s">
        <v>20</v>
      </c>
      <c r="I3626" t="s">
        <v>635</v>
      </c>
      <c r="J3626" s="2">
        <v>242131.48</v>
      </c>
      <c r="K3626" s="2">
        <v>4842.63</v>
      </c>
      <c r="L3626" s="2">
        <f>(J3626/ABS(W3626))</f>
        <v>6725.8744444444446</v>
      </c>
      <c r="M3626" s="2">
        <v>3984</v>
      </c>
      <c r="N3626" s="2"/>
      <c r="O3626" s="2"/>
      <c r="P3626" s="2"/>
      <c r="Q3626" s="2"/>
      <c r="R3626" s="2"/>
      <c r="S3626" s="2">
        <v>0</v>
      </c>
      <c r="T3626" s="2">
        <v>0</v>
      </c>
      <c r="U3626" s="2">
        <v>0</v>
      </c>
      <c r="V3626" t="s">
        <v>283</v>
      </c>
      <c r="W3626">
        <v>36</v>
      </c>
    </row>
    <row r="3627" spans="1:23" hidden="1" x14ac:dyDescent="0.25">
      <c r="A3627">
        <v>6</v>
      </c>
      <c r="B3627" t="s">
        <v>6733</v>
      </c>
      <c r="C3627">
        <v>3069350331100</v>
      </c>
      <c r="D3627" t="s">
        <v>6734</v>
      </c>
      <c r="E3627" t="s">
        <v>18</v>
      </c>
      <c r="F3627" t="s">
        <v>6735</v>
      </c>
      <c r="G3627" s="1">
        <v>44006</v>
      </c>
      <c r="H3627" t="s">
        <v>20</v>
      </c>
      <c r="I3627" t="s">
        <v>21</v>
      </c>
      <c r="J3627" s="2">
        <v>9578.07</v>
      </c>
      <c r="K3627" s="2">
        <v>191.56</v>
      </c>
      <c r="L3627" s="2">
        <f>(J3627/ABS(W3627))*1000</f>
        <v>9578070</v>
      </c>
      <c r="M3627" s="2"/>
      <c r="N3627" s="2"/>
      <c r="O3627" s="2"/>
      <c r="P3627" s="2"/>
      <c r="Q3627" s="2"/>
      <c r="R3627" s="2"/>
      <c r="S3627" s="2">
        <v>0</v>
      </c>
      <c r="T3627" s="2">
        <v>0</v>
      </c>
      <c r="U3627" s="2">
        <v>0</v>
      </c>
      <c r="V3627" t="s">
        <v>81</v>
      </c>
      <c r="W3627">
        <v>1</v>
      </c>
    </row>
    <row r="3628" spans="1:23" hidden="1" x14ac:dyDescent="0.25">
      <c r="A3628">
        <v>6</v>
      </c>
      <c r="B3628" t="s">
        <v>6736</v>
      </c>
      <c r="C3628">
        <v>3069350331540</v>
      </c>
      <c r="D3628" t="s">
        <v>6737</v>
      </c>
      <c r="E3628" t="s">
        <v>18</v>
      </c>
      <c r="F3628" t="s">
        <v>6735</v>
      </c>
      <c r="G3628" s="1">
        <v>44007</v>
      </c>
      <c r="H3628" t="s">
        <v>20</v>
      </c>
      <c r="I3628" t="s">
        <v>21</v>
      </c>
      <c r="J3628" s="2">
        <v>9578.07</v>
      </c>
      <c r="K3628" s="2">
        <v>191.56</v>
      </c>
      <c r="L3628" s="2">
        <f>(J3628/ABS(W3628))*1000</f>
        <v>9578070</v>
      </c>
      <c r="M3628" s="2"/>
      <c r="N3628" s="2"/>
      <c r="O3628" s="2"/>
      <c r="P3628" s="2"/>
      <c r="Q3628" s="2"/>
      <c r="R3628" s="2"/>
      <c r="S3628" s="2">
        <v>0</v>
      </c>
      <c r="T3628" s="2">
        <v>0</v>
      </c>
      <c r="U3628" s="2">
        <v>0</v>
      </c>
      <c r="V3628" t="s">
        <v>81</v>
      </c>
      <c r="W3628">
        <v>1</v>
      </c>
    </row>
    <row r="3629" spans="1:23" hidden="1" x14ac:dyDescent="0.25">
      <c r="A3629">
        <v>6</v>
      </c>
      <c r="B3629" t="s">
        <v>6738</v>
      </c>
      <c r="C3629">
        <v>3069350331790</v>
      </c>
      <c r="D3629" t="s">
        <v>6739</v>
      </c>
      <c r="E3629" t="s">
        <v>18</v>
      </c>
      <c r="F3629" t="s">
        <v>6740</v>
      </c>
      <c r="G3629" s="1">
        <v>43924</v>
      </c>
      <c r="H3629" t="s">
        <v>20</v>
      </c>
      <c r="I3629" t="s">
        <v>21</v>
      </c>
      <c r="J3629" s="2">
        <v>9578.07</v>
      </c>
      <c r="K3629" s="2">
        <v>191.56</v>
      </c>
      <c r="L3629" s="2">
        <f>(J3629/ABS(W3629))*1000</f>
        <v>9578070</v>
      </c>
      <c r="M3629" s="2"/>
      <c r="N3629" s="2"/>
      <c r="O3629" s="2"/>
      <c r="P3629" s="2"/>
      <c r="Q3629" s="2"/>
      <c r="R3629" s="2"/>
      <c r="S3629" s="2">
        <v>0</v>
      </c>
      <c r="T3629" s="2">
        <v>0</v>
      </c>
      <c r="U3629" s="2">
        <v>0</v>
      </c>
      <c r="V3629" t="s">
        <v>81</v>
      </c>
      <c r="W3629">
        <v>1</v>
      </c>
    </row>
    <row r="3630" spans="1:23" hidden="1" x14ac:dyDescent="0.25">
      <c r="A3630">
        <v>6</v>
      </c>
      <c r="B3630" t="s">
        <v>6741</v>
      </c>
      <c r="C3630">
        <v>3069350331370</v>
      </c>
      <c r="D3630" t="s">
        <v>6742</v>
      </c>
      <c r="E3630" t="s">
        <v>18</v>
      </c>
      <c r="F3630" t="s">
        <v>6740</v>
      </c>
      <c r="G3630" s="1">
        <v>43927</v>
      </c>
      <c r="H3630" t="s">
        <v>20</v>
      </c>
      <c r="I3630" t="s">
        <v>21</v>
      </c>
      <c r="J3630" s="2">
        <v>9578.07</v>
      </c>
      <c r="K3630" s="2">
        <v>191.56</v>
      </c>
      <c r="L3630" s="2">
        <f>(J3630/ABS(W3630))*1000</f>
        <v>9578070</v>
      </c>
      <c r="M3630" s="2"/>
      <c r="N3630" s="2"/>
      <c r="O3630" s="2"/>
      <c r="P3630" s="2"/>
      <c r="Q3630" s="2"/>
      <c r="R3630" s="2"/>
      <c r="S3630" s="2">
        <v>0</v>
      </c>
      <c r="T3630" s="2">
        <v>0</v>
      </c>
      <c r="U3630" s="2">
        <v>0</v>
      </c>
      <c r="V3630" t="s">
        <v>81</v>
      </c>
      <c r="W3630">
        <v>1</v>
      </c>
    </row>
    <row r="3631" spans="1:23" hidden="1" x14ac:dyDescent="0.25">
      <c r="A3631">
        <v>6</v>
      </c>
      <c r="B3631" t="s">
        <v>6743</v>
      </c>
      <c r="C3631">
        <v>3069350000232</v>
      </c>
      <c r="D3631" t="s">
        <v>6744</v>
      </c>
      <c r="E3631" t="s">
        <v>18</v>
      </c>
      <c r="F3631" t="s">
        <v>6745</v>
      </c>
      <c r="G3631" s="1">
        <v>44175</v>
      </c>
      <c r="H3631" t="s">
        <v>20</v>
      </c>
      <c r="I3631" t="s">
        <v>21</v>
      </c>
      <c r="J3631" s="2">
        <v>9895.76</v>
      </c>
      <c r="K3631" s="2">
        <v>197.92</v>
      </c>
      <c r="L3631" s="2">
        <f>(J3631/ABS(W3631))*1000</f>
        <v>9895760</v>
      </c>
      <c r="M3631" s="2"/>
      <c r="N3631" s="2"/>
      <c r="O3631" s="2"/>
      <c r="P3631" s="2"/>
      <c r="Q3631" s="2"/>
      <c r="R3631" s="2"/>
      <c r="S3631" s="2">
        <v>0</v>
      </c>
      <c r="T3631" s="2">
        <v>0</v>
      </c>
      <c r="U3631" s="2">
        <v>0</v>
      </c>
      <c r="V3631" t="s">
        <v>81</v>
      </c>
      <c r="W3631">
        <v>1</v>
      </c>
    </row>
    <row r="3632" spans="1:23" hidden="1" x14ac:dyDescent="0.25">
      <c r="A3632">
        <v>6</v>
      </c>
      <c r="B3632" t="s">
        <v>6746</v>
      </c>
      <c r="C3632">
        <v>3069350331290</v>
      </c>
      <c r="D3632" t="s">
        <v>6747</v>
      </c>
      <c r="E3632" t="s">
        <v>18</v>
      </c>
      <c r="F3632" t="s">
        <v>6748</v>
      </c>
      <c r="G3632" s="1">
        <v>44022</v>
      </c>
      <c r="H3632" t="s">
        <v>20</v>
      </c>
      <c r="I3632" t="s">
        <v>21</v>
      </c>
      <c r="J3632" s="2">
        <v>9578.07</v>
      </c>
      <c r="K3632" s="2">
        <v>191.56</v>
      </c>
      <c r="L3632" s="2">
        <f>(J3632/ABS(W3632))*1000</f>
        <v>9578070</v>
      </c>
      <c r="M3632" s="2"/>
      <c r="N3632" s="2"/>
      <c r="O3632" s="2"/>
      <c r="P3632" s="2"/>
      <c r="Q3632" s="2"/>
      <c r="R3632" s="2"/>
      <c r="S3632" s="2">
        <v>0</v>
      </c>
      <c r="T3632" s="2">
        <v>0</v>
      </c>
      <c r="U3632" s="2">
        <v>0</v>
      </c>
      <c r="V3632" t="s">
        <v>81</v>
      </c>
      <c r="W3632">
        <v>1</v>
      </c>
    </row>
    <row r="3633" spans="1:23" hidden="1" x14ac:dyDescent="0.25">
      <c r="A3633">
        <v>6</v>
      </c>
      <c r="B3633" t="s">
        <v>6749</v>
      </c>
      <c r="C3633">
        <v>3069350000232</v>
      </c>
      <c r="D3633" t="s">
        <v>6750</v>
      </c>
      <c r="E3633" t="s">
        <v>18</v>
      </c>
      <c r="F3633" t="s">
        <v>6751</v>
      </c>
      <c r="G3633" s="1">
        <v>44144</v>
      </c>
      <c r="H3633" t="s">
        <v>20</v>
      </c>
      <c r="I3633" t="s">
        <v>21</v>
      </c>
      <c r="J3633" s="2">
        <v>9895.76</v>
      </c>
      <c r="K3633" s="2">
        <v>197.92</v>
      </c>
      <c r="L3633" s="2">
        <f>(J3633/ABS(W3633))*1000</f>
        <v>9895760</v>
      </c>
      <c r="M3633" s="2"/>
      <c r="N3633" s="2"/>
      <c r="O3633" s="2"/>
      <c r="P3633" s="2"/>
      <c r="Q3633" s="2"/>
      <c r="R3633" s="2"/>
      <c r="S3633" s="2">
        <v>0</v>
      </c>
      <c r="T3633" s="2">
        <v>0</v>
      </c>
      <c r="U3633" s="2">
        <v>0</v>
      </c>
      <c r="V3633" t="s">
        <v>81</v>
      </c>
      <c r="W3633">
        <v>1</v>
      </c>
    </row>
    <row r="3634" spans="1:23" hidden="1" x14ac:dyDescent="0.25">
      <c r="A3634">
        <v>6</v>
      </c>
      <c r="B3634" t="s">
        <v>6752</v>
      </c>
      <c r="C3634">
        <v>3069350000232</v>
      </c>
      <c r="D3634" t="s">
        <v>6753</v>
      </c>
      <c r="E3634" t="s">
        <v>18</v>
      </c>
      <c r="F3634" t="s">
        <v>6751</v>
      </c>
      <c r="G3634" s="1">
        <v>44134</v>
      </c>
      <c r="H3634" t="s">
        <v>20</v>
      </c>
      <c r="I3634" t="s">
        <v>21</v>
      </c>
      <c r="J3634" s="2">
        <v>9895.76</v>
      </c>
      <c r="K3634" s="2">
        <v>197.92</v>
      </c>
      <c r="L3634" s="2">
        <f>(J3634/ABS(W3634))*1000</f>
        <v>9895760</v>
      </c>
      <c r="M3634" s="2"/>
      <c r="N3634" s="2"/>
      <c r="O3634" s="2"/>
      <c r="P3634" s="2"/>
      <c r="Q3634" s="2"/>
      <c r="R3634" s="2"/>
      <c r="S3634" s="2">
        <v>0</v>
      </c>
      <c r="T3634" s="2">
        <v>0</v>
      </c>
      <c r="U3634" s="2">
        <v>0</v>
      </c>
      <c r="V3634" t="s">
        <v>81</v>
      </c>
      <c r="W3634">
        <v>1</v>
      </c>
    </row>
    <row r="3635" spans="1:23" hidden="1" x14ac:dyDescent="0.25">
      <c r="A3635">
        <v>6</v>
      </c>
      <c r="B3635" t="s">
        <v>6754</v>
      </c>
      <c r="C3635">
        <v>3069350000232</v>
      </c>
      <c r="D3635" t="s">
        <v>6744</v>
      </c>
      <c r="E3635" t="s">
        <v>18</v>
      </c>
      <c r="G3635" s="1">
        <v>44134</v>
      </c>
      <c r="H3635" t="s">
        <v>20</v>
      </c>
      <c r="I3635" t="s">
        <v>25</v>
      </c>
      <c r="J3635" s="2">
        <v>9895.76</v>
      </c>
      <c r="K3635" s="2">
        <v>197.92</v>
      </c>
      <c r="L3635" s="2">
        <f>(J3635/ABS(W3635))*1000</f>
        <v>9895760</v>
      </c>
      <c r="M3635" s="2"/>
      <c r="N3635" s="2"/>
      <c r="O3635" s="2"/>
      <c r="P3635" s="2"/>
      <c r="Q3635" s="2"/>
      <c r="R3635" s="2"/>
      <c r="S3635" s="2">
        <v>0</v>
      </c>
      <c r="T3635" s="2">
        <v>0</v>
      </c>
      <c r="U3635" s="2">
        <v>0</v>
      </c>
      <c r="V3635" t="s">
        <v>81</v>
      </c>
      <c r="W3635">
        <v>1</v>
      </c>
    </row>
    <row r="3636" spans="1:23" hidden="1" x14ac:dyDescent="0.25">
      <c r="A3636">
        <v>6</v>
      </c>
      <c r="B3636" t="s">
        <v>6755</v>
      </c>
      <c r="C3636">
        <v>3069350000230</v>
      </c>
      <c r="D3636" t="s">
        <v>6756</v>
      </c>
      <c r="E3636" t="s">
        <v>18</v>
      </c>
      <c r="F3636" t="s">
        <v>6745</v>
      </c>
      <c r="G3636" s="1">
        <v>44166</v>
      </c>
      <c r="H3636" t="s">
        <v>20</v>
      </c>
      <c r="I3636" t="s">
        <v>21</v>
      </c>
      <c r="J3636" s="2">
        <v>9895.76</v>
      </c>
      <c r="K3636" s="2">
        <v>197.92</v>
      </c>
      <c r="L3636" s="2">
        <f>(J3636/ABS(W3636))*1000</f>
        <v>9895760</v>
      </c>
      <c r="M3636" s="2"/>
      <c r="N3636" s="2"/>
      <c r="O3636" s="2"/>
      <c r="P3636" s="2"/>
      <c r="Q3636" s="2"/>
      <c r="R3636" s="2"/>
      <c r="S3636" s="2">
        <v>0</v>
      </c>
      <c r="T3636" s="2">
        <v>0</v>
      </c>
      <c r="U3636" s="2">
        <v>0</v>
      </c>
      <c r="V3636" t="s">
        <v>81</v>
      </c>
      <c r="W3636">
        <v>1</v>
      </c>
    </row>
    <row r="3637" spans="1:23" hidden="1" x14ac:dyDescent="0.25">
      <c r="A3637">
        <v>6</v>
      </c>
      <c r="B3637" t="s">
        <v>6757</v>
      </c>
      <c r="C3637">
        <v>3069350000235</v>
      </c>
      <c r="D3637" t="s">
        <v>6758</v>
      </c>
      <c r="E3637" t="s">
        <v>18</v>
      </c>
      <c r="F3637" t="s">
        <v>6759</v>
      </c>
      <c r="G3637" s="1">
        <v>44195</v>
      </c>
      <c r="H3637" t="s">
        <v>20</v>
      </c>
      <c r="I3637" t="s">
        <v>21</v>
      </c>
      <c r="J3637" s="2">
        <v>9895.76</v>
      </c>
      <c r="K3637" s="2">
        <v>197.92</v>
      </c>
      <c r="L3637" s="2">
        <f>(J3637/ABS(W3637))*1000</f>
        <v>9895760</v>
      </c>
      <c r="M3637" s="2"/>
      <c r="N3637" s="2"/>
      <c r="O3637" s="2"/>
      <c r="P3637" s="2"/>
      <c r="Q3637" s="2"/>
      <c r="R3637" s="2"/>
      <c r="S3637" s="2">
        <v>0</v>
      </c>
      <c r="T3637" s="2">
        <v>0</v>
      </c>
      <c r="U3637" s="2">
        <v>0</v>
      </c>
      <c r="V3637" t="s">
        <v>81</v>
      </c>
      <c r="W3637">
        <v>1</v>
      </c>
    </row>
    <row r="3638" spans="1:23" hidden="1" x14ac:dyDescent="0.25">
      <c r="A3638">
        <v>6</v>
      </c>
      <c r="B3638" t="s">
        <v>6760</v>
      </c>
      <c r="C3638">
        <v>3069350000232</v>
      </c>
      <c r="D3638" t="s">
        <v>6761</v>
      </c>
      <c r="E3638" t="s">
        <v>18</v>
      </c>
      <c r="F3638" t="s">
        <v>6762</v>
      </c>
      <c r="G3638" s="1">
        <v>44195</v>
      </c>
      <c r="H3638" t="s">
        <v>20</v>
      </c>
      <c r="I3638" t="s">
        <v>21</v>
      </c>
      <c r="J3638" s="2">
        <v>9895.76</v>
      </c>
      <c r="K3638" s="2">
        <v>197.92</v>
      </c>
      <c r="L3638" s="2">
        <f>(J3638/ABS(W3638))*1000</f>
        <v>9895760</v>
      </c>
      <c r="M3638" s="2"/>
      <c r="N3638" s="2"/>
      <c r="O3638" s="2"/>
      <c r="P3638" s="2"/>
      <c r="Q3638" s="2"/>
      <c r="R3638" s="2"/>
      <c r="S3638" s="2">
        <v>0</v>
      </c>
      <c r="T3638" s="2">
        <v>0</v>
      </c>
      <c r="U3638" s="2">
        <v>0</v>
      </c>
      <c r="V3638" t="s">
        <v>81</v>
      </c>
      <c r="W3638">
        <v>1</v>
      </c>
    </row>
    <row r="3639" spans="1:23" hidden="1" x14ac:dyDescent="0.25">
      <c r="A3639">
        <v>6</v>
      </c>
      <c r="B3639" t="s">
        <v>6763</v>
      </c>
      <c r="C3639">
        <v>3069350000232</v>
      </c>
      <c r="D3639" t="s">
        <v>6764</v>
      </c>
      <c r="E3639" t="s">
        <v>18</v>
      </c>
      <c r="F3639" t="s">
        <v>6762</v>
      </c>
      <c r="G3639" s="1">
        <v>44195</v>
      </c>
      <c r="H3639" t="s">
        <v>20</v>
      </c>
      <c r="I3639" t="s">
        <v>21</v>
      </c>
      <c r="J3639" s="2">
        <v>9895.76</v>
      </c>
      <c r="K3639" s="2">
        <v>197.92</v>
      </c>
      <c r="L3639" s="2">
        <f>(J3639/ABS(W3639))*1000</f>
        <v>9895760</v>
      </c>
      <c r="M3639" s="2"/>
      <c r="N3639" s="2"/>
      <c r="O3639" s="2"/>
      <c r="P3639" s="2"/>
      <c r="Q3639" s="2"/>
      <c r="R3639" s="2"/>
      <c r="S3639" s="2">
        <v>0</v>
      </c>
      <c r="T3639" s="2">
        <v>0</v>
      </c>
      <c r="U3639" s="2">
        <v>0</v>
      </c>
      <c r="V3639" t="s">
        <v>81</v>
      </c>
      <c r="W3639">
        <v>1</v>
      </c>
    </row>
    <row r="3640" spans="1:23" hidden="1" x14ac:dyDescent="0.25">
      <c r="A3640">
        <v>6</v>
      </c>
      <c r="B3640" t="s">
        <v>6765</v>
      </c>
      <c r="C3640">
        <v>3069350331270</v>
      </c>
      <c r="D3640" t="s">
        <v>6766</v>
      </c>
      <c r="E3640" t="s">
        <v>18</v>
      </c>
      <c r="F3640" t="s">
        <v>6767</v>
      </c>
      <c r="G3640" s="1">
        <v>44020</v>
      </c>
      <c r="H3640" t="s">
        <v>20</v>
      </c>
      <c r="I3640" t="s">
        <v>21</v>
      </c>
      <c r="J3640" s="2">
        <v>9578.07</v>
      </c>
      <c r="K3640" s="2">
        <v>191.56</v>
      </c>
      <c r="L3640" s="2">
        <f>(J3640/ABS(W3640))*1000</f>
        <v>9578070</v>
      </c>
      <c r="M3640" s="2"/>
      <c r="N3640" s="2"/>
      <c r="O3640" s="2"/>
      <c r="P3640" s="2"/>
      <c r="Q3640" s="2"/>
      <c r="R3640" s="2"/>
      <c r="S3640" s="2">
        <v>0</v>
      </c>
      <c r="T3640" s="2">
        <v>0</v>
      </c>
      <c r="U3640" s="2">
        <v>0</v>
      </c>
      <c r="V3640" t="s">
        <v>81</v>
      </c>
      <c r="W3640">
        <v>1</v>
      </c>
    </row>
    <row r="3641" spans="1:23" hidden="1" x14ac:dyDescent="0.25">
      <c r="A3641">
        <v>6</v>
      </c>
      <c r="B3641" t="s">
        <v>6768</v>
      </c>
      <c r="C3641">
        <v>3069350331000</v>
      </c>
      <c r="D3641" t="s">
        <v>6769</v>
      </c>
      <c r="E3641" t="s">
        <v>18</v>
      </c>
      <c r="F3641" t="s">
        <v>6767</v>
      </c>
      <c r="G3641" s="1">
        <v>44020</v>
      </c>
      <c r="H3641" t="s">
        <v>20</v>
      </c>
      <c r="I3641" t="s">
        <v>21</v>
      </c>
      <c r="J3641" s="2">
        <v>9578.07</v>
      </c>
      <c r="K3641" s="2">
        <v>191.56</v>
      </c>
      <c r="L3641" s="2">
        <f>(J3641/ABS(W3641))*1000</f>
        <v>9578070</v>
      </c>
      <c r="M3641" s="2"/>
      <c r="N3641" s="2"/>
      <c r="O3641" s="2"/>
      <c r="P3641" s="2"/>
      <c r="Q3641" s="2"/>
      <c r="R3641" s="2"/>
      <c r="S3641" s="2">
        <v>0</v>
      </c>
      <c r="T3641" s="2">
        <v>0</v>
      </c>
      <c r="U3641" s="2">
        <v>0</v>
      </c>
      <c r="V3641" t="s">
        <v>81</v>
      </c>
      <c r="W3641">
        <v>1</v>
      </c>
    </row>
    <row r="3642" spans="1:23" hidden="1" x14ac:dyDescent="0.25">
      <c r="A3642">
        <v>6</v>
      </c>
      <c r="B3642" t="s">
        <v>6770</v>
      </c>
      <c r="C3642">
        <v>3069350331730</v>
      </c>
      <c r="D3642" t="s">
        <v>6771</v>
      </c>
      <c r="E3642" t="s">
        <v>18</v>
      </c>
      <c r="F3642" t="s">
        <v>6740</v>
      </c>
      <c r="G3642" s="1">
        <v>43929</v>
      </c>
      <c r="H3642" t="s">
        <v>20</v>
      </c>
      <c r="I3642" t="s">
        <v>21</v>
      </c>
      <c r="J3642" s="2">
        <v>9578.07</v>
      </c>
      <c r="K3642" s="2">
        <v>191.56</v>
      </c>
      <c r="L3642" s="2">
        <f>(J3642/ABS(W3642))*1000</f>
        <v>9578070</v>
      </c>
      <c r="M3642" s="2"/>
      <c r="N3642" s="2"/>
      <c r="O3642" s="2"/>
      <c r="P3642" s="2"/>
      <c r="Q3642" s="2"/>
      <c r="R3642" s="2"/>
      <c r="S3642" s="2">
        <v>0</v>
      </c>
      <c r="T3642" s="2">
        <v>0</v>
      </c>
      <c r="U3642" s="2">
        <v>0</v>
      </c>
      <c r="V3642" t="s">
        <v>81</v>
      </c>
      <c r="W3642">
        <v>1</v>
      </c>
    </row>
    <row r="3643" spans="1:23" hidden="1" x14ac:dyDescent="0.25">
      <c r="A3643">
        <v>6</v>
      </c>
      <c r="B3643" t="s">
        <v>6772</v>
      </c>
      <c r="C3643">
        <v>3069350331720</v>
      </c>
      <c r="D3643" t="s">
        <v>6773</v>
      </c>
      <c r="E3643" t="s">
        <v>18</v>
      </c>
      <c r="F3643" t="s">
        <v>6767</v>
      </c>
      <c r="G3643" s="1">
        <v>44020</v>
      </c>
      <c r="H3643" t="s">
        <v>20</v>
      </c>
      <c r="I3643" t="s">
        <v>21</v>
      </c>
      <c r="J3643" s="2">
        <v>9578.07</v>
      </c>
      <c r="K3643" s="2">
        <v>191.56</v>
      </c>
      <c r="L3643" s="2">
        <f>(J3643/ABS(W3643))*1000</f>
        <v>9578070</v>
      </c>
      <c r="M3643" s="2"/>
      <c r="N3643" s="2"/>
      <c r="O3643" s="2"/>
      <c r="P3643" s="2"/>
      <c r="Q3643" s="2"/>
      <c r="R3643" s="2"/>
      <c r="S3643" s="2">
        <v>0</v>
      </c>
      <c r="T3643" s="2">
        <v>0</v>
      </c>
      <c r="U3643" s="2">
        <v>0</v>
      </c>
      <c r="V3643" t="s">
        <v>81</v>
      </c>
      <c r="W3643">
        <v>1</v>
      </c>
    </row>
    <row r="3644" spans="1:23" hidden="1" x14ac:dyDescent="0.25">
      <c r="A3644">
        <v>6</v>
      </c>
      <c r="B3644" t="s">
        <v>6774</v>
      </c>
      <c r="C3644">
        <v>3069350331020</v>
      </c>
      <c r="D3644" t="s">
        <v>6775</v>
      </c>
      <c r="E3644" t="s">
        <v>18</v>
      </c>
      <c r="F3644" t="s">
        <v>6748</v>
      </c>
      <c r="G3644" s="1">
        <v>44022</v>
      </c>
      <c r="H3644" t="s">
        <v>20</v>
      </c>
      <c r="I3644" t="s">
        <v>21</v>
      </c>
      <c r="J3644" s="2">
        <v>9578.07</v>
      </c>
      <c r="K3644" s="2">
        <v>191.56</v>
      </c>
      <c r="L3644" s="2">
        <f>(J3644/ABS(W3644))*1000</f>
        <v>9578070</v>
      </c>
      <c r="M3644" s="2"/>
      <c r="N3644" s="2"/>
      <c r="O3644" s="2"/>
      <c r="P3644" s="2"/>
      <c r="Q3644" s="2"/>
      <c r="R3644" s="2"/>
      <c r="S3644" s="2">
        <v>0</v>
      </c>
      <c r="T3644" s="2">
        <v>0</v>
      </c>
      <c r="U3644" s="2">
        <v>0</v>
      </c>
      <c r="V3644" t="s">
        <v>81</v>
      </c>
      <c r="W3644">
        <v>1</v>
      </c>
    </row>
    <row r="3645" spans="1:23" hidden="1" x14ac:dyDescent="0.25">
      <c r="A3645">
        <v>6</v>
      </c>
      <c r="B3645" t="s">
        <v>6776</v>
      </c>
      <c r="C3645">
        <v>3069350330100</v>
      </c>
      <c r="D3645" t="s">
        <v>6777</v>
      </c>
      <c r="E3645" t="s">
        <v>18</v>
      </c>
      <c r="F3645" t="s">
        <v>6740</v>
      </c>
      <c r="G3645" s="1">
        <v>43924</v>
      </c>
      <c r="H3645" t="s">
        <v>20</v>
      </c>
      <c r="I3645" t="s">
        <v>21</v>
      </c>
      <c r="J3645" s="2">
        <v>9578.07</v>
      </c>
      <c r="K3645" s="2">
        <v>191.56</v>
      </c>
      <c r="L3645" s="2">
        <f>(J3645/ABS(W3645))*1000</f>
        <v>9578070</v>
      </c>
      <c r="M3645" s="2"/>
      <c r="N3645" s="2"/>
      <c r="O3645" s="2"/>
      <c r="P3645" s="2"/>
      <c r="Q3645" s="2"/>
      <c r="R3645" s="2"/>
      <c r="S3645" s="2">
        <v>0</v>
      </c>
      <c r="T3645" s="2">
        <v>0</v>
      </c>
      <c r="U3645" s="2">
        <v>0</v>
      </c>
      <c r="V3645" t="s">
        <v>81</v>
      </c>
      <c r="W3645">
        <v>1</v>
      </c>
    </row>
    <row r="3646" spans="1:23" hidden="1" x14ac:dyDescent="0.25">
      <c r="A3646">
        <v>6</v>
      </c>
      <c r="B3646" t="s">
        <v>6778</v>
      </c>
      <c r="C3646">
        <v>3069350330090</v>
      </c>
      <c r="D3646" t="s">
        <v>6779</v>
      </c>
      <c r="E3646" t="s">
        <v>18</v>
      </c>
      <c r="F3646" t="s">
        <v>6740</v>
      </c>
      <c r="G3646" s="1">
        <v>43928</v>
      </c>
      <c r="H3646" t="s">
        <v>20</v>
      </c>
      <c r="I3646" t="s">
        <v>21</v>
      </c>
      <c r="J3646" s="2">
        <v>9578.07</v>
      </c>
      <c r="K3646" s="2">
        <v>191.56</v>
      </c>
      <c r="L3646" s="2">
        <f>(J3646/ABS(W3646))*1000</f>
        <v>9578070</v>
      </c>
      <c r="M3646" s="2"/>
      <c r="N3646" s="2"/>
      <c r="O3646" s="2"/>
      <c r="P3646" s="2"/>
      <c r="Q3646" s="2"/>
      <c r="R3646" s="2"/>
      <c r="S3646" s="2">
        <v>0</v>
      </c>
      <c r="T3646" s="2">
        <v>0</v>
      </c>
      <c r="U3646" s="2">
        <v>0</v>
      </c>
      <c r="V3646" t="s">
        <v>81</v>
      </c>
      <c r="W3646">
        <v>1</v>
      </c>
    </row>
    <row r="3647" spans="1:23" hidden="1" x14ac:dyDescent="0.25">
      <c r="A3647">
        <v>6</v>
      </c>
      <c r="B3647" t="s">
        <v>6780</v>
      </c>
      <c r="C3647">
        <v>3069350331740</v>
      </c>
      <c r="D3647" t="s">
        <v>6781</v>
      </c>
      <c r="E3647" t="s">
        <v>18</v>
      </c>
      <c r="F3647" t="s">
        <v>6740</v>
      </c>
      <c r="G3647" s="1">
        <v>43930</v>
      </c>
      <c r="H3647" t="s">
        <v>20</v>
      </c>
      <c r="I3647" t="s">
        <v>21</v>
      </c>
      <c r="J3647" s="2">
        <v>9578.07</v>
      </c>
      <c r="K3647" s="2">
        <v>191.56</v>
      </c>
      <c r="L3647" s="2">
        <f>(J3647/ABS(W3647))*1000</f>
        <v>9578070</v>
      </c>
      <c r="M3647" s="2"/>
      <c r="N3647" s="2"/>
      <c r="O3647" s="2"/>
      <c r="P3647" s="2"/>
      <c r="Q3647" s="2"/>
      <c r="R3647" s="2"/>
      <c r="S3647" s="2">
        <v>0</v>
      </c>
      <c r="T3647" s="2">
        <v>0</v>
      </c>
      <c r="U3647" s="2">
        <v>0</v>
      </c>
      <c r="V3647" t="s">
        <v>81</v>
      </c>
      <c r="W3647">
        <v>1</v>
      </c>
    </row>
    <row r="3648" spans="1:23" hidden="1" x14ac:dyDescent="0.25">
      <c r="A3648">
        <v>6</v>
      </c>
      <c r="B3648" t="s">
        <v>6782</v>
      </c>
      <c r="C3648">
        <v>3069350000232</v>
      </c>
      <c r="D3648" t="s">
        <v>6783</v>
      </c>
      <c r="E3648" t="s">
        <v>18</v>
      </c>
      <c r="F3648" t="s">
        <v>6762</v>
      </c>
      <c r="G3648" s="1">
        <v>44194</v>
      </c>
      <c r="H3648" t="s">
        <v>20</v>
      </c>
      <c r="I3648" t="s">
        <v>21</v>
      </c>
      <c r="J3648" s="2">
        <v>9895.76</v>
      </c>
      <c r="K3648" s="2">
        <v>197.92</v>
      </c>
      <c r="L3648" s="2">
        <f>(J3648/ABS(W3648))*1000</f>
        <v>9895760</v>
      </c>
      <c r="M3648" s="2"/>
      <c r="N3648" s="2"/>
      <c r="O3648" s="2"/>
      <c r="P3648" s="2"/>
      <c r="Q3648" s="2"/>
      <c r="R3648" s="2"/>
      <c r="S3648" s="2">
        <v>0</v>
      </c>
      <c r="T3648" s="2">
        <v>0</v>
      </c>
      <c r="U3648" s="2">
        <v>0</v>
      </c>
      <c r="V3648" t="s">
        <v>81</v>
      </c>
      <c r="W3648">
        <v>1</v>
      </c>
    </row>
    <row r="3649" spans="1:23" hidden="1" x14ac:dyDescent="0.25">
      <c r="A3649">
        <v>6</v>
      </c>
      <c r="B3649" t="s">
        <v>6784</v>
      </c>
      <c r="C3649">
        <v>3069350330930</v>
      </c>
      <c r="D3649" t="s">
        <v>6785</v>
      </c>
      <c r="E3649" t="s">
        <v>18</v>
      </c>
      <c r="F3649" t="s">
        <v>6740</v>
      </c>
      <c r="G3649" s="1">
        <v>43928</v>
      </c>
      <c r="H3649" t="s">
        <v>20</v>
      </c>
      <c r="I3649" t="s">
        <v>21</v>
      </c>
      <c r="J3649" s="2">
        <v>9578.07</v>
      </c>
      <c r="K3649" s="2">
        <v>191.56</v>
      </c>
      <c r="L3649" s="2">
        <f>(J3649/ABS(W3649))*1000</f>
        <v>9578070</v>
      </c>
      <c r="M3649" s="2"/>
      <c r="N3649" s="2"/>
      <c r="O3649" s="2"/>
      <c r="P3649" s="2"/>
      <c r="Q3649" s="2"/>
      <c r="R3649" s="2"/>
      <c r="S3649" s="2">
        <v>0</v>
      </c>
      <c r="T3649" s="2">
        <v>0</v>
      </c>
      <c r="U3649" s="2">
        <v>0</v>
      </c>
      <c r="V3649" t="s">
        <v>81</v>
      </c>
      <c r="W3649">
        <v>1</v>
      </c>
    </row>
    <row r="3650" spans="1:23" hidden="1" x14ac:dyDescent="0.25">
      <c r="A3650">
        <v>6</v>
      </c>
      <c r="B3650" t="s">
        <v>6786</v>
      </c>
      <c r="C3650">
        <v>3069350331800</v>
      </c>
      <c r="D3650" t="s">
        <v>6787</v>
      </c>
      <c r="E3650" t="s">
        <v>18</v>
      </c>
      <c r="F3650" t="s">
        <v>6740</v>
      </c>
      <c r="G3650" s="1">
        <v>43930</v>
      </c>
      <c r="H3650" t="s">
        <v>20</v>
      </c>
      <c r="I3650" t="s">
        <v>21</v>
      </c>
      <c r="J3650" s="2">
        <v>9578.07</v>
      </c>
      <c r="K3650" s="2">
        <v>191.56</v>
      </c>
      <c r="L3650" s="2">
        <f>(J3650/ABS(W3650))*1000</f>
        <v>9578070</v>
      </c>
      <c r="M3650" s="2"/>
      <c r="N3650" s="2"/>
      <c r="O3650" s="2"/>
      <c r="P3650" s="2"/>
      <c r="Q3650" s="2"/>
      <c r="R3650" s="2"/>
      <c r="S3650" s="2">
        <v>0</v>
      </c>
      <c r="T3650" s="2">
        <v>0</v>
      </c>
      <c r="U3650" s="2">
        <v>0</v>
      </c>
      <c r="V3650" t="s">
        <v>81</v>
      </c>
      <c r="W3650">
        <v>1</v>
      </c>
    </row>
    <row r="3651" spans="1:23" hidden="1" x14ac:dyDescent="0.25">
      <c r="A3651">
        <v>6</v>
      </c>
      <c r="B3651" t="s">
        <v>6788</v>
      </c>
      <c r="C3651">
        <v>3069350331260</v>
      </c>
      <c r="D3651" t="s">
        <v>6789</v>
      </c>
      <c r="E3651" t="s">
        <v>18</v>
      </c>
      <c r="F3651" t="s">
        <v>6767</v>
      </c>
      <c r="G3651" s="1">
        <v>44013</v>
      </c>
      <c r="H3651" t="s">
        <v>20</v>
      </c>
      <c r="I3651" t="s">
        <v>21</v>
      </c>
      <c r="J3651" s="2">
        <v>9578.07</v>
      </c>
      <c r="K3651" s="2">
        <v>191.56</v>
      </c>
      <c r="L3651" s="2">
        <f>(J3651/ABS(W3651))*1000</f>
        <v>9578070</v>
      </c>
      <c r="M3651" s="2"/>
      <c r="N3651" s="2"/>
      <c r="O3651" s="2"/>
      <c r="P3651" s="2"/>
      <c r="Q3651" s="2"/>
      <c r="R3651" s="2"/>
      <c r="S3651" s="2">
        <v>0</v>
      </c>
      <c r="T3651" s="2">
        <v>0</v>
      </c>
      <c r="U3651" s="2">
        <v>0</v>
      </c>
      <c r="V3651" t="s">
        <v>81</v>
      </c>
      <c r="W3651">
        <v>1</v>
      </c>
    </row>
    <row r="3652" spans="1:23" hidden="1" x14ac:dyDescent="0.25">
      <c r="A3652">
        <v>6</v>
      </c>
      <c r="B3652" t="s">
        <v>6790</v>
      </c>
      <c r="C3652">
        <v>3069350331050</v>
      </c>
      <c r="D3652" t="s">
        <v>6791</v>
      </c>
      <c r="E3652" t="s">
        <v>18</v>
      </c>
      <c r="F3652" t="s">
        <v>6767</v>
      </c>
      <c r="G3652" s="1">
        <v>44013</v>
      </c>
      <c r="H3652" t="s">
        <v>20</v>
      </c>
      <c r="I3652" t="s">
        <v>21</v>
      </c>
      <c r="J3652" s="2">
        <v>9578.07</v>
      </c>
      <c r="K3652" s="2">
        <v>191.56</v>
      </c>
      <c r="L3652" s="2">
        <f>(J3652/ABS(W3652))*1000</f>
        <v>9578070</v>
      </c>
      <c r="M3652" s="2"/>
      <c r="N3652" s="2"/>
      <c r="O3652" s="2"/>
      <c r="P3652" s="2"/>
      <c r="Q3652" s="2"/>
      <c r="R3652" s="2"/>
      <c r="S3652" s="2">
        <v>0</v>
      </c>
      <c r="T3652" s="2">
        <v>0</v>
      </c>
      <c r="U3652" s="2">
        <v>0</v>
      </c>
      <c r="V3652" t="s">
        <v>81</v>
      </c>
      <c r="W3652">
        <v>1</v>
      </c>
    </row>
    <row r="3653" spans="1:23" hidden="1" x14ac:dyDescent="0.25">
      <c r="A3653">
        <v>6</v>
      </c>
      <c r="B3653" t="s">
        <v>6792</v>
      </c>
      <c r="C3653">
        <v>3069350331250</v>
      </c>
      <c r="D3653" t="s">
        <v>6793</v>
      </c>
      <c r="E3653" t="s">
        <v>18</v>
      </c>
      <c r="F3653" t="s">
        <v>6767</v>
      </c>
      <c r="G3653" s="1">
        <v>44020</v>
      </c>
      <c r="H3653" t="s">
        <v>20</v>
      </c>
      <c r="I3653" t="s">
        <v>21</v>
      </c>
      <c r="J3653" s="2">
        <v>9578.07</v>
      </c>
      <c r="K3653" s="2">
        <v>191.56</v>
      </c>
      <c r="L3653" s="2">
        <f>(J3653/ABS(W3653))*1000</f>
        <v>9578070</v>
      </c>
      <c r="M3653" s="2"/>
      <c r="N3653" s="2"/>
      <c r="O3653" s="2"/>
      <c r="P3653" s="2"/>
      <c r="Q3653" s="2"/>
      <c r="R3653" s="2"/>
      <c r="S3653" s="2">
        <v>0</v>
      </c>
      <c r="T3653" s="2">
        <v>0</v>
      </c>
      <c r="U3653" s="2">
        <v>0</v>
      </c>
      <c r="V3653" t="s">
        <v>81</v>
      </c>
      <c r="W3653">
        <v>1</v>
      </c>
    </row>
    <row r="3654" spans="1:23" hidden="1" x14ac:dyDescent="0.25">
      <c r="A3654">
        <v>6</v>
      </c>
      <c r="B3654" t="s">
        <v>6794</v>
      </c>
      <c r="C3654">
        <v>3069350000232</v>
      </c>
      <c r="D3654" t="s">
        <v>6795</v>
      </c>
      <c r="E3654" t="s">
        <v>18</v>
      </c>
      <c r="F3654" t="s">
        <v>6796</v>
      </c>
      <c r="G3654" s="1">
        <v>43934</v>
      </c>
      <c r="H3654" t="s">
        <v>20</v>
      </c>
      <c r="I3654" t="s">
        <v>21</v>
      </c>
      <c r="J3654" s="2">
        <v>9578.07</v>
      </c>
      <c r="K3654" s="2">
        <v>191.56</v>
      </c>
      <c r="L3654" s="2">
        <f>(J3654/ABS(W3654))*1000</f>
        <v>9578070</v>
      </c>
      <c r="M3654" s="2"/>
      <c r="N3654" s="2"/>
      <c r="O3654" s="2"/>
      <c r="P3654" s="2"/>
      <c r="Q3654" s="2"/>
      <c r="R3654" s="2"/>
      <c r="S3654" s="2">
        <v>0</v>
      </c>
      <c r="T3654" s="2">
        <v>0</v>
      </c>
      <c r="U3654" s="2">
        <v>0</v>
      </c>
      <c r="V3654" t="s">
        <v>81</v>
      </c>
      <c r="W3654">
        <v>1</v>
      </c>
    </row>
    <row r="3655" spans="1:23" hidden="1" x14ac:dyDescent="0.25">
      <c r="A3655">
        <v>6</v>
      </c>
      <c r="B3655" t="s">
        <v>6797</v>
      </c>
      <c r="C3655">
        <v>3069350330960</v>
      </c>
      <c r="D3655" t="s">
        <v>6798</v>
      </c>
      <c r="E3655" t="s">
        <v>18</v>
      </c>
      <c r="F3655" t="s">
        <v>6796</v>
      </c>
      <c r="G3655" s="1">
        <v>43934</v>
      </c>
      <c r="H3655" t="s">
        <v>20</v>
      </c>
      <c r="I3655" t="s">
        <v>21</v>
      </c>
      <c r="J3655" s="2">
        <v>9578.07</v>
      </c>
      <c r="K3655" s="2">
        <v>191.56</v>
      </c>
      <c r="L3655" s="2">
        <f>(J3655/ABS(W3655))*1000</f>
        <v>9578070</v>
      </c>
      <c r="M3655" s="2"/>
      <c r="N3655" s="2"/>
      <c r="O3655" s="2"/>
      <c r="P3655" s="2"/>
      <c r="Q3655" s="2"/>
      <c r="R3655" s="2"/>
      <c r="S3655" s="2">
        <v>0</v>
      </c>
      <c r="T3655" s="2">
        <v>0</v>
      </c>
      <c r="U3655" s="2">
        <v>0</v>
      </c>
      <c r="V3655" t="s">
        <v>81</v>
      </c>
      <c r="W3655">
        <v>1</v>
      </c>
    </row>
    <row r="3656" spans="1:23" hidden="1" x14ac:dyDescent="0.25">
      <c r="A3656">
        <v>6</v>
      </c>
      <c r="B3656" t="s">
        <v>6799</v>
      </c>
      <c r="C3656">
        <v>3069350331420</v>
      </c>
      <c r="D3656" t="s">
        <v>6800</v>
      </c>
      <c r="E3656" t="s">
        <v>18</v>
      </c>
      <c r="F3656" t="s">
        <v>6796</v>
      </c>
      <c r="G3656" s="1">
        <v>43934</v>
      </c>
      <c r="H3656" t="s">
        <v>20</v>
      </c>
      <c r="I3656" t="s">
        <v>21</v>
      </c>
      <c r="J3656" s="2">
        <v>9578.07</v>
      </c>
      <c r="K3656" s="2">
        <v>191.56</v>
      </c>
      <c r="L3656" s="2">
        <f>(J3656/ABS(W3656))*1000</f>
        <v>9578070</v>
      </c>
      <c r="M3656" s="2"/>
      <c r="N3656" s="2"/>
      <c r="O3656" s="2"/>
      <c r="P3656" s="2"/>
      <c r="Q3656" s="2"/>
      <c r="R3656" s="2"/>
      <c r="S3656" s="2">
        <v>0</v>
      </c>
      <c r="T3656" s="2">
        <v>0</v>
      </c>
      <c r="U3656" s="2">
        <v>0</v>
      </c>
      <c r="V3656" t="s">
        <v>81</v>
      </c>
      <c r="W3656">
        <v>1</v>
      </c>
    </row>
    <row r="3657" spans="1:23" hidden="1" x14ac:dyDescent="0.25">
      <c r="A3657">
        <v>6</v>
      </c>
      <c r="B3657" t="s">
        <v>6801</v>
      </c>
      <c r="C3657">
        <v>3069350331070</v>
      </c>
      <c r="D3657" t="s">
        <v>6802</v>
      </c>
      <c r="E3657" t="s">
        <v>18</v>
      </c>
      <c r="F3657" t="s">
        <v>6767</v>
      </c>
      <c r="G3657" s="1">
        <v>44012</v>
      </c>
      <c r="H3657" t="s">
        <v>20</v>
      </c>
      <c r="I3657" t="s">
        <v>21</v>
      </c>
      <c r="J3657" s="2">
        <v>9578.07</v>
      </c>
      <c r="K3657" s="2">
        <v>191.56</v>
      </c>
      <c r="L3657" s="2">
        <f>(J3657/ABS(W3657))*1000</f>
        <v>9578070</v>
      </c>
      <c r="M3657" s="2"/>
      <c r="N3657" s="2"/>
      <c r="O3657" s="2"/>
      <c r="P3657" s="2"/>
      <c r="Q3657" s="2"/>
      <c r="R3657" s="2"/>
      <c r="S3657" s="2">
        <v>0</v>
      </c>
      <c r="T3657" s="2">
        <v>0</v>
      </c>
      <c r="U3657" s="2">
        <v>0</v>
      </c>
      <c r="V3657" t="s">
        <v>81</v>
      </c>
      <c r="W3657">
        <v>1</v>
      </c>
    </row>
    <row r="3658" spans="1:23" hidden="1" x14ac:dyDescent="0.25">
      <c r="A3658">
        <v>6</v>
      </c>
      <c r="B3658" t="s">
        <v>6803</v>
      </c>
      <c r="C3658">
        <v>3069350331280</v>
      </c>
      <c r="D3658" t="s">
        <v>6804</v>
      </c>
      <c r="E3658" t="s">
        <v>18</v>
      </c>
      <c r="F3658" t="s">
        <v>6767</v>
      </c>
      <c r="G3658" s="1">
        <v>44012</v>
      </c>
      <c r="H3658" t="s">
        <v>20</v>
      </c>
      <c r="I3658" t="s">
        <v>21</v>
      </c>
      <c r="J3658" s="2">
        <v>9578.07</v>
      </c>
      <c r="K3658" s="2">
        <v>191.56</v>
      </c>
      <c r="L3658" s="2">
        <f>(J3658/ABS(W3658))*1000</f>
        <v>9578070</v>
      </c>
      <c r="M3658" s="2"/>
      <c r="N3658" s="2"/>
      <c r="O3658" s="2"/>
      <c r="P3658" s="2"/>
      <c r="Q3658" s="2"/>
      <c r="R3658" s="2"/>
      <c r="S3658" s="2">
        <v>0</v>
      </c>
      <c r="T3658" s="2">
        <v>0</v>
      </c>
      <c r="U3658" s="2">
        <v>0</v>
      </c>
      <c r="V3658" t="s">
        <v>81</v>
      </c>
      <c r="W3658">
        <v>1</v>
      </c>
    </row>
    <row r="3659" spans="1:23" hidden="1" x14ac:dyDescent="0.25">
      <c r="A3659">
        <v>6</v>
      </c>
      <c r="B3659" t="s">
        <v>6805</v>
      </c>
      <c r="C3659">
        <v>3069350330880</v>
      </c>
      <c r="D3659" t="s">
        <v>6806</v>
      </c>
      <c r="E3659" t="s">
        <v>18</v>
      </c>
      <c r="F3659" t="s">
        <v>6740</v>
      </c>
      <c r="G3659" s="1">
        <v>43928</v>
      </c>
      <c r="H3659" t="s">
        <v>20</v>
      </c>
      <c r="I3659" t="s">
        <v>21</v>
      </c>
      <c r="J3659" s="2">
        <v>9578.07</v>
      </c>
      <c r="K3659" s="2">
        <v>191.56</v>
      </c>
      <c r="L3659" s="2">
        <f>(J3659/ABS(W3659))*1000</f>
        <v>9578070</v>
      </c>
      <c r="M3659" s="2"/>
      <c r="N3659" s="2"/>
      <c r="O3659" s="2"/>
      <c r="P3659" s="2"/>
      <c r="Q3659" s="2"/>
      <c r="R3659" s="2"/>
      <c r="S3659" s="2">
        <v>0</v>
      </c>
      <c r="T3659" s="2">
        <v>0</v>
      </c>
      <c r="U3659" s="2">
        <v>0</v>
      </c>
      <c r="V3659" t="s">
        <v>81</v>
      </c>
      <c r="W3659">
        <v>1</v>
      </c>
    </row>
    <row r="3660" spans="1:23" hidden="1" x14ac:dyDescent="0.25">
      <c r="A3660">
        <v>6</v>
      </c>
      <c r="B3660" t="s">
        <v>6807</v>
      </c>
      <c r="C3660">
        <v>3069350331490</v>
      </c>
      <c r="D3660" t="s">
        <v>6808</v>
      </c>
      <c r="E3660" t="s">
        <v>18</v>
      </c>
      <c r="F3660" t="s">
        <v>6809</v>
      </c>
      <c r="G3660" s="1">
        <v>44011</v>
      </c>
      <c r="H3660" t="s">
        <v>20</v>
      </c>
      <c r="I3660" t="s">
        <v>21</v>
      </c>
      <c r="J3660" s="2">
        <v>9578.07</v>
      </c>
      <c r="K3660" s="2">
        <v>191.56</v>
      </c>
      <c r="L3660" s="2">
        <f>(J3660/ABS(W3660))*1000</f>
        <v>9578070</v>
      </c>
      <c r="M3660" s="2"/>
      <c r="N3660" s="2"/>
      <c r="O3660" s="2"/>
      <c r="P3660" s="2"/>
      <c r="Q3660" s="2"/>
      <c r="R3660" s="2"/>
      <c r="S3660" s="2">
        <v>0</v>
      </c>
      <c r="T3660" s="2">
        <v>0</v>
      </c>
      <c r="U3660" s="2">
        <v>0</v>
      </c>
      <c r="V3660" t="s">
        <v>81</v>
      </c>
      <c r="W3660">
        <v>1</v>
      </c>
    </row>
    <row r="3661" spans="1:23" hidden="1" x14ac:dyDescent="0.25">
      <c r="A3661">
        <v>6</v>
      </c>
      <c r="B3661" t="s">
        <v>6810</v>
      </c>
      <c r="C3661">
        <v>3069350331410</v>
      </c>
      <c r="D3661" t="s">
        <v>6811</v>
      </c>
      <c r="E3661" t="s">
        <v>18</v>
      </c>
      <c r="F3661" t="s">
        <v>6740</v>
      </c>
      <c r="G3661" s="1">
        <v>43930</v>
      </c>
      <c r="H3661" t="s">
        <v>20</v>
      </c>
      <c r="I3661" t="s">
        <v>21</v>
      </c>
      <c r="J3661" s="2">
        <v>9578.07</v>
      </c>
      <c r="K3661" s="2">
        <v>191.56</v>
      </c>
      <c r="L3661" s="2">
        <f>(J3661/ABS(W3661))*1000</f>
        <v>9578070</v>
      </c>
      <c r="M3661" s="2"/>
      <c r="N3661" s="2"/>
      <c r="O3661" s="2"/>
      <c r="P3661" s="2"/>
      <c r="Q3661" s="2"/>
      <c r="R3661" s="2"/>
      <c r="S3661" s="2">
        <v>0</v>
      </c>
      <c r="T3661" s="2">
        <v>0</v>
      </c>
      <c r="U3661" s="2">
        <v>0</v>
      </c>
      <c r="V3661" t="s">
        <v>81</v>
      </c>
      <c r="W3661">
        <v>1</v>
      </c>
    </row>
    <row r="3662" spans="1:23" hidden="1" x14ac:dyDescent="0.25">
      <c r="A3662">
        <v>6</v>
      </c>
      <c r="B3662" t="s">
        <v>6812</v>
      </c>
      <c r="C3662">
        <v>3069350331060</v>
      </c>
      <c r="D3662" t="s">
        <v>6813</v>
      </c>
      <c r="E3662" t="s">
        <v>18</v>
      </c>
      <c r="F3662" t="s">
        <v>6735</v>
      </c>
      <c r="G3662" s="1">
        <v>44007</v>
      </c>
      <c r="H3662" t="s">
        <v>20</v>
      </c>
      <c r="I3662" t="s">
        <v>21</v>
      </c>
      <c r="J3662" s="2">
        <v>9578.07</v>
      </c>
      <c r="K3662" s="2">
        <v>191.56</v>
      </c>
      <c r="L3662" s="2">
        <f>(J3662/ABS(W3662))*1000</f>
        <v>9578070</v>
      </c>
      <c r="M3662" s="2"/>
      <c r="N3662" s="2"/>
      <c r="O3662" s="2"/>
      <c r="P3662" s="2"/>
      <c r="Q3662" s="2"/>
      <c r="R3662" s="2"/>
      <c r="S3662" s="2">
        <v>0</v>
      </c>
      <c r="T3662" s="2">
        <v>0</v>
      </c>
      <c r="U3662" s="2">
        <v>0</v>
      </c>
      <c r="V3662" t="s">
        <v>81</v>
      </c>
      <c r="W3662">
        <v>1</v>
      </c>
    </row>
    <row r="3663" spans="1:23" hidden="1" x14ac:dyDescent="0.25">
      <c r="A3663">
        <v>6</v>
      </c>
      <c r="B3663" t="s">
        <v>6814</v>
      </c>
      <c r="C3663">
        <v>3069350331090</v>
      </c>
      <c r="D3663" t="s">
        <v>6815</v>
      </c>
      <c r="E3663" t="s">
        <v>18</v>
      </c>
      <c r="F3663" t="s">
        <v>6735</v>
      </c>
      <c r="G3663" s="1">
        <v>44007</v>
      </c>
      <c r="H3663" t="s">
        <v>20</v>
      </c>
      <c r="I3663" t="s">
        <v>21</v>
      </c>
      <c r="J3663" s="2">
        <v>9578.07</v>
      </c>
      <c r="K3663" s="2">
        <v>191.56</v>
      </c>
      <c r="L3663" s="2">
        <f>(J3663/ABS(W3663))*1000</f>
        <v>9578070</v>
      </c>
      <c r="M3663" s="2"/>
      <c r="N3663" s="2"/>
      <c r="O3663" s="2"/>
      <c r="P3663" s="2"/>
      <c r="Q3663" s="2"/>
      <c r="R3663" s="2"/>
      <c r="S3663" s="2">
        <v>0</v>
      </c>
      <c r="T3663" s="2">
        <v>0</v>
      </c>
      <c r="U3663" s="2">
        <v>0</v>
      </c>
      <c r="V3663" t="s">
        <v>81</v>
      </c>
      <c r="W3663">
        <v>1</v>
      </c>
    </row>
    <row r="3664" spans="1:23" hidden="1" x14ac:dyDescent="0.25">
      <c r="A3664">
        <v>6</v>
      </c>
      <c r="B3664" t="s">
        <v>6816</v>
      </c>
      <c r="C3664">
        <v>3069350331080</v>
      </c>
      <c r="D3664" t="s">
        <v>6817</v>
      </c>
      <c r="E3664" t="s">
        <v>18</v>
      </c>
      <c r="F3664" t="s">
        <v>6735</v>
      </c>
      <c r="G3664" s="1">
        <v>44008</v>
      </c>
      <c r="H3664" t="s">
        <v>20</v>
      </c>
      <c r="I3664" t="s">
        <v>21</v>
      </c>
      <c r="J3664" s="2">
        <v>9578.07</v>
      </c>
      <c r="K3664" s="2">
        <v>191.56</v>
      </c>
      <c r="L3664" s="2">
        <f>(J3664/ABS(W3664))*1000</f>
        <v>9578070</v>
      </c>
      <c r="M3664" s="2"/>
      <c r="N3664" s="2"/>
      <c r="O3664" s="2"/>
      <c r="P3664" s="2"/>
      <c r="Q3664" s="2"/>
      <c r="R3664" s="2"/>
      <c r="S3664" s="2">
        <v>0</v>
      </c>
      <c r="T3664" s="2">
        <v>0</v>
      </c>
      <c r="U3664" s="2">
        <v>0</v>
      </c>
      <c r="V3664" t="s">
        <v>81</v>
      </c>
      <c r="W3664">
        <v>1</v>
      </c>
    </row>
    <row r="3665" spans="1:23" hidden="1" x14ac:dyDescent="0.25">
      <c r="A3665">
        <v>6</v>
      </c>
      <c r="B3665" t="s">
        <v>6818</v>
      </c>
      <c r="C3665">
        <v>3069350331030</v>
      </c>
      <c r="D3665" t="s">
        <v>6819</v>
      </c>
      <c r="E3665" t="s">
        <v>18</v>
      </c>
      <c r="F3665" t="s">
        <v>6767</v>
      </c>
      <c r="G3665" s="1">
        <v>44012</v>
      </c>
      <c r="H3665" t="s">
        <v>20</v>
      </c>
      <c r="I3665" t="s">
        <v>21</v>
      </c>
      <c r="J3665" s="2">
        <v>9578.07</v>
      </c>
      <c r="K3665" s="2">
        <v>191.56</v>
      </c>
      <c r="L3665" s="2">
        <f>(J3665/ABS(W3665))*1000</f>
        <v>9578070</v>
      </c>
      <c r="M3665" s="2"/>
      <c r="N3665" s="2"/>
      <c r="O3665" s="2"/>
      <c r="P3665" s="2"/>
      <c r="Q3665" s="2"/>
      <c r="R3665" s="2"/>
      <c r="S3665" s="2">
        <v>0</v>
      </c>
      <c r="T3665" s="2">
        <v>0</v>
      </c>
      <c r="U3665" s="2">
        <v>0</v>
      </c>
      <c r="V3665" t="s">
        <v>81</v>
      </c>
      <c r="W3665">
        <v>1</v>
      </c>
    </row>
    <row r="3666" spans="1:23" hidden="1" x14ac:dyDescent="0.25">
      <c r="A3666">
        <v>6</v>
      </c>
      <c r="B3666" t="s">
        <v>6820</v>
      </c>
      <c r="C3666">
        <v>3069350331760</v>
      </c>
      <c r="D3666" t="s">
        <v>6821</v>
      </c>
      <c r="E3666" t="s">
        <v>18</v>
      </c>
      <c r="F3666" t="s">
        <v>6740</v>
      </c>
      <c r="G3666" s="1">
        <v>43927</v>
      </c>
      <c r="H3666" t="s">
        <v>20</v>
      </c>
      <c r="I3666" t="s">
        <v>21</v>
      </c>
      <c r="J3666" s="2">
        <v>9578.07</v>
      </c>
      <c r="K3666" s="2">
        <v>191.56</v>
      </c>
      <c r="L3666" s="2">
        <f>(J3666/ABS(W3666))*1000</f>
        <v>9578070</v>
      </c>
      <c r="M3666" s="2"/>
      <c r="N3666" s="2"/>
      <c r="O3666" s="2"/>
      <c r="P3666" s="2"/>
      <c r="Q3666" s="2"/>
      <c r="R3666" s="2"/>
      <c r="S3666" s="2">
        <v>0</v>
      </c>
      <c r="T3666" s="2">
        <v>0</v>
      </c>
      <c r="U3666" s="2">
        <v>0</v>
      </c>
      <c r="V3666" t="s">
        <v>81</v>
      </c>
      <c r="W3666">
        <v>1</v>
      </c>
    </row>
    <row r="3667" spans="1:23" hidden="1" x14ac:dyDescent="0.25">
      <c r="A3667">
        <v>6</v>
      </c>
      <c r="B3667" t="s">
        <v>6822</v>
      </c>
      <c r="C3667">
        <v>3069350331380</v>
      </c>
      <c r="D3667" t="s">
        <v>6823</v>
      </c>
      <c r="E3667" t="s">
        <v>18</v>
      </c>
      <c r="F3667" t="s">
        <v>6740</v>
      </c>
      <c r="G3667" s="1">
        <v>43928</v>
      </c>
      <c r="H3667" t="s">
        <v>20</v>
      </c>
      <c r="I3667" t="s">
        <v>21</v>
      </c>
      <c r="J3667" s="2">
        <v>9578.07</v>
      </c>
      <c r="K3667" s="2">
        <v>191.56</v>
      </c>
      <c r="L3667" s="2">
        <f>(J3667/ABS(W3667))*1000</f>
        <v>9578070</v>
      </c>
      <c r="M3667" s="2"/>
      <c r="N3667" s="2"/>
      <c r="O3667" s="2"/>
      <c r="P3667" s="2"/>
      <c r="Q3667" s="2"/>
      <c r="R3667" s="2"/>
      <c r="S3667" s="2">
        <v>0</v>
      </c>
      <c r="T3667" s="2">
        <v>0</v>
      </c>
      <c r="U3667" s="2">
        <v>0</v>
      </c>
      <c r="V3667" t="s">
        <v>81</v>
      </c>
      <c r="W3667">
        <v>1</v>
      </c>
    </row>
    <row r="3668" spans="1:23" hidden="1" x14ac:dyDescent="0.25">
      <c r="A3668">
        <v>6</v>
      </c>
      <c r="B3668" t="s">
        <v>6824</v>
      </c>
      <c r="C3668">
        <v>3069350330970</v>
      </c>
      <c r="D3668" t="s">
        <v>6825</v>
      </c>
      <c r="E3668" t="s">
        <v>18</v>
      </c>
      <c r="F3668" t="s">
        <v>6767</v>
      </c>
      <c r="G3668" s="1">
        <v>44020</v>
      </c>
      <c r="H3668" t="s">
        <v>20</v>
      </c>
      <c r="I3668" t="s">
        <v>21</v>
      </c>
      <c r="J3668" s="2">
        <v>9578.07</v>
      </c>
      <c r="K3668" s="2">
        <v>191.56</v>
      </c>
      <c r="L3668" s="2">
        <f>(J3668/ABS(W3668))*1000</f>
        <v>9578070</v>
      </c>
      <c r="M3668" s="2"/>
      <c r="N3668" s="2"/>
      <c r="O3668" s="2"/>
      <c r="P3668" s="2"/>
      <c r="Q3668" s="2"/>
      <c r="R3668" s="2"/>
      <c r="S3668" s="2">
        <v>0</v>
      </c>
      <c r="T3668" s="2">
        <v>0</v>
      </c>
      <c r="U3668" s="2">
        <v>0</v>
      </c>
      <c r="V3668" t="s">
        <v>81</v>
      </c>
      <c r="W3668">
        <v>1</v>
      </c>
    </row>
    <row r="3669" spans="1:23" hidden="1" x14ac:dyDescent="0.25">
      <c r="A3669">
        <v>6</v>
      </c>
      <c r="B3669" t="s">
        <v>6826</v>
      </c>
      <c r="C3669">
        <v>3069350331390</v>
      </c>
      <c r="D3669" t="s">
        <v>6827</v>
      </c>
      <c r="E3669" t="s">
        <v>18</v>
      </c>
      <c r="F3669" t="s">
        <v>6740</v>
      </c>
      <c r="G3669" s="1">
        <v>43927</v>
      </c>
      <c r="H3669" t="s">
        <v>20</v>
      </c>
      <c r="I3669" t="s">
        <v>21</v>
      </c>
      <c r="J3669" s="2">
        <v>9578.07</v>
      </c>
      <c r="K3669" s="2">
        <v>191.56</v>
      </c>
      <c r="L3669" s="2">
        <f>(J3669/ABS(W3669))*1000</f>
        <v>9578070</v>
      </c>
      <c r="M3669" s="2"/>
      <c r="N3669" s="2"/>
      <c r="O3669" s="2"/>
      <c r="P3669" s="2"/>
      <c r="Q3669" s="2"/>
      <c r="R3669" s="2"/>
      <c r="S3669" s="2">
        <v>0</v>
      </c>
      <c r="T3669" s="2">
        <v>0</v>
      </c>
      <c r="U3669" s="2">
        <v>0</v>
      </c>
      <c r="V3669" t="s">
        <v>81</v>
      </c>
      <c r="W3669">
        <v>1</v>
      </c>
    </row>
    <row r="3670" spans="1:23" hidden="1" x14ac:dyDescent="0.25">
      <c r="A3670">
        <v>6</v>
      </c>
      <c r="B3670" t="s">
        <v>6828</v>
      </c>
      <c r="C3670">
        <v>3069350330860</v>
      </c>
      <c r="D3670" t="s">
        <v>6829</v>
      </c>
      <c r="E3670" t="s">
        <v>18</v>
      </c>
      <c r="F3670" t="s">
        <v>6740</v>
      </c>
      <c r="G3670" s="1">
        <v>43927</v>
      </c>
      <c r="H3670" t="s">
        <v>20</v>
      </c>
      <c r="I3670" t="s">
        <v>21</v>
      </c>
      <c r="J3670" s="2">
        <v>9578.07</v>
      </c>
      <c r="K3670" s="2">
        <v>191.56</v>
      </c>
      <c r="L3670" s="2">
        <f>(J3670/ABS(W3670))*1000</f>
        <v>9578070</v>
      </c>
      <c r="M3670" s="2"/>
      <c r="N3670" s="2"/>
      <c r="O3670" s="2"/>
      <c r="P3670" s="2"/>
      <c r="Q3670" s="2"/>
      <c r="R3670" s="2"/>
      <c r="S3670" s="2">
        <v>0</v>
      </c>
      <c r="T3670" s="2">
        <v>0</v>
      </c>
      <c r="U3670" s="2">
        <v>0</v>
      </c>
      <c r="V3670" t="s">
        <v>81</v>
      </c>
      <c r="W3670">
        <v>1</v>
      </c>
    </row>
    <row r="3671" spans="1:23" hidden="1" x14ac:dyDescent="0.25">
      <c r="A3671">
        <v>6</v>
      </c>
      <c r="B3671" t="s">
        <v>6830</v>
      </c>
      <c r="C3671">
        <v>3069350330980</v>
      </c>
      <c r="D3671" t="s">
        <v>6831</v>
      </c>
      <c r="E3671" t="s">
        <v>18</v>
      </c>
      <c r="F3671" t="s">
        <v>6735</v>
      </c>
      <c r="G3671" s="1">
        <v>44006</v>
      </c>
      <c r="H3671" t="s">
        <v>20</v>
      </c>
      <c r="I3671" t="s">
        <v>21</v>
      </c>
      <c r="J3671" s="2">
        <v>9578.07</v>
      </c>
      <c r="K3671" s="2">
        <v>191.56</v>
      </c>
      <c r="L3671" s="2">
        <f>(J3671/ABS(W3671))*1000</f>
        <v>9578070</v>
      </c>
      <c r="M3671" s="2"/>
      <c r="N3671" s="2"/>
      <c r="O3671" s="2"/>
      <c r="P3671" s="2"/>
      <c r="Q3671" s="2"/>
      <c r="R3671" s="2"/>
      <c r="S3671" s="2">
        <v>0</v>
      </c>
      <c r="T3671" s="2">
        <v>0</v>
      </c>
      <c r="U3671" s="2">
        <v>0</v>
      </c>
      <c r="V3671" t="s">
        <v>81</v>
      </c>
      <c r="W3671">
        <v>1</v>
      </c>
    </row>
    <row r="3672" spans="1:23" hidden="1" x14ac:dyDescent="0.25">
      <c r="A3672">
        <v>6</v>
      </c>
      <c r="B3672" t="s">
        <v>6832</v>
      </c>
      <c r="C3672">
        <v>3069350000232</v>
      </c>
      <c r="D3672" t="s">
        <v>6833</v>
      </c>
      <c r="E3672" t="s">
        <v>18</v>
      </c>
      <c r="F3672" t="s">
        <v>6735</v>
      </c>
      <c r="G3672" s="1">
        <v>44007</v>
      </c>
      <c r="H3672" t="s">
        <v>20</v>
      </c>
      <c r="I3672" t="s">
        <v>21</v>
      </c>
      <c r="J3672" s="2">
        <v>9578.07</v>
      </c>
      <c r="K3672" s="2">
        <v>191.56</v>
      </c>
      <c r="L3672" s="2">
        <f>(J3672/ABS(W3672))*1000</f>
        <v>9578070</v>
      </c>
      <c r="M3672" s="2"/>
      <c r="N3672" s="2"/>
      <c r="O3672" s="2"/>
      <c r="P3672" s="2"/>
      <c r="Q3672" s="2"/>
      <c r="R3672" s="2"/>
      <c r="S3672" s="2">
        <v>0</v>
      </c>
      <c r="T3672" s="2">
        <v>0</v>
      </c>
      <c r="U3672" s="2">
        <v>0</v>
      </c>
      <c r="V3672" t="s">
        <v>81</v>
      </c>
      <c r="W3672">
        <v>1</v>
      </c>
    </row>
    <row r="3673" spans="1:23" hidden="1" x14ac:dyDescent="0.25">
      <c r="A3673">
        <v>6</v>
      </c>
      <c r="B3673" t="s">
        <v>6834</v>
      </c>
      <c r="C3673">
        <v>3069350000232</v>
      </c>
      <c r="D3673" t="s">
        <v>6835</v>
      </c>
      <c r="E3673" t="s">
        <v>18</v>
      </c>
      <c r="F3673" t="s">
        <v>6735</v>
      </c>
      <c r="G3673" s="1">
        <v>44007</v>
      </c>
      <c r="H3673" t="s">
        <v>20</v>
      </c>
      <c r="I3673" t="s">
        <v>21</v>
      </c>
      <c r="J3673" s="2">
        <v>9578.07</v>
      </c>
      <c r="K3673" s="2">
        <v>191.56</v>
      </c>
      <c r="L3673" s="2">
        <f>(J3673/ABS(W3673))*1000</f>
        <v>9578070</v>
      </c>
      <c r="M3673" s="2"/>
      <c r="N3673" s="2"/>
      <c r="O3673" s="2"/>
      <c r="P3673" s="2"/>
      <c r="Q3673" s="2"/>
      <c r="R3673" s="2"/>
      <c r="S3673" s="2">
        <v>0</v>
      </c>
      <c r="T3673" s="2">
        <v>0</v>
      </c>
      <c r="U3673" s="2">
        <v>0</v>
      </c>
      <c r="V3673" t="s">
        <v>81</v>
      </c>
      <c r="W3673">
        <v>1</v>
      </c>
    </row>
    <row r="3674" spans="1:23" hidden="1" x14ac:dyDescent="0.25">
      <c r="A3674">
        <v>6</v>
      </c>
      <c r="B3674" t="s">
        <v>6836</v>
      </c>
      <c r="C3674">
        <v>3069350331270</v>
      </c>
      <c r="D3674" t="s">
        <v>6837</v>
      </c>
      <c r="E3674" t="s">
        <v>18</v>
      </c>
      <c r="F3674" t="s">
        <v>6735</v>
      </c>
      <c r="G3674" s="1">
        <v>44008</v>
      </c>
      <c r="H3674" t="s">
        <v>20</v>
      </c>
      <c r="I3674" t="s">
        <v>21</v>
      </c>
      <c r="J3674" s="2">
        <v>9578.07</v>
      </c>
      <c r="K3674" s="2">
        <v>191.56</v>
      </c>
      <c r="L3674" s="2">
        <f>(J3674/ABS(W3674))*1000</f>
        <v>9578070</v>
      </c>
      <c r="M3674" s="2"/>
      <c r="N3674" s="2"/>
      <c r="O3674" s="2"/>
      <c r="P3674" s="2"/>
      <c r="Q3674" s="2"/>
      <c r="R3674" s="2"/>
      <c r="S3674" s="2">
        <v>0</v>
      </c>
      <c r="T3674" s="2">
        <v>0</v>
      </c>
      <c r="U3674" s="2">
        <v>0</v>
      </c>
      <c r="V3674" t="s">
        <v>81</v>
      </c>
      <c r="W3674">
        <v>1</v>
      </c>
    </row>
    <row r="3675" spans="1:23" hidden="1" x14ac:dyDescent="0.25">
      <c r="A3675">
        <v>6</v>
      </c>
      <c r="B3675" t="s">
        <v>6838</v>
      </c>
      <c r="C3675">
        <v>3069350330110</v>
      </c>
      <c r="D3675" t="s">
        <v>6839</v>
      </c>
      <c r="E3675" t="s">
        <v>18</v>
      </c>
      <c r="F3675" t="s">
        <v>6740</v>
      </c>
      <c r="G3675" s="1">
        <v>43928</v>
      </c>
      <c r="H3675" t="s">
        <v>20</v>
      </c>
      <c r="I3675" t="s">
        <v>21</v>
      </c>
      <c r="J3675" s="2">
        <v>9578.07</v>
      </c>
      <c r="K3675" s="2">
        <v>191.56</v>
      </c>
      <c r="L3675" s="2">
        <f>(J3675/ABS(W3675))*1000</f>
        <v>9578070</v>
      </c>
      <c r="M3675" s="2"/>
      <c r="N3675" s="2"/>
      <c r="O3675" s="2"/>
      <c r="P3675" s="2"/>
      <c r="Q3675" s="2"/>
      <c r="R3675" s="2"/>
      <c r="S3675" s="2">
        <v>0</v>
      </c>
      <c r="T3675" s="2">
        <v>0</v>
      </c>
      <c r="U3675" s="2">
        <v>0</v>
      </c>
      <c r="V3675" t="s">
        <v>81</v>
      </c>
      <c r="W3675">
        <v>1</v>
      </c>
    </row>
    <row r="3676" spans="1:23" hidden="1" x14ac:dyDescent="0.25">
      <c r="A3676">
        <v>6</v>
      </c>
      <c r="B3676" t="s">
        <v>6840</v>
      </c>
      <c r="C3676">
        <v>3069350331750</v>
      </c>
      <c r="D3676" t="s">
        <v>6841</v>
      </c>
      <c r="E3676" t="s">
        <v>18</v>
      </c>
      <c r="F3676" t="s">
        <v>6740</v>
      </c>
      <c r="G3676" s="1">
        <v>43928</v>
      </c>
      <c r="H3676" t="s">
        <v>20</v>
      </c>
      <c r="I3676" t="s">
        <v>21</v>
      </c>
      <c r="J3676" s="2">
        <v>9578.07</v>
      </c>
      <c r="K3676" s="2">
        <v>191.56</v>
      </c>
      <c r="L3676" s="2">
        <f>(J3676/ABS(W3676))*1000</f>
        <v>9578070</v>
      </c>
      <c r="M3676" s="2"/>
      <c r="N3676" s="2"/>
      <c r="O3676" s="2"/>
      <c r="P3676" s="2"/>
      <c r="Q3676" s="2"/>
      <c r="R3676" s="2"/>
      <c r="S3676" s="2">
        <v>0</v>
      </c>
      <c r="T3676" s="2">
        <v>0</v>
      </c>
      <c r="U3676" s="2">
        <v>0</v>
      </c>
      <c r="V3676" t="s">
        <v>81</v>
      </c>
      <c r="W3676">
        <v>1</v>
      </c>
    </row>
    <row r="3677" spans="1:23" hidden="1" x14ac:dyDescent="0.25">
      <c r="A3677">
        <v>6</v>
      </c>
      <c r="B3677" t="s">
        <v>6842</v>
      </c>
      <c r="C3677">
        <v>3069350330890</v>
      </c>
      <c r="D3677" t="s">
        <v>6843</v>
      </c>
      <c r="E3677" t="s">
        <v>18</v>
      </c>
      <c r="F3677" t="s">
        <v>6740</v>
      </c>
      <c r="G3677" s="1">
        <v>43927</v>
      </c>
      <c r="H3677" t="s">
        <v>20</v>
      </c>
      <c r="I3677" t="s">
        <v>21</v>
      </c>
      <c r="J3677" s="2">
        <v>9578.07</v>
      </c>
      <c r="K3677" s="2">
        <v>191.56</v>
      </c>
      <c r="L3677" s="2">
        <f>(J3677/ABS(W3677))*1000</f>
        <v>9578070</v>
      </c>
      <c r="M3677" s="2"/>
      <c r="N3677" s="2"/>
      <c r="O3677" s="2"/>
      <c r="P3677" s="2"/>
      <c r="Q3677" s="2"/>
      <c r="R3677" s="2"/>
      <c r="S3677" s="2">
        <v>0</v>
      </c>
      <c r="T3677" s="2">
        <v>0</v>
      </c>
      <c r="U3677" s="2">
        <v>0</v>
      </c>
      <c r="V3677" t="s">
        <v>81</v>
      </c>
      <c r="W3677">
        <v>1</v>
      </c>
    </row>
    <row r="3678" spans="1:23" hidden="1" x14ac:dyDescent="0.25">
      <c r="A3678">
        <v>6</v>
      </c>
      <c r="B3678" t="s">
        <v>6844</v>
      </c>
      <c r="C3678">
        <v>3069350331400</v>
      </c>
      <c r="D3678" t="s">
        <v>6845</v>
      </c>
      <c r="E3678" t="s">
        <v>18</v>
      </c>
      <c r="F3678" t="s">
        <v>6740</v>
      </c>
      <c r="G3678" s="1">
        <v>43927</v>
      </c>
      <c r="H3678" t="s">
        <v>20</v>
      </c>
      <c r="I3678" t="s">
        <v>21</v>
      </c>
      <c r="J3678" s="2">
        <v>9578.07</v>
      </c>
      <c r="K3678" s="2">
        <v>191.56</v>
      </c>
      <c r="L3678" s="2">
        <f>(J3678/ABS(W3678))*1000</f>
        <v>9578070</v>
      </c>
      <c r="M3678" s="2"/>
      <c r="N3678" s="2"/>
      <c r="O3678" s="2"/>
      <c r="P3678" s="2"/>
      <c r="Q3678" s="2"/>
      <c r="R3678" s="2"/>
      <c r="S3678" s="2">
        <v>0</v>
      </c>
      <c r="T3678" s="2">
        <v>0</v>
      </c>
      <c r="U3678" s="2">
        <v>0</v>
      </c>
      <c r="V3678" t="s">
        <v>81</v>
      </c>
      <c r="W3678">
        <v>1</v>
      </c>
    </row>
    <row r="3679" spans="1:23" hidden="1" x14ac:dyDescent="0.25">
      <c r="A3679">
        <v>6</v>
      </c>
      <c r="B3679" t="s">
        <v>6846</v>
      </c>
      <c r="C3679">
        <v>3069350330870</v>
      </c>
      <c r="D3679" t="s">
        <v>6847</v>
      </c>
      <c r="E3679" t="s">
        <v>18</v>
      </c>
      <c r="F3679" t="s">
        <v>6740</v>
      </c>
      <c r="G3679" s="1">
        <v>43929</v>
      </c>
      <c r="H3679" t="s">
        <v>20</v>
      </c>
      <c r="I3679" t="s">
        <v>21</v>
      </c>
      <c r="J3679" s="2">
        <v>9578.07</v>
      </c>
      <c r="K3679" s="2">
        <v>191.56</v>
      </c>
      <c r="L3679" s="2">
        <f>(J3679/ABS(W3679))*1000</f>
        <v>9578070</v>
      </c>
      <c r="M3679" s="2"/>
      <c r="N3679" s="2"/>
      <c r="O3679" s="2"/>
      <c r="P3679" s="2"/>
      <c r="Q3679" s="2"/>
      <c r="R3679" s="2"/>
      <c r="S3679" s="2">
        <v>0</v>
      </c>
      <c r="T3679" s="2">
        <v>0</v>
      </c>
      <c r="U3679" s="2">
        <v>0</v>
      </c>
      <c r="V3679" t="s">
        <v>81</v>
      </c>
      <c r="W3679">
        <v>1</v>
      </c>
    </row>
    <row r="3680" spans="1:23" hidden="1" x14ac:dyDescent="0.25">
      <c r="A3680">
        <v>6</v>
      </c>
      <c r="B3680" t="s">
        <v>6848</v>
      </c>
      <c r="C3680">
        <v>3069350330820</v>
      </c>
      <c r="D3680" t="s">
        <v>6849</v>
      </c>
      <c r="E3680" t="s">
        <v>18</v>
      </c>
      <c r="F3680" t="s">
        <v>6740</v>
      </c>
      <c r="G3680" s="1">
        <v>43929</v>
      </c>
      <c r="H3680" t="s">
        <v>20</v>
      </c>
      <c r="I3680" t="s">
        <v>21</v>
      </c>
      <c r="J3680" s="2">
        <v>9578.07</v>
      </c>
      <c r="K3680" s="2">
        <v>191.56</v>
      </c>
      <c r="L3680" s="2">
        <f>(J3680/ABS(W3680))*1000</f>
        <v>9578070</v>
      </c>
      <c r="M3680" s="2"/>
      <c r="N3680" s="2"/>
      <c r="O3680" s="2"/>
      <c r="P3680" s="2"/>
      <c r="Q3680" s="2"/>
      <c r="R3680" s="2"/>
      <c r="S3680" s="2">
        <v>0</v>
      </c>
      <c r="T3680" s="2">
        <v>0</v>
      </c>
      <c r="U3680" s="2">
        <v>0</v>
      </c>
      <c r="V3680" t="s">
        <v>81</v>
      </c>
      <c r="W3680">
        <v>1</v>
      </c>
    </row>
    <row r="3681" spans="1:23" hidden="1" x14ac:dyDescent="0.25">
      <c r="A3681">
        <v>6</v>
      </c>
      <c r="B3681" t="s">
        <v>6850</v>
      </c>
      <c r="C3681">
        <v>3069350330830</v>
      </c>
      <c r="D3681" t="s">
        <v>6851</v>
      </c>
      <c r="E3681" t="s">
        <v>18</v>
      </c>
      <c r="F3681" t="s">
        <v>6740</v>
      </c>
      <c r="G3681" s="1">
        <v>43927</v>
      </c>
      <c r="H3681" t="s">
        <v>20</v>
      </c>
      <c r="I3681" t="s">
        <v>21</v>
      </c>
      <c r="J3681" s="2">
        <v>9578.07</v>
      </c>
      <c r="K3681" s="2">
        <v>191.56</v>
      </c>
      <c r="L3681" s="2">
        <f>(J3681/ABS(W3681))*1000</f>
        <v>9578070</v>
      </c>
      <c r="M3681" s="2"/>
      <c r="N3681" s="2"/>
      <c r="O3681" s="2"/>
      <c r="P3681" s="2"/>
      <c r="Q3681" s="2"/>
      <c r="R3681" s="2"/>
      <c r="S3681" s="2">
        <v>0</v>
      </c>
      <c r="T3681" s="2">
        <v>0</v>
      </c>
      <c r="U3681" s="2">
        <v>0</v>
      </c>
      <c r="V3681" t="s">
        <v>81</v>
      </c>
      <c r="W3681">
        <v>1</v>
      </c>
    </row>
    <row r="3682" spans="1:23" hidden="1" x14ac:dyDescent="0.25">
      <c r="A3682">
        <v>6</v>
      </c>
      <c r="B3682" t="s">
        <v>6852</v>
      </c>
      <c r="C3682">
        <v>3069350331770</v>
      </c>
      <c r="D3682" t="s">
        <v>6853</v>
      </c>
      <c r="E3682" t="s">
        <v>18</v>
      </c>
      <c r="F3682" t="s">
        <v>6740</v>
      </c>
      <c r="G3682" s="1">
        <v>43929</v>
      </c>
      <c r="H3682" t="s">
        <v>20</v>
      </c>
      <c r="I3682" t="s">
        <v>21</v>
      </c>
      <c r="J3682" s="2">
        <v>9578.07</v>
      </c>
      <c r="K3682" s="2">
        <v>191.56</v>
      </c>
      <c r="L3682" s="2">
        <f>(J3682/ABS(W3682))*1000</f>
        <v>9578070</v>
      </c>
      <c r="M3682" s="2"/>
      <c r="N3682" s="2"/>
      <c r="O3682" s="2"/>
      <c r="P3682" s="2"/>
      <c r="Q3682" s="2"/>
      <c r="R3682" s="2"/>
      <c r="S3682" s="2">
        <v>0</v>
      </c>
      <c r="T3682" s="2">
        <v>0</v>
      </c>
      <c r="U3682" s="2">
        <v>0</v>
      </c>
      <c r="V3682" t="s">
        <v>81</v>
      </c>
      <c r="W3682">
        <v>1</v>
      </c>
    </row>
    <row r="3683" spans="1:23" hidden="1" x14ac:dyDescent="0.25">
      <c r="A3683">
        <v>6</v>
      </c>
      <c r="B3683" t="s">
        <v>6854</v>
      </c>
      <c r="C3683">
        <v>3069350330850</v>
      </c>
      <c r="D3683" t="s">
        <v>6855</v>
      </c>
      <c r="E3683" t="s">
        <v>18</v>
      </c>
      <c r="F3683" t="s">
        <v>6740</v>
      </c>
      <c r="G3683" s="1">
        <v>43929</v>
      </c>
      <c r="H3683" t="s">
        <v>20</v>
      </c>
      <c r="I3683" t="s">
        <v>21</v>
      </c>
      <c r="J3683" s="2">
        <v>9578.07</v>
      </c>
      <c r="K3683" s="2">
        <v>191.56</v>
      </c>
      <c r="L3683" s="2">
        <f>(J3683/ABS(W3683))*1000</f>
        <v>9578070</v>
      </c>
      <c r="M3683" s="2"/>
      <c r="N3683" s="2"/>
      <c r="O3683" s="2"/>
      <c r="P3683" s="2"/>
      <c r="Q3683" s="2"/>
      <c r="R3683" s="2"/>
      <c r="S3683" s="2">
        <v>0</v>
      </c>
      <c r="T3683" s="2">
        <v>0</v>
      </c>
      <c r="U3683" s="2">
        <v>0</v>
      </c>
      <c r="V3683" t="s">
        <v>81</v>
      </c>
      <c r="W3683">
        <v>1</v>
      </c>
    </row>
    <row r="3684" spans="1:23" hidden="1" x14ac:dyDescent="0.25">
      <c r="A3684">
        <v>6</v>
      </c>
      <c r="B3684" t="s">
        <v>6856</v>
      </c>
      <c r="C3684">
        <v>3069350331430</v>
      </c>
      <c r="D3684" t="s">
        <v>6857</v>
      </c>
      <c r="E3684" t="s">
        <v>18</v>
      </c>
      <c r="F3684" t="s">
        <v>6767</v>
      </c>
      <c r="G3684" s="1">
        <v>44018</v>
      </c>
      <c r="H3684" t="s">
        <v>20</v>
      </c>
      <c r="I3684" t="s">
        <v>21</v>
      </c>
      <c r="J3684" s="2">
        <v>9578.07</v>
      </c>
      <c r="K3684" s="2">
        <v>191.56</v>
      </c>
      <c r="L3684" s="2">
        <f>(J3684/ABS(W3684))*1000</f>
        <v>9578070</v>
      </c>
      <c r="M3684" s="2"/>
      <c r="N3684" s="2"/>
      <c r="O3684" s="2"/>
      <c r="P3684" s="2"/>
      <c r="Q3684" s="2"/>
      <c r="R3684" s="2"/>
      <c r="S3684" s="2">
        <v>0</v>
      </c>
      <c r="T3684" s="2">
        <v>0</v>
      </c>
      <c r="U3684" s="2">
        <v>0</v>
      </c>
      <c r="V3684" t="s">
        <v>81</v>
      </c>
      <c r="W3684">
        <v>1</v>
      </c>
    </row>
    <row r="3685" spans="1:23" hidden="1" x14ac:dyDescent="0.25">
      <c r="A3685">
        <v>6</v>
      </c>
      <c r="B3685" t="s">
        <v>6858</v>
      </c>
      <c r="C3685">
        <v>3069350330080</v>
      </c>
      <c r="D3685" t="s">
        <v>6859</v>
      </c>
      <c r="E3685" t="s">
        <v>18</v>
      </c>
      <c r="F3685" t="s">
        <v>6740</v>
      </c>
      <c r="G3685" s="1">
        <v>43927</v>
      </c>
      <c r="H3685" t="s">
        <v>20</v>
      </c>
      <c r="I3685" t="s">
        <v>21</v>
      </c>
      <c r="J3685" s="2">
        <v>9578.07</v>
      </c>
      <c r="K3685" s="2">
        <v>191.56</v>
      </c>
      <c r="L3685" s="2">
        <f>(J3685/ABS(W3685))*1000</f>
        <v>9578070</v>
      </c>
      <c r="M3685" s="2"/>
      <c r="N3685" s="2"/>
      <c r="O3685" s="2"/>
      <c r="P3685" s="2"/>
      <c r="Q3685" s="2"/>
      <c r="R3685" s="2"/>
      <c r="S3685" s="2">
        <v>0</v>
      </c>
      <c r="T3685" s="2">
        <v>0</v>
      </c>
      <c r="U3685" s="2">
        <v>0</v>
      </c>
      <c r="V3685" t="s">
        <v>81</v>
      </c>
      <c r="W3685">
        <v>1</v>
      </c>
    </row>
    <row r="3686" spans="1:23" hidden="1" x14ac:dyDescent="0.25">
      <c r="A3686">
        <v>6</v>
      </c>
      <c r="B3686" t="s">
        <v>6860</v>
      </c>
      <c r="C3686">
        <v>3069350330840</v>
      </c>
      <c r="D3686" t="s">
        <v>6861</v>
      </c>
      <c r="E3686" t="s">
        <v>18</v>
      </c>
      <c r="F3686" t="s">
        <v>6740</v>
      </c>
      <c r="G3686" s="1">
        <v>43927</v>
      </c>
      <c r="H3686" t="s">
        <v>20</v>
      </c>
      <c r="I3686" t="s">
        <v>21</v>
      </c>
      <c r="J3686" s="2">
        <v>9578.07</v>
      </c>
      <c r="K3686" s="2">
        <v>191.56</v>
      </c>
      <c r="L3686" s="2">
        <f>(J3686/ABS(W3686))*1000</f>
        <v>9578070</v>
      </c>
      <c r="M3686" s="2"/>
      <c r="N3686" s="2"/>
      <c r="O3686" s="2"/>
      <c r="P3686" s="2"/>
      <c r="Q3686" s="2"/>
      <c r="R3686" s="2"/>
      <c r="S3686" s="2">
        <v>0</v>
      </c>
      <c r="T3686" s="2">
        <v>0</v>
      </c>
      <c r="U3686" s="2">
        <v>0</v>
      </c>
      <c r="V3686" t="s">
        <v>81</v>
      </c>
      <c r="W3686">
        <v>1</v>
      </c>
    </row>
    <row r="3687" spans="1:23" hidden="1" x14ac:dyDescent="0.25">
      <c r="A3687">
        <v>6</v>
      </c>
      <c r="B3687" t="s">
        <v>6862</v>
      </c>
      <c r="C3687">
        <v>3069350331780</v>
      </c>
      <c r="D3687" t="s">
        <v>6863</v>
      </c>
      <c r="E3687" t="s">
        <v>18</v>
      </c>
      <c r="F3687" t="s">
        <v>6740</v>
      </c>
      <c r="G3687" s="1">
        <v>43927</v>
      </c>
      <c r="H3687" t="s">
        <v>20</v>
      </c>
      <c r="I3687" t="s">
        <v>21</v>
      </c>
      <c r="J3687" s="2">
        <v>9578.07</v>
      </c>
      <c r="K3687" s="2">
        <v>191.56</v>
      </c>
      <c r="L3687" s="2">
        <f>(J3687/ABS(W3687))*1000</f>
        <v>9578070</v>
      </c>
      <c r="M3687" s="2"/>
      <c r="N3687" s="2"/>
      <c r="O3687" s="2"/>
      <c r="P3687" s="2"/>
      <c r="Q3687" s="2"/>
      <c r="R3687" s="2"/>
      <c r="S3687" s="2">
        <v>0</v>
      </c>
      <c r="T3687" s="2">
        <v>0</v>
      </c>
      <c r="U3687" s="2">
        <v>0</v>
      </c>
      <c r="V3687" t="s">
        <v>81</v>
      </c>
      <c r="W3687">
        <v>1</v>
      </c>
    </row>
    <row r="3688" spans="1:23" hidden="1" x14ac:dyDescent="0.25">
      <c r="A3688">
        <v>6</v>
      </c>
      <c r="B3688" t="s">
        <v>6864</v>
      </c>
      <c r="C3688">
        <v>3069350000232</v>
      </c>
      <c r="D3688" t="s">
        <v>6865</v>
      </c>
      <c r="E3688" t="s">
        <v>18</v>
      </c>
      <c r="F3688" t="s">
        <v>6762</v>
      </c>
      <c r="G3688" s="1">
        <v>44194</v>
      </c>
      <c r="H3688" t="s">
        <v>20</v>
      </c>
      <c r="I3688" t="s">
        <v>21</v>
      </c>
      <c r="J3688" s="2">
        <v>9895.76</v>
      </c>
      <c r="K3688" s="2">
        <v>197.92</v>
      </c>
      <c r="L3688" s="2">
        <f>(J3688/ABS(W3688))*1000</f>
        <v>9895760</v>
      </c>
      <c r="M3688" s="2"/>
      <c r="N3688" s="2"/>
      <c r="O3688" s="2"/>
      <c r="P3688" s="2"/>
      <c r="Q3688" s="2"/>
      <c r="R3688" s="2"/>
      <c r="S3688" s="2">
        <v>0</v>
      </c>
      <c r="T3688" s="2">
        <v>0</v>
      </c>
      <c r="U3688" s="2">
        <v>0</v>
      </c>
      <c r="V3688" t="s">
        <v>81</v>
      </c>
      <c r="W3688">
        <v>1</v>
      </c>
    </row>
    <row r="3689" spans="1:23" hidden="1" x14ac:dyDescent="0.25">
      <c r="A3689">
        <v>6</v>
      </c>
      <c r="B3689" t="s">
        <v>6866</v>
      </c>
      <c r="C3689">
        <v>3069350020490</v>
      </c>
      <c r="D3689" t="s">
        <v>6867</v>
      </c>
      <c r="E3689" t="s">
        <v>18</v>
      </c>
      <c r="G3689" s="1">
        <v>44188</v>
      </c>
      <c r="H3689" t="s">
        <v>20</v>
      </c>
      <c r="I3689" t="s">
        <v>25</v>
      </c>
      <c r="J3689" s="2">
        <v>9895.76</v>
      </c>
      <c r="K3689" s="2">
        <v>197.92</v>
      </c>
      <c r="L3689" s="2">
        <f>(J3689/ABS(W3689))*1000</f>
        <v>9895760</v>
      </c>
      <c r="M3689" s="2"/>
      <c r="N3689" s="2"/>
      <c r="O3689" s="2"/>
      <c r="P3689" s="2"/>
      <c r="Q3689" s="2"/>
      <c r="R3689" s="2"/>
      <c r="S3689" s="2">
        <v>0</v>
      </c>
      <c r="T3689" s="2">
        <v>0</v>
      </c>
      <c r="U3689" s="2">
        <v>0</v>
      </c>
      <c r="V3689" t="s">
        <v>81</v>
      </c>
      <c r="W3689">
        <v>1</v>
      </c>
    </row>
    <row r="3690" spans="1:23" hidden="1" x14ac:dyDescent="0.25">
      <c r="A3690">
        <v>6</v>
      </c>
      <c r="B3690" t="s">
        <v>6868</v>
      </c>
      <c r="C3690">
        <v>3069350000232</v>
      </c>
      <c r="D3690" t="s">
        <v>6756</v>
      </c>
      <c r="E3690" t="s">
        <v>18</v>
      </c>
      <c r="G3690" s="1">
        <v>44145</v>
      </c>
      <c r="H3690" t="s">
        <v>20</v>
      </c>
      <c r="I3690" t="s">
        <v>25</v>
      </c>
      <c r="J3690" s="2">
        <v>9895.76</v>
      </c>
      <c r="K3690" s="2">
        <v>197.92</v>
      </c>
      <c r="L3690" s="2">
        <f>(J3690/ABS(W3690))*1000</f>
        <v>9895760</v>
      </c>
      <c r="M3690" s="2"/>
      <c r="N3690" s="2"/>
      <c r="O3690" s="2"/>
      <c r="P3690" s="2"/>
      <c r="Q3690" s="2"/>
      <c r="R3690" s="2"/>
      <c r="S3690" s="2">
        <v>0</v>
      </c>
      <c r="T3690" s="2">
        <v>0</v>
      </c>
      <c r="U3690" s="2">
        <v>0</v>
      </c>
      <c r="V3690" t="s">
        <v>81</v>
      </c>
      <c r="W3690">
        <v>1</v>
      </c>
    </row>
    <row r="3691" spans="1:23" hidden="1" x14ac:dyDescent="0.25">
      <c r="A3691">
        <v>6</v>
      </c>
      <c r="B3691" t="s">
        <v>6869</v>
      </c>
      <c r="C3691">
        <v>3069350000232</v>
      </c>
      <c r="D3691" t="s">
        <v>6870</v>
      </c>
      <c r="E3691" t="s">
        <v>18</v>
      </c>
      <c r="F3691" t="s">
        <v>6751</v>
      </c>
      <c r="G3691" s="1">
        <v>44145</v>
      </c>
      <c r="H3691" t="s">
        <v>20</v>
      </c>
      <c r="I3691" t="s">
        <v>21</v>
      </c>
      <c r="J3691" s="2">
        <v>9895.76</v>
      </c>
      <c r="K3691" s="2">
        <v>197.92</v>
      </c>
      <c r="L3691" s="2">
        <f>(J3691/ABS(W3691))*1000</f>
        <v>9895760</v>
      </c>
      <c r="M3691" s="2"/>
      <c r="N3691" s="2"/>
      <c r="O3691" s="2"/>
      <c r="P3691" s="2"/>
      <c r="Q3691" s="2"/>
      <c r="R3691" s="2"/>
      <c r="S3691" s="2">
        <v>0</v>
      </c>
      <c r="T3691" s="2">
        <v>0</v>
      </c>
      <c r="U3691" s="2">
        <v>0</v>
      </c>
      <c r="V3691" t="s">
        <v>81</v>
      </c>
      <c r="W3691">
        <v>1</v>
      </c>
    </row>
    <row r="3692" spans="1:23" hidden="1" x14ac:dyDescent="0.25">
      <c r="A3692">
        <v>6</v>
      </c>
      <c r="B3692" t="s">
        <v>6871</v>
      </c>
      <c r="C3692">
        <v>3069350000232</v>
      </c>
      <c r="D3692" t="s">
        <v>6872</v>
      </c>
      <c r="E3692" t="s">
        <v>18</v>
      </c>
      <c r="F3692" t="s">
        <v>6762</v>
      </c>
      <c r="G3692" s="1">
        <v>44195</v>
      </c>
      <c r="H3692" t="s">
        <v>20</v>
      </c>
      <c r="I3692" t="s">
        <v>21</v>
      </c>
      <c r="J3692" s="2">
        <v>9895.76</v>
      </c>
      <c r="K3692" s="2">
        <v>197.92</v>
      </c>
      <c r="L3692" s="2">
        <f>(J3692/ABS(W3692))*1000</f>
        <v>9895760</v>
      </c>
      <c r="M3692" s="2"/>
      <c r="N3692" s="2"/>
      <c r="O3692" s="2"/>
      <c r="P3692" s="2"/>
      <c r="Q3692" s="2"/>
      <c r="R3692" s="2"/>
      <c r="S3692" s="2">
        <v>0</v>
      </c>
      <c r="T3692" s="2">
        <v>0</v>
      </c>
      <c r="U3692" s="2">
        <v>0</v>
      </c>
      <c r="V3692" t="s">
        <v>81</v>
      </c>
      <c r="W3692">
        <v>1</v>
      </c>
    </row>
    <row r="3693" spans="1:23" hidden="1" x14ac:dyDescent="0.25">
      <c r="A3693">
        <v>6</v>
      </c>
      <c r="B3693" t="s">
        <v>6873</v>
      </c>
      <c r="C3693">
        <v>3069350000232</v>
      </c>
      <c r="D3693" t="s">
        <v>6874</v>
      </c>
      <c r="E3693" t="s">
        <v>18</v>
      </c>
      <c r="F3693" t="s">
        <v>6762</v>
      </c>
      <c r="G3693" s="1">
        <v>44195</v>
      </c>
      <c r="H3693" t="s">
        <v>20</v>
      </c>
      <c r="I3693" t="s">
        <v>21</v>
      </c>
      <c r="J3693" s="2">
        <v>9895.76</v>
      </c>
      <c r="K3693" s="2">
        <v>197.92</v>
      </c>
      <c r="L3693" s="2">
        <f>(J3693/ABS(W3693))*1000</f>
        <v>9895760</v>
      </c>
      <c r="M3693" s="2"/>
      <c r="N3693" s="2"/>
      <c r="O3693" s="2"/>
      <c r="P3693" s="2"/>
      <c r="Q3693" s="2"/>
      <c r="R3693" s="2"/>
      <c r="S3693" s="2">
        <v>0</v>
      </c>
      <c r="T3693" s="2">
        <v>0</v>
      </c>
      <c r="U3693" s="2">
        <v>0</v>
      </c>
      <c r="V3693" t="s">
        <v>81</v>
      </c>
      <c r="W3693">
        <v>1</v>
      </c>
    </row>
    <row r="3694" spans="1:23" hidden="1" x14ac:dyDescent="0.25">
      <c r="A3694">
        <v>6</v>
      </c>
      <c r="B3694" t="s">
        <v>6875</v>
      </c>
      <c r="C3694">
        <v>3069350000232</v>
      </c>
      <c r="D3694" t="s">
        <v>6876</v>
      </c>
      <c r="E3694" t="s">
        <v>18</v>
      </c>
      <c r="F3694" t="s">
        <v>6751</v>
      </c>
      <c r="G3694" s="1">
        <v>44135</v>
      </c>
      <c r="H3694" t="s">
        <v>20</v>
      </c>
      <c r="I3694" t="s">
        <v>21</v>
      </c>
      <c r="J3694" s="2">
        <v>9895.76</v>
      </c>
      <c r="K3694" s="2">
        <v>197.92</v>
      </c>
      <c r="L3694" s="2">
        <f>(J3694/ABS(W3694))*1000</f>
        <v>9895760</v>
      </c>
      <c r="M3694" s="2"/>
      <c r="N3694" s="2"/>
      <c r="O3694" s="2"/>
      <c r="P3694" s="2"/>
      <c r="Q3694" s="2"/>
      <c r="R3694" s="2"/>
      <c r="S3694" s="2">
        <v>0</v>
      </c>
      <c r="T3694" s="2">
        <v>0</v>
      </c>
      <c r="U3694" s="2">
        <v>0</v>
      </c>
      <c r="V3694" t="s">
        <v>81</v>
      </c>
      <c r="W3694">
        <v>1</v>
      </c>
    </row>
    <row r="3695" spans="1:23" hidden="1" x14ac:dyDescent="0.25">
      <c r="A3695">
        <v>6</v>
      </c>
      <c r="B3695" t="s">
        <v>6877</v>
      </c>
      <c r="C3695">
        <v>3069350000235</v>
      </c>
      <c r="D3695" t="s">
        <v>6878</v>
      </c>
      <c r="E3695" t="s">
        <v>18</v>
      </c>
      <c r="F3695" t="s">
        <v>6745</v>
      </c>
      <c r="G3695" s="1">
        <v>44181</v>
      </c>
      <c r="H3695" t="s">
        <v>20</v>
      </c>
      <c r="I3695" t="s">
        <v>21</v>
      </c>
      <c r="J3695" s="2">
        <v>9895.76</v>
      </c>
      <c r="K3695" s="2">
        <v>197.92</v>
      </c>
      <c r="L3695" s="2">
        <f>(J3695/ABS(W3695))*1000</f>
        <v>9895760</v>
      </c>
      <c r="M3695" s="2"/>
      <c r="N3695" s="2"/>
      <c r="O3695" s="2"/>
      <c r="P3695" s="2"/>
      <c r="Q3695" s="2"/>
      <c r="R3695" s="2"/>
      <c r="S3695" s="2">
        <v>0</v>
      </c>
      <c r="T3695" s="2">
        <v>0</v>
      </c>
      <c r="U3695" s="2">
        <v>0</v>
      </c>
      <c r="V3695" t="s">
        <v>81</v>
      </c>
      <c r="W3695">
        <v>1</v>
      </c>
    </row>
    <row r="3696" spans="1:23" hidden="1" x14ac:dyDescent="0.25">
      <c r="A3696">
        <v>6</v>
      </c>
      <c r="B3696" t="s">
        <v>6879</v>
      </c>
      <c r="C3696">
        <v>3069350331300</v>
      </c>
      <c r="D3696" t="s">
        <v>6880</v>
      </c>
      <c r="E3696" t="s">
        <v>18</v>
      </c>
      <c r="F3696" t="s">
        <v>6748</v>
      </c>
      <c r="G3696" s="1">
        <v>44022</v>
      </c>
      <c r="H3696" t="s">
        <v>20</v>
      </c>
      <c r="I3696" t="s">
        <v>21</v>
      </c>
      <c r="J3696" s="2">
        <v>9578.07</v>
      </c>
      <c r="K3696" s="2">
        <v>191.56</v>
      </c>
      <c r="L3696" s="2">
        <f>(J3696/ABS(W3696))*1000</f>
        <v>9578070</v>
      </c>
      <c r="M3696" s="2"/>
      <c r="N3696" s="2"/>
      <c r="O3696" s="2"/>
      <c r="P3696" s="2"/>
      <c r="Q3696" s="2"/>
      <c r="R3696" s="2"/>
      <c r="S3696" s="2">
        <v>0</v>
      </c>
      <c r="T3696" s="2">
        <v>0</v>
      </c>
      <c r="U3696" s="2">
        <v>0</v>
      </c>
      <c r="V3696" t="s">
        <v>81</v>
      </c>
      <c r="W3696">
        <v>1</v>
      </c>
    </row>
    <row r="3697" spans="1:23" hidden="1" x14ac:dyDescent="0.25">
      <c r="A3697">
        <v>6</v>
      </c>
      <c r="B3697" t="s">
        <v>6881</v>
      </c>
      <c r="C3697">
        <v>3069350000320</v>
      </c>
      <c r="D3697" t="s">
        <v>6882</v>
      </c>
      <c r="E3697" t="s">
        <v>18</v>
      </c>
      <c r="F3697" t="s">
        <v>6759</v>
      </c>
      <c r="G3697" s="1">
        <v>44196</v>
      </c>
      <c r="H3697" t="s">
        <v>20</v>
      </c>
      <c r="I3697" t="s">
        <v>21</v>
      </c>
      <c r="J3697" s="2">
        <v>9895.76</v>
      </c>
      <c r="K3697" s="2">
        <v>197.92</v>
      </c>
      <c r="L3697" s="2">
        <f>(J3697/ABS(W3697))*1000</f>
        <v>9895760</v>
      </c>
      <c r="M3697" s="2"/>
      <c r="N3697" s="2"/>
      <c r="O3697" s="2"/>
      <c r="P3697" s="2"/>
      <c r="Q3697" s="2"/>
      <c r="R3697" s="2"/>
      <c r="S3697" s="2">
        <v>0</v>
      </c>
      <c r="T3697" s="2">
        <v>0</v>
      </c>
      <c r="U3697" s="2">
        <v>0</v>
      </c>
      <c r="V3697" t="s">
        <v>81</v>
      </c>
      <c r="W3697">
        <v>1</v>
      </c>
    </row>
    <row r="3698" spans="1:23" hidden="1" x14ac:dyDescent="0.25">
      <c r="A3698">
        <v>6</v>
      </c>
      <c r="B3698" t="s">
        <v>6883</v>
      </c>
      <c r="C3698">
        <v>3069350020510</v>
      </c>
      <c r="D3698" t="s">
        <v>6884</v>
      </c>
      <c r="E3698" t="s">
        <v>18</v>
      </c>
      <c r="G3698" s="1">
        <v>44123</v>
      </c>
      <c r="H3698" t="s">
        <v>20</v>
      </c>
      <c r="I3698" t="s">
        <v>25</v>
      </c>
      <c r="J3698" s="2">
        <v>9578.07</v>
      </c>
      <c r="K3698" s="2">
        <v>191.56</v>
      </c>
      <c r="L3698" s="2">
        <f>(J3698/ABS(W3698))*1000</f>
        <v>9578070</v>
      </c>
      <c r="M3698" s="2"/>
      <c r="N3698" s="2"/>
      <c r="O3698" s="2"/>
      <c r="P3698" s="2"/>
      <c r="Q3698" s="2"/>
      <c r="R3698" s="2"/>
      <c r="S3698" s="2">
        <v>0</v>
      </c>
      <c r="T3698" s="2">
        <v>0</v>
      </c>
      <c r="U3698" s="2">
        <v>0</v>
      </c>
      <c r="V3698" t="s">
        <v>81</v>
      </c>
      <c r="W3698">
        <v>1</v>
      </c>
    </row>
    <row r="3699" spans="1:23" hidden="1" x14ac:dyDescent="0.25">
      <c r="A3699">
        <v>6</v>
      </c>
      <c r="B3699" t="s">
        <v>6885</v>
      </c>
      <c r="C3699">
        <v>3069350000235</v>
      </c>
      <c r="D3699" t="s">
        <v>6886</v>
      </c>
      <c r="E3699" t="s">
        <v>18</v>
      </c>
      <c r="F3699" t="s">
        <v>6745</v>
      </c>
      <c r="G3699" s="1">
        <v>44175</v>
      </c>
      <c r="H3699" t="s">
        <v>20</v>
      </c>
      <c r="I3699" t="s">
        <v>21</v>
      </c>
      <c r="J3699" s="2">
        <v>9895.76</v>
      </c>
      <c r="K3699" s="2">
        <v>197.92</v>
      </c>
      <c r="L3699" s="2">
        <f>(J3699/ABS(W3699))*1000</f>
        <v>9895760</v>
      </c>
      <c r="M3699" s="2"/>
      <c r="N3699" s="2"/>
      <c r="O3699" s="2"/>
      <c r="P3699" s="2"/>
      <c r="Q3699" s="2"/>
      <c r="R3699" s="2"/>
      <c r="S3699" s="2">
        <v>0</v>
      </c>
      <c r="T3699" s="2">
        <v>0</v>
      </c>
      <c r="U3699" s="2">
        <v>0</v>
      </c>
      <c r="V3699" t="s">
        <v>81</v>
      </c>
      <c r="W3699">
        <v>1</v>
      </c>
    </row>
    <row r="3700" spans="1:23" hidden="1" x14ac:dyDescent="0.25">
      <c r="A3700">
        <v>6</v>
      </c>
      <c r="B3700" t="s">
        <v>6887</v>
      </c>
      <c r="C3700">
        <v>3069350000235</v>
      </c>
      <c r="D3700" t="s">
        <v>6888</v>
      </c>
      <c r="E3700" t="s">
        <v>18</v>
      </c>
      <c r="F3700" t="s">
        <v>6762</v>
      </c>
      <c r="G3700" s="1">
        <v>44195</v>
      </c>
      <c r="H3700" t="s">
        <v>20</v>
      </c>
      <c r="I3700" t="s">
        <v>21</v>
      </c>
      <c r="J3700" s="2">
        <v>9895.76</v>
      </c>
      <c r="K3700" s="2">
        <v>197.92</v>
      </c>
      <c r="L3700" s="2">
        <f>(J3700/ABS(W3700))*1000</f>
        <v>9895760</v>
      </c>
      <c r="M3700" s="2"/>
      <c r="N3700" s="2"/>
      <c r="O3700" s="2"/>
      <c r="P3700" s="2"/>
      <c r="Q3700" s="2"/>
      <c r="R3700" s="2"/>
      <c r="S3700" s="2">
        <v>0</v>
      </c>
      <c r="T3700" s="2">
        <v>0</v>
      </c>
      <c r="U3700" s="2">
        <v>0</v>
      </c>
      <c r="V3700" t="s">
        <v>81</v>
      </c>
      <c r="W3700">
        <v>1</v>
      </c>
    </row>
    <row r="3701" spans="1:23" hidden="1" x14ac:dyDescent="0.25">
      <c r="A3701">
        <v>6</v>
      </c>
      <c r="B3701" t="s">
        <v>6889</v>
      </c>
      <c r="C3701">
        <v>3069350000235</v>
      </c>
      <c r="D3701" t="s">
        <v>6890</v>
      </c>
      <c r="E3701" t="s">
        <v>18</v>
      </c>
      <c r="F3701" t="s">
        <v>6759</v>
      </c>
      <c r="G3701" s="1">
        <v>44195</v>
      </c>
      <c r="H3701" t="s">
        <v>20</v>
      </c>
      <c r="I3701" t="s">
        <v>21</v>
      </c>
      <c r="J3701" s="2">
        <v>9895.76</v>
      </c>
      <c r="K3701" s="2">
        <v>197.92</v>
      </c>
      <c r="L3701" s="2">
        <f>(J3701/ABS(W3701))*1000</f>
        <v>9895760</v>
      </c>
      <c r="M3701" s="2"/>
      <c r="N3701" s="2"/>
      <c r="O3701" s="2"/>
      <c r="P3701" s="2"/>
      <c r="Q3701" s="2"/>
      <c r="R3701" s="2"/>
      <c r="S3701" s="2">
        <v>0</v>
      </c>
      <c r="T3701" s="2">
        <v>0</v>
      </c>
      <c r="U3701" s="2">
        <v>0</v>
      </c>
      <c r="V3701" t="s">
        <v>81</v>
      </c>
      <c r="W3701">
        <v>1</v>
      </c>
    </row>
    <row r="3702" spans="1:23" hidden="1" x14ac:dyDescent="0.25">
      <c r="A3702">
        <v>6</v>
      </c>
      <c r="B3702" t="s">
        <v>6891</v>
      </c>
      <c r="C3702">
        <v>3069350000235</v>
      </c>
      <c r="D3702" t="s">
        <v>6892</v>
      </c>
      <c r="E3702" t="s">
        <v>18</v>
      </c>
      <c r="F3702" t="s">
        <v>6762</v>
      </c>
      <c r="G3702" s="1">
        <v>44195</v>
      </c>
      <c r="H3702" t="s">
        <v>20</v>
      </c>
      <c r="I3702" t="s">
        <v>21</v>
      </c>
      <c r="J3702" s="2">
        <v>9895.76</v>
      </c>
      <c r="K3702" s="2">
        <v>197.92</v>
      </c>
      <c r="L3702" s="2">
        <f>(J3702/ABS(W3702))*1000</f>
        <v>9895760</v>
      </c>
      <c r="M3702" s="2"/>
      <c r="N3702" s="2"/>
      <c r="O3702" s="2"/>
      <c r="P3702" s="2"/>
      <c r="Q3702" s="2"/>
      <c r="R3702" s="2"/>
      <c r="S3702" s="2">
        <v>0</v>
      </c>
      <c r="T3702" s="2">
        <v>0</v>
      </c>
      <c r="U3702" s="2">
        <v>0</v>
      </c>
      <c r="V3702" t="s">
        <v>81</v>
      </c>
      <c r="W3702">
        <v>1</v>
      </c>
    </row>
    <row r="3703" spans="1:23" hidden="1" x14ac:dyDescent="0.25">
      <c r="A3703">
        <v>6</v>
      </c>
      <c r="B3703" t="s">
        <v>6893</v>
      </c>
      <c r="C3703">
        <v>3069350000232</v>
      </c>
      <c r="D3703" t="s">
        <v>6894</v>
      </c>
      <c r="E3703" t="s">
        <v>18</v>
      </c>
      <c r="F3703" t="s">
        <v>6762</v>
      </c>
      <c r="G3703" s="1">
        <v>44195</v>
      </c>
      <c r="H3703" t="s">
        <v>20</v>
      </c>
      <c r="I3703" t="s">
        <v>21</v>
      </c>
      <c r="J3703" s="2">
        <v>9895.76</v>
      </c>
      <c r="K3703" s="2">
        <v>197.92</v>
      </c>
      <c r="L3703" s="2">
        <f>(J3703/ABS(W3703))*1000</f>
        <v>9895760</v>
      </c>
      <c r="M3703" s="2"/>
      <c r="N3703" s="2"/>
      <c r="O3703" s="2"/>
      <c r="P3703" s="2"/>
      <c r="Q3703" s="2"/>
      <c r="R3703" s="2"/>
      <c r="S3703" s="2">
        <v>0</v>
      </c>
      <c r="T3703" s="2">
        <v>0</v>
      </c>
      <c r="U3703" s="2">
        <v>0</v>
      </c>
      <c r="V3703" t="s">
        <v>81</v>
      </c>
      <c r="W3703">
        <v>1</v>
      </c>
    </row>
    <row r="3704" spans="1:23" hidden="1" x14ac:dyDescent="0.25">
      <c r="A3704">
        <v>6</v>
      </c>
      <c r="B3704" t="s">
        <v>6895</v>
      </c>
      <c r="C3704">
        <v>3069350020020</v>
      </c>
      <c r="D3704" t="s">
        <v>6896</v>
      </c>
      <c r="E3704" t="s">
        <v>18</v>
      </c>
      <c r="G3704" s="1">
        <v>44167</v>
      </c>
      <c r="H3704" t="s">
        <v>20</v>
      </c>
      <c r="I3704" t="s">
        <v>25</v>
      </c>
      <c r="J3704" s="2">
        <v>9895.76</v>
      </c>
      <c r="K3704" s="2">
        <v>197.92</v>
      </c>
      <c r="L3704" s="2">
        <f>(J3704/ABS(W3704))*1000</f>
        <v>9895760</v>
      </c>
      <c r="M3704" s="2"/>
      <c r="N3704" s="2"/>
      <c r="O3704" s="2"/>
      <c r="P3704" s="2"/>
      <c r="Q3704" s="2"/>
      <c r="R3704" s="2"/>
      <c r="S3704" s="2">
        <v>0</v>
      </c>
      <c r="T3704" s="2">
        <v>0</v>
      </c>
      <c r="U3704" s="2">
        <v>0</v>
      </c>
      <c r="V3704" t="s">
        <v>81</v>
      </c>
      <c r="W3704">
        <v>1</v>
      </c>
    </row>
    <row r="3705" spans="1:23" hidden="1" x14ac:dyDescent="0.25">
      <c r="A3705">
        <v>6</v>
      </c>
      <c r="B3705" t="s">
        <v>6897</v>
      </c>
      <c r="C3705">
        <v>3069350000232</v>
      </c>
      <c r="D3705" t="s">
        <v>6898</v>
      </c>
      <c r="E3705" t="s">
        <v>18</v>
      </c>
      <c r="F3705" t="s">
        <v>6751</v>
      </c>
      <c r="G3705" s="1">
        <v>44136</v>
      </c>
      <c r="H3705" t="s">
        <v>20</v>
      </c>
      <c r="I3705" t="s">
        <v>21</v>
      </c>
      <c r="J3705" s="2">
        <v>9895.76</v>
      </c>
      <c r="K3705" s="2">
        <v>197.92</v>
      </c>
      <c r="L3705" s="2">
        <f>(J3705/ABS(W3705))*1000</f>
        <v>9895760</v>
      </c>
      <c r="M3705" s="2"/>
      <c r="N3705" s="2"/>
      <c r="O3705" s="2"/>
      <c r="P3705" s="2"/>
      <c r="Q3705" s="2"/>
      <c r="R3705" s="2"/>
      <c r="S3705" s="2">
        <v>0</v>
      </c>
      <c r="T3705" s="2">
        <v>0</v>
      </c>
      <c r="U3705" s="2">
        <v>0</v>
      </c>
      <c r="V3705" t="s">
        <v>81</v>
      </c>
      <c r="W3705">
        <v>1</v>
      </c>
    </row>
    <row r="3706" spans="1:23" hidden="1" x14ac:dyDescent="0.25">
      <c r="A3706">
        <v>6</v>
      </c>
      <c r="B3706" t="s">
        <v>6899</v>
      </c>
      <c r="C3706">
        <v>3069350000232</v>
      </c>
      <c r="D3706" t="s">
        <v>6900</v>
      </c>
      <c r="E3706" t="s">
        <v>18</v>
      </c>
      <c r="F3706" t="s">
        <v>6751</v>
      </c>
      <c r="G3706" s="1">
        <v>44136</v>
      </c>
      <c r="H3706" t="s">
        <v>20</v>
      </c>
      <c r="I3706" t="s">
        <v>21</v>
      </c>
      <c r="J3706" s="2">
        <v>9895.76</v>
      </c>
      <c r="K3706" s="2">
        <v>197.92</v>
      </c>
      <c r="L3706" s="2">
        <f>(J3706/ABS(W3706))*1000</f>
        <v>9895760</v>
      </c>
      <c r="M3706" s="2"/>
      <c r="N3706" s="2"/>
      <c r="O3706" s="2"/>
      <c r="P3706" s="2"/>
      <c r="Q3706" s="2"/>
      <c r="R3706" s="2"/>
      <c r="S3706" s="2">
        <v>0</v>
      </c>
      <c r="T3706" s="2">
        <v>0</v>
      </c>
      <c r="U3706" s="2">
        <v>0</v>
      </c>
      <c r="V3706" t="s">
        <v>81</v>
      </c>
      <c r="W3706">
        <v>1</v>
      </c>
    </row>
    <row r="3707" spans="1:23" hidden="1" x14ac:dyDescent="0.25">
      <c r="A3707">
        <v>6</v>
      </c>
      <c r="B3707" t="s">
        <v>6901</v>
      </c>
      <c r="C3707">
        <v>3069350020520</v>
      </c>
      <c r="D3707" t="s">
        <v>6902</v>
      </c>
      <c r="E3707" t="s">
        <v>18</v>
      </c>
      <c r="G3707" s="1">
        <v>44167</v>
      </c>
      <c r="H3707" t="s">
        <v>20</v>
      </c>
      <c r="I3707" t="s">
        <v>25</v>
      </c>
      <c r="J3707" s="2">
        <v>9895.76</v>
      </c>
      <c r="K3707" s="2">
        <v>197.92</v>
      </c>
      <c r="L3707" s="2">
        <f>(J3707/ABS(W3707))*1000</f>
        <v>9895760</v>
      </c>
      <c r="M3707" s="2"/>
      <c r="N3707" s="2"/>
      <c r="O3707" s="2"/>
      <c r="P3707" s="2"/>
      <c r="Q3707" s="2"/>
      <c r="R3707" s="2"/>
      <c r="S3707" s="2">
        <v>0</v>
      </c>
      <c r="T3707" s="2">
        <v>0</v>
      </c>
      <c r="U3707" s="2">
        <v>0</v>
      </c>
      <c r="V3707" t="s">
        <v>81</v>
      </c>
      <c r="W3707">
        <v>1</v>
      </c>
    </row>
    <row r="3708" spans="1:23" hidden="1" x14ac:dyDescent="0.25">
      <c r="A3708">
        <v>6</v>
      </c>
      <c r="B3708" t="s">
        <v>6903</v>
      </c>
      <c r="C3708">
        <v>3069350020524</v>
      </c>
      <c r="D3708" t="s">
        <v>6904</v>
      </c>
      <c r="E3708" t="s">
        <v>18</v>
      </c>
      <c r="G3708" s="1">
        <v>44168</v>
      </c>
      <c r="H3708" t="s">
        <v>20</v>
      </c>
      <c r="I3708" t="s">
        <v>25</v>
      </c>
      <c r="J3708" s="2">
        <v>9895.76</v>
      </c>
      <c r="K3708" s="2">
        <v>197.92</v>
      </c>
      <c r="L3708" s="2">
        <f>(J3708/ABS(W3708))*1000</f>
        <v>9895760</v>
      </c>
      <c r="M3708" s="2"/>
      <c r="N3708" s="2"/>
      <c r="O3708" s="2"/>
      <c r="P3708" s="2"/>
      <c r="Q3708" s="2"/>
      <c r="R3708" s="2"/>
      <c r="S3708" s="2">
        <v>0</v>
      </c>
      <c r="T3708" s="2">
        <v>0</v>
      </c>
      <c r="U3708" s="2">
        <v>0</v>
      </c>
      <c r="V3708" t="s">
        <v>81</v>
      </c>
      <c r="W3708">
        <v>1</v>
      </c>
    </row>
    <row r="3709" spans="1:23" hidden="1" x14ac:dyDescent="0.25">
      <c r="A3709">
        <v>6</v>
      </c>
      <c r="B3709" t="s">
        <v>6905</v>
      </c>
      <c r="C3709">
        <v>3069350000232</v>
      </c>
      <c r="D3709" t="s">
        <v>6906</v>
      </c>
      <c r="E3709" t="s">
        <v>18</v>
      </c>
      <c r="F3709" t="s">
        <v>6762</v>
      </c>
      <c r="G3709" s="1">
        <v>44195</v>
      </c>
      <c r="H3709" t="s">
        <v>20</v>
      </c>
      <c r="I3709" t="s">
        <v>21</v>
      </c>
      <c r="J3709" s="2">
        <v>9895.76</v>
      </c>
      <c r="K3709" s="2">
        <v>197.92</v>
      </c>
      <c r="L3709" s="2">
        <f>(J3709/ABS(W3709))*1000</f>
        <v>9895760</v>
      </c>
      <c r="M3709" s="2"/>
      <c r="N3709" s="2"/>
      <c r="O3709" s="2"/>
      <c r="P3709" s="2"/>
      <c r="Q3709" s="2"/>
      <c r="R3709" s="2"/>
      <c r="S3709" s="2">
        <v>0</v>
      </c>
      <c r="T3709" s="2">
        <v>0</v>
      </c>
      <c r="U3709" s="2">
        <v>0</v>
      </c>
      <c r="V3709" t="s">
        <v>81</v>
      </c>
      <c r="W3709">
        <v>1</v>
      </c>
    </row>
    <row r="3710" spans="1:23" hidden="1" x14ac:dyDescent="0.25">
      <c r="A3710">
        <v>6</v>
      </c>
      <c r="B3710" t="s">
        <v>6907</v>
      </c>
      <c r="C3710">
        <v>3069350000232</v>
      </c>
      <c r="D3710" t="s">
        <v>6908</v>
      </c>
      <c r="E3710" t="s">
        <v>18</v>
      </c>
      <c r="F3710" t="s">
        <v>6762</v>
      </c>
      <c r="G3710" s="1">
        <v>44195</v>
      </c>
      <c r="H3710" t="s">
        <v>20</v>
      </c>
      <c r="I3710" t="s">
        <v>21</v>
      </c>
      <c r="J3710" s="2">
        <v>9895.76</v>
      </c>
      <c r="K3710" s="2">
        <v>197.92</v>
      </c>
      <c r="L3710" s="2">
        <f>(J3710/ABS(W3710))*1000</f>
        <v>9895760</v>
      </c>
      <c r="M3710" s="2"/>
      <c r="N3710" s="2"/>
      <c r="O3710" s="2"/>
      <c r="P3710" s="2"/>
      <c r="Q3710" s="2"/>
      <c r="R3710" s="2"/>
      <c r="S3710" s="2">
        <v>0</v>
      </c>
      <c r="T3710" s="2">
        <v>0</v>
      </c>
      <c r="U3710" s="2">
        <v>0</v>
      </c>
      <c r="V3710" t="s">
        <v>81</v>
      </c>
      <c r="W3710">
        <v>1</v>
      </c>
    </row>
    <row r="3711" spans="1:23" hidden="1" x14ac:dyDescent="0.25">
      <c r="A3711">
        <v>6</v>
      </c>
      <c r="B3711" t="s">
        <v>6909</v>
      </c>
      <c r="C3711">
        <v>3069350020540</v>
      </c>
      <c r="D3711" t="s">
        <v>6910</v>
      </c>
      <c r="E3711" t="s">
        <v>18</v>
      </c>
      <c r="G3711" s="1">
        <v>44168</v>
      </c>
      <c r="H3711" t="s">
        <v>20</v>
      </c>
      <c r="I3711" t="s">
        <v>25</v>
      </c>
      <c r="J3711" s="2">
        <v>9895.76</v>
      </c>
      <c r="K3711" s="2">
        <v>197.92</v>
      </c>
      <c r="L3711" s="2">
        <f>(J3711/ABS(W3711))*1000</f>
        <v>9895760</v>
      </c>
      <c r="M3711" s="2"/>
      <c r="N3711" s="2"/>
      <c r="O3711" s="2"/>
      <c r="P3711" s="2"/>
      <c r="Q3711" s="2"/>
      <c r="R3711" s="2"/>
      <c r="S3711" s="2">
        <v>0</v>
      </c>
      <c r="T3711" s="2">
        <v>0</v>
      </c>
      <c r="U3711" s="2">
        <v>0</v>
      </c>
      <c r="V3711" t="s">
        <v>81</v>
      </c>
      <c r="W3711">
        <v>1</v>
      </c>
    </row>
    <row r="3712" spans="1:23" hidden="1" x14ac:dyDescent="0.25">
      <c r="A3712">
        <v>6</v>
      </c>
      <c r="B3712" t="s">
        <v>6911</v>
      </c>
      <c r="C3712">
        <v>3069350000232</v>
      </c>
      <c r="D3712" t="s">
        <v>6912</v>
      </c>
      <c r="E3712" t="s">
        <v>18</v>
      </c>
      <c r="F3712" t="s">
        <v>6751</v>
      </c>
      <c r="G3712" s="1">
        <v>44144</v>
      </c>
      <c r="H3712" t="s">
        <v>20</v>
      </c>
      <c r="I3712" t="s">
        <v>21</v>
      </c>
      <c r="J3712" s="2">
        <v>9895.76</v>
      </c>
      <c r="K3712" s="2">
        <v>197.92</v>
      </c>
      <c r="L3712" s="2">
        <f>(J3712/ABS(W3712))*1000</f>
        <v>9895760</v>
      </c>
      <c r="M3712" s="2"/>
      <c r="N3712" s="2"/>
      <c r="O3712" s="2"/>
      <c r="P3712" s="2"/>
      <c r="Q3712" s="2"/>
      <c r="R3712" s="2"/>
      <c r="S3712" s="2">
        <v>0</v>
      </c>
      <c r="T3712" s="2">
        <v>0</v>
      </c>
      <c r="U3712" s="2">
        <v>0</v>
      </c>
      <c r="V3712" t="s">
        <v>81</v>
      </c>
      <c r="W3712">
        <v>1</v>
      </c>
    </row>
    <row r="3713" spans="1:23" hidden="1" x14ac:dyDescent="0.25">
      <c r="A3713">
        <v>6</v>
      </c>
      <c r="B3713" t="s">
        <v>6913</v>
      </c>
      <c r="C3713">
        <v>3069350000232</v>
      </c>
      <c r="D3713" t="s">
        <v>6914</v>
      </c>
      <c r="E3713" t="s">
        <v>18</v>
      </c>
      <c r="G3713" s="1">
        <v>44168</v>
      </c>
      <c r="H3713" t="s">
        <v>20</v>
      </c>
      <c r="I3713" t="s">
        <v>25</v>
      </c>
      <c r="J3713" s="2">
        <v>9895.76</v>
      </c>
      <c r="K3713" s="2">
        <v>197.92</v>
      </c>
      <c r="L3713" s="2">
        <f>(J3713/ABS(W3713))*1000</f>
        <v>9895760</v>
      </c>
      <c r="M3713" s="2"/>
      <c r="N3713" s="2"/>
      <c r="O3713" s="2"/>
      <c r="P3713" s="2"/>
      <c r="Q3713" s="2"/>
      <c r="R3713" s="2"/>
      <c r="S3713" s="2">
        <v>0</v>
      </c>
      <c r="T3713" s="2">
        <v>0</v>
      </c>
      <c r="U3713" s="2">
        <v>0</v>
      </c>
      <c r="V3713" t="s">
        <v>81</v>
      </c>
      <c r="W3713">
        <v>1</v>
      </c>
    </row>
    <row r="3714" spans="1:23" hidden="1" x14ac:dyDescent="0.25">
      <c r="A3714">
        <v>6</v>
      </c>
      <c r="B3714" t="s">
        <v>6915</v>
      </c>
      <c r="C3714">
        <v>3069350000232</v>
      </c>
      <c r="D3714" t="s">
        <v>6916</v>
      </c>
      <c r="E3714" t="s">
        <v>18</v>
      </c>
      <c r="F3714" t="s">
        <v>6759</v>
      </c>
      <c r="G3714" s="1">
        <v>44196</v>
      </c>
      <c r="H3714" t="s">
        <v>20</v>
      </c>
      <c r="I3714" t="s">
        <v>21</v>
      </c>
      <c r="J3714" s="2">
        <v>9895.76</v>
      </c>
      <c r="K3714" s="2">
        <v>197.92</v>
      </c>
      <c r="L3714" s="2">
        <f>(J3714/ABS(W3714))*1000</f>
        <v>9895760</v>
      </c>
      <c r="M3714" s="2"/>
      <c r="N3714" s="2"/>
      <c r="O3714" s="2"/>
      <c r="P3714" s="2"/>
      <c r="Q3714" s="2"/>
      <c r="R3714" s="2"/>
      <c r="S3714" s="2">
        <v>0</v>
      </c>
      <c r="T3714" s="2">
        <v>0</v>
      </c>
      <c r="U3714" s="2">
        <v>0</v>
      </c>
      <c r="V3714" t="s">
        <v>81</v>
      </c>
      <c r="W3714">
        <v>1</v>
      </c>
    </row>
    <row r="3715" spans="1:23" hidden="1" x14ac:dyDescent="0.25">
      <c r="A3715">
        <v>6</v>
      </c>
      <c r="B3715" t="s">
        <v>6917</v>
      </c>
      <c r="C3715">
        <v>3069350000232</v>
      </c>
      <c r="D3715" t="s">
        <v>6918</v>
      </c>
      <c r="E3715" t="s">
        <v>18</v>
      </c>
      <c r="G3715" s="1">
        <v>44169</v>
      </c>
      <c r="H3715" t="s">
        <v>20</v>
      </c>
      <c r="I3715" t="s">
        <v>25</v>
      </c>
      <c r="J3715" s="2">
        <v>9895.76</v>
      </c>
      <c r="K3715" s="2">
        <v>197.92</v>
      </c>
      <c r="L3715" s="2">
        <f>(J3715/ABS(W3715))*1000</f>
        <v>9895760</v>
      </c>
      <c r="M3715" s="2"/>
      <c r="N3715" s="2"/>
      <c r="O3715" s="2"/>
      <c r="P3715" s="2"/>
      <c r="Q3715" s="2"/>
      <c r="R3715" s="2"/>
      <c r="S3715" s="2">
        <v>0</v>
      </c>
      <c r="T3715" s="2">
        <v>0</v>
      </c>
      <c r="U3715" s="2">
        <v>0</v>
      </c>
      <c r="V3715" t="s">
        <v>81</v>
      </c>
      <c r="W3715">
        <v>1</v>
      </c>
    </row>
    <row r="3716" spans="1:23" hidden="1" x14ac:dyDescent="0.25">
      <c r="A3716">
        <v>6</v>
      </c>
      <c r="B3716" t="s">
        <v>6919</v>
      </c>
      <c r="C3716">
        <v>3069350000232</v>
      </c>
      <c r="D3716" t="s">
        <v>6920</v>
      </c>
      <c r="E3716" t="s">
        <v>18</v>
      </c>
      <c r="G3716" s="1">
        <v>44194</v>
      </c>
      <c r="H3716" t="s">
        <v>20</v>
      </c>
      <c r="I3716" t="s">
        <v>25</v>
      </c>
      <c r="J3716" s="2">
        <v>9895.76</v>
      </c>
      <c r="K3716" s="2">
        <v>197.92</v>
      </c>
      <c r="L3716" s="2">
        <f>(J3716/ABS(W3716))*1000</f>
        <v>9895760</v>
      </c>
      <c r="M3716" s="2"/>
      <c r="N3716" s="2"/>
      <c r="O3716" s="2"/>
      <c r="P3716" s="2"/>
      <c r="Q3716" s="2"/>
      <c r="R3716" s="2"/>
      <c r="S3716" s="2">
        <v>0</v>
      </c>
      <c r="T3716" s="2">
        <v>0</v>
      </c>
      <c r="U3716" s="2">
        <v>0</v>
      </c>
      <c r="V3716" t="s">
        <v>81</v>
      </c>
      <c r="W3716">
        <v>1</v>
      </c>
    </row>
    <row r="3717" spans="1:23" hidden="1" x14ac:dyDescent="0.25">
      <c r="A3717">
        <v>6</v>
      </c>
      <c r="B3717" t="s">
        <v>6921</v>
      </c>
      <c r="C3717">
        <v>3069350000232</v>
      </c>
      <c r="D3717" t="s">
        <v>6922</v>
      </c>
      <c r="E3717" t="s">
        <v>18</v>
      </c>
      <c r="F3717" t="s">
        <v>6762</v>
      </c>
      <c r="G3717" s="1">
        <v>44195</v>
      </c>
      <c r="H3717" t="s">
        <v>20</v>
      </c>
      <c r="I3717" t="s">
        <v>21</v>
      </c>
      <c r="J3717" s="2">
        <v>9895.76</v>
      </c>
      <c r="K3717" s="2">
        <v>197.92</v>
      </c>
      <c r="L3717" s="2">
        <f>(J3717/ABS(W3717))*1000</f>
        <v>9895760</v>
      </c>
      <c r="M3717" s="2"/>
      <c r="N3717" s="2"/>
      <c r="O3717" s="2"/>
      <c r="P3717" s="2"/>
      <c r="Q3717" s="2"/>
      <c r="R3717" s="2"/>
      <c r="S3717" s="2">
        <v>0</v>
      </c>
      <c r="T3717" s="2">
        <v>0</v>
      </c>
      <c r="U3717" s="2">
        <v>0</v>
      </c>
      <c r="V3717" t="s">
        <v>81</v>
      </c>
      <c r="W3717">
        <v>1</v>
      </c>
    </row>
    <row r="3718" spans="1:23" hidden="1" x14ac:dyDescent="0.25">
      <c r="A3718">
        <v>6</v>
      </c>
      <c r="B3718" t="s">
        <v>6923</v>
      </c>
      <c r="C3718">
        <v>3069350000232</v>
      </c>
      <c r="D3718" t="s">
        <v>6924</v>
      </c>
      <c r="E3718" t="s">
        <v>18</v>
      </c>
      <c r="F3718" t="s">
        <v>6762</v>
      </c>
      <c r="G3718" s="1">
        <v>44196</v>
      </c>
      <c r="H3718" t="s">
        <v>20</v>
      </c>
      <c r="I3718" t="s">
        <v>21</v>
      </c>
      <c r="J3718" s="2">
        <v>9895.76</v>
      </c>
      <c r="K3718" s="2">
        <v>197.92</v>
      </c>
      <c r="L3718" s="2">
        <f>(J3718/ABS(W3718))*1000</f>
        <v>9895760</v>
      </c>
      <c r="M3718" s="2"/>
      <c r="N3718" s="2"/>
      <c r="O3718" s="2"/>
      <c r="P3718" s="2"/>
      <c r="Q3718" s="2"/>
      <c r="R3718" s="2"/>
      <c r="S3718" s="2">
        <v>0</v>
      </c>
      <c r="T3718" s="2">
        <v>0</v>
      </c>
      <c r="U3718" s="2">
        <v>0</v>
      </c>
      <c r="V3718" t="s">
        <v>81</v>
      </c>
      <c r="W3718">
        <v>1</v>
      </c>
    </row>
    <row r="3719" spans="1:23" hidden="1" x14ac:dyDescent="0.25">
      <c r="A3719">
        <v>6</v>
      </c>
      <c r="B3719" t="s">
        <v>6925</v>
      </c>
      <c r="C3719">
        <v>3069350000235</v>
      </c>
      <c r="D3719" t="s">
        <v>6926</v>
      </c>
      <c r="E3719" t="s">
        <v>18</v>
      </c>
      <c r="F3719" t="s">
        <v>6762</v>
      </c>
      <c r="G3719" s="1">
        <v>44196</v>
      </c>
      <c r="H3719" t="s">
        <v>20</v>
      </c>
      <c r="I3719" t="s">
        <v>21</v>
      </c>
      <c r="J3719" s="2">
        <v>9895.76</v>
      </c>
      <c r="K3719" s="2">
        <v>197.92</v>
      </c>
      <c r="L3719" s="2">
        <f>(J3719/ABS(W3719))*1000</f>
        <v>9895760</v>
      </c>
      <c r="M3719" s="2"/>
      <c r="N3719" s="2"/>
      <c r="O3719" s="2"/>
      <c r="P3719" s="2"/>
      <c r="Q3719" s="2"/>
      <c r="R3719" s="2"/>
      <c r="S3719" s="2">
        <v>0</v>
      </c>
      <c r="T3719" s="2">
        <v>0</v>
      </c>
      <c r="U3719" s="2">
        <v>0</v>
      </c>
      <c r="V3719" t="s">
        <v>81</v>
      </c>
      <c r="W3719">
        <v>1</v>
      </c>
    </row>
    <row r="3720" spans="1:23" hidden="1" x14ac:dyDescent="0.25">
      <c r="A3720">
        <v>6</v>
      </c>
      <c r="B3720" t="s">
        <v>6927</v>
      </c>
      <c r="C3720">
        <v>3069350000232</v>
      </c>
      <c r="D3720" t="s">
        <v>6928</v>
      </c>
      <c r="E3720" t="s">
        <v>18</v>
      </c>
      <c r="F3720" t="s">
        <v>6745</v>
      </c>
      <c r="G3720" s="1">
        <v>44167</v>
      </c>
      <c r="H3720" t="s">
        <v>20</v>
      </c>
      <c r="I3720" t="s">
        <v>21</v>
      </c>
      <c r="J3720" s="2">
        <v>9895.76</v>
      </c>
      <c r="K3720" s="2">
        <v>197.92</v>
      </c>
      <c r="L3720" s="2">
        <f>(J3720/ABS(W3720))*1000</f>
        <v>9895760</v>
      </c>
      <c r="M3720" s="2"/>
      <c r="N3720" s="2"/>
      <c r="O3720" s="2"/>
      <c r="P3720" s="2"/>
      <c r="Q3720" s="2"/>
      <c r="R3720" s="2"/>
      <c r="S3720" s="2">
        <v>0</v>
      </c>
      <c r="T3720" s="2">
        <v>0</v>
      </c>
      <c r="U3720" s="2">
        <v>0</v>
      </c>
      <c r="V3720" t="s">
        <v>81</v>
      </c>
      <c r="W3720">
        <v>1</v>
      </c>
    </row>
    <row r="3721" spans="1:23" hidden="1" x14ac:dyDescent="0.25">
      <c r="A3721">
        <v>6</v>
      </c>
      <c r="B3721" t="s">
        <v>6929</v>
      </c>
      <c r="C3721">
        <v>3069350000232</v>
      </c>
      <c r="D3721" t="s">
        <v>6874</v>
      </c>
      <c r="E3721" t="s">
        <v>18</v>
      </c>
      <c r="F3721" t="s">
        <v>6759</v>
      </c>
      <c r="G3721" s="1">
        <v>44194</v>
      </c>
      <c r="H3721" t="s">
        <v>20</v>
      </c>
      <c r="I3721" t="s">
        <v>21</v>
      </c>
      <c r="J3721" s="2">
        <v>9895.76</v>
      </c>
      <c r="K3721" s="2">
        <v>197.92</v>
      </c>
      <c r="L3721" s="2">
        <f>(J3721/ABS(W3721))*1000</f>
        <v>9895760</v>
      </c>
      <c r="M3721" s="2"/>
      <c r="N3721" s="2"/>
      <c r="O3721" s="2"/>
      <c r="P3721" s="2"/>
      <c r="Q3721" s="2"/>
      <c r="R3721" s="2"/>
      <c r="S3721" s="2">
        <v>0</v>
      </c>
      <c r="T3721" s="2">
        <v>0</v>
      </c>
      <c r="U3721" s="2">
        <v>0</v>
      </c>
      <c r="V3721" t="s">
        <v>81</v>
      </c>
      <c r="W3721">
        <v>1</v>
      </c>
    </row>
    <row r="3722" spans="1:23" hidden="1" x14ac:dyDescent="0.25">
      <c r="A3722">
        <v>6</v>
      </c>
      <c r="B3722" t="s">
        <v>6930</v>
      </c>
      <c r="C3722">
        <v>3069350000000</v>
      </c>
      <c r="D3722" t="s">
        <v>6865</v>
      </c>
      <c r="E3722" t="s">
        <v>18</v>
      </c>
      <c r="F3722" t="s">
        <v>6762</v>
      </c>
      <c r="G3722" s="1">
        <v>44194</v>
      </c>
      <c r="H3722" t="s">
        <v>20</v>
      </c>
      <c r="I3722" t="s">
        <v>21</v>
      </c>
      <c r="J3722" s="2">
        <v>9895.76</v>
      </c>
      <c r="K3722" s="2">
        <v>197.92</v>
      </c>
      <c r="L3722" s="2">
        <f>(J3722/ABS(W3722))*1000</f>
        <v>9895760</v>
      </c>
      <c r="M3722" s="2"/>
      <c r="N3722" s="2"/>
      <c r="O3722" s="2"/>
      <c r="P3722" s="2"/>
      <c r="Q3722" s="2"/>
      <c r="R3722" s="2"/>
      <c r="S3722" s="2">
        <v>0</v>
      </c>
      <c r="T3722" s="2">
        <v>0</v>
      </c>
      <c r="U3722" s="2">
        <v>0</v>
      </c>
      <c r="V3722" t="s">
        <v>81</v>
      </c>
      <c r="W3722">
        <v>1</v>
      </c>
    </row>
    <row r="3723" spans="1:23" hidden="1" x14ac:dyDescent="0.25">
      <c r="A3723">
        <v>6</v>
      </c>
      <c r="B3723" t="s">
        <v>6931</v>
      </c>
      <c r="C3723">
        <v>3069350000232</v>
      </c>
      <c r="D3723" t="s">
        <v>6932</v>
      </c>
      <c r="E3723" t="s">
        <v>18</v>
      </c>
      <c r="F3723" t="s">
        <v>6751</v>
      </c>
      <c r="G3723" s="1">
        <v>44137</v>
      </c>
      <c r="H3723" t="s">
        <v>20</v>
      </c>
      <c r="I3723" t="s">
        <v>21</v>
      </c>
      <c r="J3723" s="2">
        <v>9895.76</v>
      </c>
      <c r="K3723" s="2">
        <v>197.92</v>
      </c>
      <c r="L3723" s="2">
        <f>(J3723/ABS(W3723))*1000</f>
        <v>9895760</v>
      </c>
      <c r="M3723" s="2"/>
      <c r="N3723" s="2"/>
      <c r="O3723" s="2"/>
      <c r="P3723" s="2"/>
      <c r="Q3723" s="2"/>
      <c r="R3723" s="2"/>
      <c r="S3723" s="2">
        <v>0</v>
      </c>
      <c r="T3723" s="2">
        <v>0</v>
      </c>
      <c r="U3723" s="2">
        <v>0</v>
      </c>
      <c r="V3723" t="s">
        <v>81</v>
      </c>
      <c r="W3723">
        <v>1</v>
      </c>
    </row>
    <row r="3724" spans="1:23" hidden="1" x14ac:dyDescent="0.25">
      <c r="A3724">
        <v>6</v>
      </c>
      <c r="B3724" t="s">
        <v>6933</v>
      </c>
      <c r="C3724">
        <v>3069350020523</v>
      </c>
      <c r="D3724" t="s">
        <v>6934</v>
      </c>
      <c r="E3724" t="s">
        <v>18</v>
      </c>
      <c r="G3724" s="1">
        <v>44168</v>
      </c>
      <c r="H3724" t="s">
        <v>20</v>
      </c>
      <c r="I3724" t="s">
        <v>25</v>
      </c>
      <c r="J3724" s="2">
        <v>9895.76</v>
      </c>
      <c r="K3724" s="2">
        <v>197.92</v>
      </c>
      <c r="L3724" s="2">
        <f>(J3724/ABS(W3724))*1000</f>
        <v>9895760</v>
      </c>
      <c r="M3724" s="2"/>
      <c r="N3724" s="2"/>
      <c r="O3724" s="2"/>
      <c r="P3724" s="2"/>
      <c r="Q3724" s="2"/>
      <c r="R3724" s="2"/>
      <c r="S3724" s="2">
        <v>0</v>
      </c>
      <c r="T3724" s="2">
        <v>0</v>
      </c>
      <c r="U3724" s="2">
        <v>0</v>
      </c>
      <c r="V3724" t="s">
        <v>81</v>
      </c>
      <c r="W3724">
        <v>1</v>
      </c>
    </row>
    <row r="3725" spans="1:23" hidden="1" x14ac:dyDescent="0.25">
      <c r="A3725">
        <v>6</v>
      </c>
      <c r="B3725" t="s">
        <v>6935</v>
      </c>
      <c r="C3725">
        <v>3069350000232</v>
      </c>
      <c r="D3725" t="s">
        <v>6936</v>
      </c>
      <c r="E3725" t="s">
        <v>18</v>
      </c>
      <c r="F3725" t="s">
        <v>6751</v>
      </c>
      <c r="G3725" s="1">
        <v>44140</v>
      </c>
      <c r="H3725" t="s">
        <v>20</v>
      </c>
      <c r="I3725" t="s">
        <v>21</v>
      </c>
      <c r="J3725" s="2">
        <v>9895.76</v>
      </c>
      <c r="K3725" s="2">
        <v>197.92</v>
      </c>
      <c r="L3725" s="2">
        <f>(J3725/ABS(W3725))*1000</f>
        <v>9895760</v>
      </c>
      <c r="M3725" s="2"/>
      <c r="N3725" s="2"/>
      <c r="O3725" s="2"/>
      <c r="P3725" s="2"/>
      <c r="Q3725" s="2"/>
      <c r="R3725" s="2"/>
      <c r="S3725" s="2">
        <v>0</v>
      </c>
      <c r="T3725" s="2">
        <v>0</v>
      </c>
      <c r="U3725" s="2">
        <v>0</v>
      </c>
      <c r="V3725" t="s">
        <v>81</v>
      </c>
      <c r="W3725">
        <v>1</v>
      </c>
    </row>
    <row r="3726" spans="1:23" x14ac:dyDescent="0.25">
      <c r="A3726">
        <v>2</v>
      </c>
      <c r="B3726" t="s">
        <v>906</v>
      </c>
      <c r="C3726">
        <v>131120670230</v>
      </c>
      <c r="D3726" t="s">
        <v>907</v>
      </c>
      <c r="E3726" t="s">
        <v>18</v>
      </c>
      <c r="F3726" t="s">
        <v>908</v>
      </c>
      <c r="G3726" s="1">
        <v>44123</v>
      </c>
      <c r="H3726" t="s">
        <v>20</v>
      </c>
      <c r="I3726" t="s">
        <v>21</v>
      </c>
      <c r="J3726" s="2">
        <v>22062.32</v>
      </c>
      <c r="K3726" s="2">
        <v>441.24</v>
      </c>
      <c r="L3726" s="5">
        <f>(J3726/ABS(W3726))*1000</f>
        <v>13526.8669527897</v>
      </c>
      <c r="M3726" s="5">
        <v>5.12</v>
      </c>
      <c r="N3726" s="5">
        <f>M3726*W3726</f>
        <v>-8350.7199999999993</v>
      </c>
      <c r="O3726" s="5">
        <f>N3726-L3726</f>
        <v>-21877.586952789701</v>
      </c>
      <c r="P3726" s="5">
        <v>0.32100000000000001</v>
      </c>
      <c r="Q3726" s="5">
        <f>P3726*J3726</f>
        <v>7082.0047199999999</v>
      </c>
      <c r="R3726" s="5">
        <f>Q3726-J3726</f>
        <v>-14980.315279999999</v>
      </c>
      <c r="S3726" s="2">
        <v>0</v>
      </c>
      <c r="T3726" s="2">
        <v>0</v>
      </c>
      <c r="U3726" s="2">
        <v>0</v>
      </c>
      <c r="V3726" t="s">
        <v>22</v>
      </c>
      <c r="W3726" s="3">
        <v>-1631</v>
      </c>
    </row>
    <row r="3727" spans="1:23" hidden="1" x14ac:dyDescent="0.25">
      <c r="A3727">
        <v>6</v>
      </c>
      <c r="B3727" t="s">
        <v>6939</v>
      </c>
      <c r="C3727">
        <v>3078010000750</v>
      </c>
      <c r="D3727" t="s">
        <v>6940</v>
      </c>
      <c r="E3727" t="s">
        <v>18</v>
      </c>
      <c r="G3727" s="1">
        <v>44172</v>
      </c>
      <c r="H3727" t="s">
        <v>20</v>
      </c>
      <c r="I3727" t="s">
        <v>25</v>
      </c>
      <c r="J3727" s="2">
        <v>9895.76</v>
      </c>
      <c r="K3727" s="2">
        <v>197.92</v>
      </c>
      <c r="L3727" s="2">
        <f>(J3727/ABS(W3727))*1000</f>
        <v>9895760</v>
      </c>
      <c r="M3727" s="2"/>
      <c r="N3727" s="2"/>
      <c r="O3727" s="2"/>
      <c r="P3727" s="2"/>
      <c r="Q3727" s="2"/>
      <c r="R3727" s="2"/>
      <c r="S3727" s="2">
        <v>0</v>
      </c>
      <c r="T3727" s="2">
        <v>0</v>
      </c>
      <c r="U3727" s="2">
        <v>0</v>
      </c>
      <c r="V3727" t="s">
        <v>81</v>
      </c>
      <c r="W3727">
        <v>1</v>
      </c>
    </row>
    <row r="3728" spans="1:23" hidden="1" x14ac:dyDescent="0.25">
      <c r="A3728">
        <v>6</v>
      </c>
      <c r="B3728" t="s">
        <v>6941</v>
      </c>
      <c r="C3728">
        <v>3078010000750</v>
      </c>
      <c r="D3728" t="s">
        <v>6942</v>
      </c>
      <c r="E3728" t="s">
        <v>18</v>
      </c>
      <c r="G3728" s="1">
        <v>44168</v>
      </c>
      <c r="H3728" t="s">
        <v>20</v>
      </c>
      <c r="I3728" t="s">
        <v>25</v>
      </c>
      <c r="J3728" s="2">
        <v>9895.76</v>
      </c>
      <c r="K3728" s="2">
        <v>197.92</v>
      </c>
      <c r="L3728" s="2">
        <f>(J3728/ABS(W3728))*1000</f>
        <v>9895760</v>
      </c>
      <c r="M3728" s="2"/>
      <c r="N3728" s="2"/>
      <c r="O3728" s="2"/>
      <c r="P3728" s="2"/>
      <c r="Q3728" s="2"/>
      <c r="R3728" s="2"/>
      <c r="S3728" s="2">
        <v>0</v>
      </c>
      <c r="T3728" s="2">
        <v>0</v>
      </c>
      <c r="U3728" s="2">
        <v>0</v>
      </c>
      <c r="V3728" t="s">
        <v>81</v>
      </c>
      <c r="W3728">
        <v>1</v>
      </c>
    </row>
    <row r="3729" spans="1:23" hidden="1" x14ac:dyDescent="0.25">
      <c r="A3729">
        <v>6</v>
      </c>
      <c r="B3729" t="s">
        <v>6943</v>
      </c>
      <c r="C3729">
        <v>3078010000750</v>
      </c>
      <c r="D3729" t="s">
        <v>6944</v>
      </c>
      <c r="E3729" t="s">
        <v>18</v>
      </c>
      <c r="G3729" s="1">
        <v>44168</v>
      </c>
      <c r="H3729" t="s">
        <v>20</v>
      </c>
      <c r="I3729" t="s">
        <v>25</v>
      </c>
      <c r="J3729" s="2">
        <v>9895.76</v>
      </c>
      <c r="K3729" s="2">
        <v>197.92</v>
      </c>
      <c r="L3729" s="2">
        <f>(J3729/ABS(W3729))*1000</f>
        <v>9895760</v>
      </c>
      <c r="M3729" s="2"/>
      <c r="N3729" s="2"/>
      <c r="O3729" s="2"/>
      <c r="P3729" s="2"/>
      <c r="Q3729" s="2"/>
      <c r="R3729" s="2"/>
      <c r="S3729" s="2">
        <v>0</v>
      </c>
      <c r="T3729" s="2">
        <v>0</v>
      </c>
      <c r="U3729" s="2">
        <v>0</v>
      </c>
      <c r="V3729" t="s">
        <v>81</v>
      </c>
      <c r="W3729">
        <v>1</v>
      </c>
    </row>
    <row r="3730" spans="1:23" hidden="1" x14ac:dyDescent="0.25">
      <c r="A3730">
        <v>6</v>
      </c>
      <c r="B3730" t="s">
        <v>6945</v>
      </c>
      <c r="C3730">
        <v>3078010000750</v>
      </c>
      <c r="D3730" t="s">
        <v>6946</v>
      </c>
      <c r="E3730" t="s">
        <v>18</v>
      </c>
      <c r="G3730" s="1">
        <v>44119</v>
      </c>
      <c r="H3730" t="s">
        <v>20</v>
      </c>
      <c r="I3730" t="s">
        <v>25</v>
      </c>
      <c r="J3730" s="2">
        <v>9578.07</v>
      </c>
      <c r="K3730" s="2">
        <v>191.56</v>
      </c>
      <c r="L3730" s="2">
        <f>(J3730/ABS(W3730))*1000</f>
        <v>9578070</v>
      </c>
      <c r="M3730" s="2"/>
      <c r="N3730" s="2"/>
      <c r="O3730" s="2"/>
      <c r="P3730" s="2"/>
      <c r="Q3730" s="2"/>
      <c r="R3730" s="2"/>
      <c r="S3730" s="2">
        <v>0</v>
      </c>
      <c r="T3730" s="2">
        <v>0</v>
      </c>
      <c r="U3730" s="2">
        <v>0</v>
      </c>
      <c r="V3730" t="s">
        <v>81</v>
      </c>
      <c r="W3730">
        <v>1</v>
      </c>
    </row>
    <row r="3731" spans="1:23" hidden="1" x14ac:dyDescent="0.25">
      <c r="A3731">
        <v>6</v>
      </c>
      <c r="B3731" t="s">
        <v>6947</v>
      </c>
      <c r="C3731">
        <v>3078010000581</v>
      </c>
      <c r="D3731" t="s">
        <v>6948</v>
      </c>
      <c r="E3731" t="s">
        <v>18</v>
      </c>
      <c r="G3731" s="1">
        <v>44188</v>
      </c>
      <c r="H3731" t="s">
        <v>20</v>
      </c>
      <c r="I3731" t="s">
        <v>25</v>
      </c>
      <c r="J3731" s="2">
        <v>9895.76</v>
      </c>
      <c r="K3731" s="2">
        <v>197.92</v>
      </c>
      <c r="L3731" s="2">
        <f>(J3731/ABS(W3731))*1000</f>
        <v>9895760</v>
      </c>
      <c r="M3731" s="2"/>
      <c r="N3731" s="2"/>
      <c r="O3731" s="2"/>
      <c r="P3731" s="2"/>
      <c r="Q3731" s="2"/>
      <c r="R3731" s="2"/>
      <c r="S3731" s="2">
        <v>0</v>
      </c>
      <c r="T3731" s="2">
        <v>0</v>
      </c>
      <c r="U3731" s="2">
        <v>0</v>
      </c>
      <c r="V3731" t="s">
        <v>81</v>
      </c>
      <c r="W3731">
        <v>1</v>
      </c>
    </row>
    <row r="3732" spans="1:23" hidden="1" x14ac:dyDescent="0.25">
      <c r="A3732">
        <v>6</v>
      </c>
      <c r="B3732" t="s">
        <v>6949</v>
      </c>
      <c r="C3732">
        <v>3078010000581</v>
      </c>
      <c r="D3732" t="s">
        <v>6950</v>
      </c>
      <c r="E3732" t="s">
        <v>18</v>
      </c>
      <c r="G3732" s="1">
        <v>44189</v>
      </c>
      <c r="H3732" t="s">
        <v>20</v>
      </c>
      <c r="I3732" t="s">
        <v>25</v>
      </c>
      <c r="J3732" s="2">
        <v>9895.76</v>
      </c>
      <c r="K3732" s="2">
        <v>197.92</v>
      </c>
      <c r="L3732" s="2">
        <f>(J3732/ABS(W3732))*1000</f>
        <v>9895760</v>
      </c>
      <c r="M3732" s="2"/>
      <c r="N3732" s="2"/>
      <c r="O3732" s="2"/>
      <c r="P3732" s="2"/>
      <c r="Q3732" s="2"/>
      <c r="R3732" s="2"/>
      <c r="S3732" s="2">
        <v>0</v>
      </c>
      <c r="T3732" s="2">
        <v>0</v>
      </c>
      <c r="U3732" s="2">
        <v>0</v>
      </c>
      <c r="V3732" t="s">
        <v>81</v>
      </c>
      <c r="W3732">
        <v>1</v>
      </c>
    </row>
    <row r="3733" spans="1:23" hidden="1" x14ac:dyDescent="0.25">
      <c r="A3733">
        <v>6</v>
      </c>
      <c r="B3733" t="s">
        <v>6951</v>
      </c>
      <c r="C3733">
        <v>3078010000581</v>
      </c>
      <c r="D3733" t="s">
        <v>6952</v>
      </c>
      <c r="E3733" t="s">
        <v>18</v>
      </c>
      <c r="G3733" s="1">
        <v>44189</v>
      </c>
      <c r="H3733" t="s">
        <v>20</v>
      </c>
      <c r="I3733" t="s">
        <v>25</v>
      </c>
      <c r="J3733" s="2">
        <v>9895.76</v>
      </c>
      <c r="K3733" s="2">
        <v>197.92</v>
      </c>
      <c r="L3733" s="2">
        <f>(J3733/ABS(W3733))*1000</f>
        <v>9895760</v>
      </c>
      <c r="M3733" s="2"/>
      <c r="N3733" s="2"/>
      <c r="O3733" s="2"/>
      <c r="P3733" s="2"/>
      <c r="Q3733" s="2"/>
      <c r="R3733" s="2"/>
      <c r="S3733" s="2">
        <v>0</v>
      </c>
      <c r="T3733" s="2">
        <v>0</v>
      </c>
      <c r="U3733" s="2">
        <v>0</v>
      </c>
      <c r="V3733" t="s">
        <v>81</v>
      </c>
      <c r="W3733">
        <v>1</v>
      </c>
    </row>
    <row r="3734" spans="1:23" hidden="1" x14ac:dyDescent="0.25">
      <c r="A3734">
        <v>6</v>
      </c>
      <c r="B3734" t="s">
        <v>6953</v>
      </c>
      <c r="C3734">
        <v>3078010000581</v>
      </c>
      <c r="D3734" t="s">
        <v>6954</v>
      </c>
      <c r="E3734" t="s">
        <v>18</v>
      </c>
      <c r="G3734" s="1">
        <v>44189</v>
      </c>
      <c r="H3734" t="s">
        <v>20</v>
      </c>
      <c r="I3734" t="s">
        <v>25</v>
      </c>
      <c r="J3734" s="2">
        <v>9895.76</v>
      </c>
      <c r="K3734" s="2">
        <v>197.92</v>
      </c>
      <c r="L3734" s="2">
        <f>(J3734/ABS(W3734))*1000</f>
        <v>9895760</v>
      </c>
      <c r="M3734" s="2"/>
      <c r="N3734" s="2"/>
      <c r="O3734" s="2"/>
      <c r="P3734" s="2"/>
      <c r="Q3734" s="2"/>
      <c r="R3734" s="2"/>
      <c r="S3734" s="2">
        <v>0</v>
      </c>
      <c r="T3734" s="2">
        <v>0</v>
      </c>
      <c r="U3734" s="2">
        <v>0</v>
      </c>
      <c r="V3734" t="s">
        <v>81</v>
      </c>
      <c r="W3734">
        <v>1</v>
      </c>
    </row>
    <row r="3735" spans="1:23" hidden="1" x14ac:dyDescent="0.25">
      <c r="A3735">
        <v>6</v>
      </c>
      <c r="B3735" t="s">
        <v>6955</v>
      </c>
      <c r="C3735">
        <v>3078010000581</v>
      </c>
      <c r="D3735" t="s">
        <v>6956</v>
      </c>
      <c r="E3735" t="s">
        <v>18</v>
      </c>
      <c r="G3735" s="1">
        <v>44188</v>
      </c>
      <c r="H3735" t="s">
        <v>20</v>
      </c>
      <c r="I3735" t="s">
        <v>25</v>
      </c>
      <c r="J3735" s="2">
        <v>9895.76</v>
      </c>
      <c r="K3735" s="2">
        <v>197.92</v>
      </c>
      <c r="L3735" s="2">
        <f>(J3735/ABS(W3735))*1000</f>
        <v>9895760</v>
      </c>
      <c r="M3735" s="2"/>
      <c r="N3735" s="2"/>
      <c r="O3735" s="2"/>
      <c r="P3735" s="2"/>
      <c r="Q3735" s="2"/>
      <c r="R3735" s="2"/>
      <c r="S3735" s="2">
        <v>0</v>
      </c>
      <c r="T3735" s="2">
        <v>0</v>
      </c>
      <c r="U3735" s="2">
        <v>0</v>
      </c>
      <c r="V3735" t="s">
        <v>81</v>
      </c>
      <c r="W3735">
        <v>1</v>
      </c>
    </row>
    <row r="3736" spans="1:23" hidden="1" x14ac:dyDescent="0.25">
      <c r="A3736">
        <v>6</v>
      </c>
      <c r="B3736" t="s">
        <v>6957</v>
      </c>
      <c r="C3736">
        <v>3078010000581</v>
      </c>
      <c r="D3736" t="s">
        <v>6958</v>
      </c>
      <c r="E3736" t="s">
        <v>18</v>
      </c>
      <c r="G3736" s="1">
        <v>44189</v>
      </c>
      <c r="H3736" t="s">
        <v>20</v>
      </c>
      <c r="I3736" t="s">
        <v>25</v>
      </c>
      <c r="J3736" s="2">
        <v>9895.76</v>
      </c>
      <c r="K3736" s="2">
        <v>197.92</v>
      </c>
      <c r="L3736" s="2">
        <f>(J3736/ABS(W3736))*1000</f>
        <v>9895760</v>
      </c>
      <c r="M3736" s="2"/>
      <c r="N3736" s="2"/>
      <c r="O3736" s="2"/>
      <c r="P3736" s="2"/>
      <c r="Q3736" s="2"/>
      <c r="R3736" s="2"/>
      <c r="S3736" s="2">
        <v>0</v>
      </c>
      <c r="T3736" s="2">
        <v>0</v>
      </c>
      <c r="U3736" s="2">
        <v>0</v>
      </c>
      <c r="V3736" t="s">
        <v>81</v>
      </c>
      <c r="W3736">
        <v>1</v>
      </c>
    </row>
    <row r="3737" spans="1:23" hidden="1" x14ac:dyDescent="0.25">
      <c r="A3737">
        <v>6</v>
      </c>
      <c r="B3737" t="s">
        <v>6959</v>
      </c>
      <c r="C3737">
        <v>3078010000581</v>
      </c>
      <c r="D3737" t="s">
        <v>6960</v>
      </c>
      <c r="E3737" t="s">
        <v>18</v>
      </c>
      <c r="G3737" s="1">
        <v>44189</v>
      </c>
      <c r="H3737" t="s">
        <v>20</v>
      </c>
      <c r="I3737" t="s">
        <v>25</v>
      </c>
      <c r="J3737" s="2">
        <v>9895.76</v>
      </c>
      <c r="K3737" s="2">
        <v>197.92</v>
      </c>
      <c r="L3737" s="2">
        <f>(J3737/ABS(W3737))*1000</f>
        <v>9895760</v>
      </c>
      <c r="M3737" s="2"/>
      <c r="N3737" s="2"/>
      <c r="O3737" s="2"/>
      <c r="P3737" s="2"/>
      <c r="Q3737" s="2"/>
      <c r="R3737" s="2"/>
      <c r="S3737" s="2">
        <v>0</v>
      </c>
      <c r="T3737" s="2">
        <v>0</v>
      </c>
      <c r="U3737" s="2">
        <v>0</v>
      </c>
      <c r="V3737" t="s">
        <v>81</v>
      </c>
      <c r="W3737">
        <v>1</v>
      </c>
    </row>
    <row r="3738" spans="1:23" hidden="1" x14ac:dyDescent="0.25">
      <c r="A3738">
        <v>6</v>
      </c>
      <c r="B3738" t="s">
        <v>6961</v>
      </c>
      <c r="C3738">
        <v>3078010000581</v>
      </c>
      <c r="D3738" t="s">
        <v>6962</v>
      </c>
      <c r="E3738" t="s">
        <v>18</v>
      </c>
      <c r="G3738" s="1">
        <v>44189</v>
      </c>
      <c r="H3738" t="s">
        <v>20</v>
      </c>
      <c r="I3738" t="s">
        <v>25</v>
      </c>
      <c r="J3738" s="2">
        <v>9895.76</v>
      </c>
      <c r="K3738" s="2">
        <v>197.92</v>
      </c>
      <c r="L3738" s="2">
        <f>(J3738/ABS(W3738))*1000</f>
        <v>9895760</v>
      </c>
      <c r="M3738" s="2"/>
      <c r="N3738" s="2"/>
      <c r="O3738" s="2"/>
      <c r="P3738" s="2"/>
      <c r="Q3738" s="2"/>
      <c r="R3738" s="2"/>
      <c r="S3738" s="2">
        <v>0</v>
      </c>
      <c r="T3738" s="2">
        <v>0</v>
      </c>
      <c r="U3738" s="2">
        <v>0</v>
      </c>
      <c r="V3738" t="s">
        <v>81</v>
      </c>
      <c r="W3738">
        <v>1</v>
      </c>
    </row>
    <row r="3739" spans="1:23" hidden="1" x14ac:dyDescent="0.25">
      <c r="A3739">
        <v>6</v>
      </c>
      <c r="B3739" t="s">
        <v>6963</v>
      </c>
      <c r="C3739">
        <v>3078020000364</v>
      </c>
      <c r="D3739" t="s">
        <v>6964</v>
      </c>
      <c r="E3739" t="s">
        <v>18</v>
      </c>
      <c r="F3739" t="s">
        <v>6965</v>
      </c>
      <c r="G3739" s="1">
        <v>44012</v>
      </c>
      <c r="H3739" t="s">
        <v>20</v>
      </c>
      <c r="I3739" t="s">
        <v>21</v>
      </c>
      <c r="J3739" s="2">
        <v>9578.07</v>
      </c>
      <c r="K3739" s="2">
        <v>191.56</v>
      </c>
      <c r="L3739" s="2">
        <f>(J3739/ABS(W3739))*1000</f>
        <v>9578070</v>
      </c>
      <c r="M3739" s="2"/>
      <c r="N3739" s="2"/>
      <c r="O3739" s="2"/>
      <c r="P3739" s="2"/>
      <c r="Q3739" s="2"/>
      <c r="R3739" s="2"/>
      <c r="S3739" s="2">
        <v>0</v>
      </c>
      <c r="T3739" s="2">
        <v>0</v>
      </c>
      <c r="U3739" s="2">
        <v>0</v>
      </c>
      <c r="V3739" t="s">
        <v>81</v>
      </c>
      <c r="W3739">
        <v>1</v>
      </c>
    </row>
    <row r="3740" spans="1:23" hidden="1" x14ac:dyDescent="0.25">
      <c r="A3740">
        <v>6</v>
      </c>
      <c r="B3740" t="s">
        <v>6966</v>
      </c>
      <c r="C3740">
        <v>3078020000368</v>
      </c>
      <c r="D3740" t="s">
        <v>6967</v>
      </c>
      <c r="E3740" t="s">
        <v>18</v>
      </c>
      <c r="G3740" s="1">
        <v>43886</v>
      </c>
      <c r="H3740" t="s">
        <v>20</v>
      </c>
      <c r="I3740" t="s">
        <v>25</v>
      </c>
      <c r="J3740" s="2">
        <v>9578.07</v>
      </c>
      <c r="K3740" s="2">
        <v>191.56</v>
      </c>
      <c r="L3740" s="2">
        <f>(J3740/ABS(W3740))*1000</f>
        <v>9578070</v>
      </c>
      <c r="M3740" s="2"/>
      <c r="N3740" s="2"/>
      <c r="O3740" s="2"/>
      <c r="P3740" s="2"/>
      <c r="Q3740" s="2"/>
      <c r="R3740" s="2"/>
      <c r="S3740" s="2">
        <v>0</v>
      </c>
      <c r="T3740" s="2">
        <v>0</v>
      </c>
      <c r="U3740" s="2">
        <v>0</v>
      </c>
      <c r="V3740" t="s">
        <v>81</v>
      </c>
      <c r="W3740">
        <v>1</v>
      </c>
    </row>
    <row r="3741" spans="1:23" hidden="1" x14ac:dyDescent="0.25">
      <c r="A3741">
        <v>6</v>
      </c>
      <c r="B3741" t="s">
        <v>6968</v>
      </c>
      <c r="C3741">
        <v>3078020090060</v>
      </c>
      <c r="D3741" t="s">
        <v>6969</v>
      </c>
      <c r="E3741" t="s">
        <v>18</v>
      </c>
      <c r="F3741" t="s">
        <v>6970</v>
      </c>
      <c r="G3741" s="1">
        <v>43867</v>
      </c>
      <c r="H3741" t="s">
        <v>20</v>
      </c>
      <c r="I3741" t="s">
        <v>21</v>
      </c>
      <c r="J3741" s="2">
        <v>9578.07</v>
      </c>
      <c r="K3741" s="2">
        <v>191.56</v>
      </c>
      <c r="L3741" s="2">
        <f>(J3741/ABS(W3741))*1000</f>
        <v>9578070</v>
      </c>
      <c r="M3741" s="2"/>
      <c r="N3741" s="2"/>
      <c r="O3741" s="2"/>
      <c r="P3741" s="2"/>
      <c r="Q3741" s="2"/>
      <c r="R3741" s="2"/>
      <c r="S3741" s="2">
        <v>0</v>
      </c>
      <c r="T3741" s="2">
        <v>0</v>
      </c>
      <c r="U3741" s="2">
        <v>0</v>
      </c>
      <c r="V3741" t="s">
        <v>81</v>
      </c>
      <c r="W3741">
        <v>1</v>
      </c>
    </row>
    <row r="3742" spans="1:23" hidden="1" x14ac:dyDescent="0.25">
      <c r="A3742">
        <v>6</v>
      </c>
      <c r="B3742" t="s">
        <v>6971</v>
      </c>
      <c r="C3742">
        <v>3078020000370</v>
      </c>
      <c r="D3742" t="s">
        <v>6972</v>
      </c>
      <c r="E3742" t="s">
        <v>18</v>
      </c>
      <c r="G3742" s="1">
        <v>44012</v>
      </c>
      <c r="H3742" t="s">
        <v>20</v>
      </c>
      <c r="I3742" t="s">
        <v>25</v>
      </c>
      <c r="J3742" s="2">
        <v>9578.07</v>
      </c>
      <c r="K3742" s="2">
        <v>191.56</v>
      </c>
      <c r="L3742" s="2">
        <f>(J3742/ABS(W3742))*1000</f>
        <v>9578070</v>
      </c>
      <c r="M3742" s="2"/>
      <c r="N3742" s="2"/>
      <c r="O3742" s="2"/>
      <c r="P3742" s="2"/>
      <c r="Q3742" s="2"/>
      <c r="R3742" s="2"/>
      <c r="S3742" s="2">
        <v>0</v>
      </c>
      <c r="T3742" s="2">
        <v>0</v>
      </c>
      <c r="U3742" s="2">
        <v>0</v>
      </c>
      <c r="V3742" t="s">
        <v>81</v>
      </c>
      <c r="W3742">
        <v>1</v>
      </c>
    </row>
    <row r="3743" spans="1:23" hidden="1" x14ac:dyDescent="0.25">
      <c r="A3743">
        <v>6</v>
      </c>
      <c r="B3743" t="s">
        <v>6973</v>
      </c>
      <c r="C3743">
        <v>3078020000366</v>
      </c>
      <c r="D3743" t="s">
        <v>6974</v>
      </c>
      <c r="E3743" t="s">
        <v>18</v>
      </c>
      <c r="F3743" t="s">
        <v>6965</v>
      </c>
      <c r="G3743" s="1">
        <v>44012</v>
      </c>
      <c r="H3743" t="s">
        <v>20</v>
      </c>
      <c r="I3743" t="s">
        <v>21</v>
      </c>
      <c r="J3743" s="2">
        <v>9578.07</v>
      </c>
      <c r="K3743" s="2">
        <v>191.56</v>
      </c>
      <c r="L3743" s="2">
        <f>(J3743/ABS(W3743))*1000</f>
        <v>9578070</v>
      </c>
      <c r="M3743" s="2"/>
      <c r="N3743" s="2"/>
      <c r="O3743" s="2"/>
      <c r="P3743" s="2"/>
      <c r="Q3743" s="2"/>
      <c r="R3743" s="2"/>
      <c r="S3743" s="2">
        <v>0</v>
      </c>
      <c r="T3743" s="2">
        <v>0</v>
      </c>
      <c r="U3743" s="2">
        <v>0</v>
      </c>
      <c r="V3743" t="s">
        <v>81</v>
      </c>
      <c r="W3743">
        <v>1</v>
      </c>
    </row>
    <row r="3744" spans="1:23" hidden="1" x14ac:dyDescent="0.25">
      <c r="A3744">
        <v>6</v>
      </c>
      <c r="B3744" t="s">
        <v>6975</v>
      </c>
      <c r="C3744">
        <v>3078020090040</v>
      </c>
      <c r="D3744" t="s">
        <v>6976</v>
      </c>
      <c r="E3744" t="s">
        <v>18</v>
      </c>
      <c r="F3744" t="s">
        <v>6977</v>
      </c>
      <c r="G3744" s="1">
        <v>44050</v>
      </c>
      <c r="H3744" t="s">
        <v>20</v>
      </c>
      <c r="I3744" t="s">
        <v>21</v>
      </c>
      <c r="J3744" s="2">
        <v>9578.07</v>
      </c>
      <c r="K3744" s="2">
        <v>191.56</v>
      </c>
      <c r="L3744" s="2">
        <f>(J3744/ABS(W3744))*1000</f>
        <v>9578070</v>
      </c>
      <c r="M3744" s="2"/>
      <c r="N3744" s="2"/>
      <c r="O3744" s="2"/>
      <c r="P3744" s="2"/>
      <c r="Q3744" s="2"/>
      <c r="R3744" s="2"/>
      <c r="S3744" s="2">
        <v>0</v>
      </c>
      <c r="T3744" s="2">
        <v>0</v>
      </c>
      <c r="U3744" s="2">
        <v>0</v>
      </c>
      <c r="V3744" t="s">
        <v>81</v>
      </c>
      <c r="W3744">
        <v>1</v>
      </c>
    </row>
    <row r="3745" spans="1:23" hidden="1" x14ac:dyDescent="0.25">
      <c r="A3745">
        <v>6</v>
      </c>
      <c r="B3745" t="s">
        <v>6978</v>
      </c>
      <c r="C3745">
        <v>3078020090050</v>
      </c>
      <c r="D3745" t="s">
        <v>6979</v>
      </c>
      <c r="E3745" t="s">
        <v>18</v>
      </c>
      <c r="F3745" t="s">
        <v>6980</v>
      </c>
      <c r="G3745" s="1">
        <v>44050</v>
      </c>
      <c r="H3745" t="s">
        <v>20</v>
      </c>
      <c r="I3745" t="s">
        <v>21</v>
      </c>
      <c r="J3745" s="2">
        <v>9578.07</v>
      </c>
      <c r="K3745" s="2">
        <v>191.56</v>
      </c>
      <c r="L3745" s="2">
        <f>(J3745/ABS(W3745))*1000</f>
        <v>9578070</v>
      </c>
      <c r="M3745" s="2"/>
      <c r="N3745" s="2"/>
      <c r="O3745" s="2"/>
      <c r="P3745" s="2"/>
      <c r="Q3745" s="2"/>
      <c r="R3745" s="2"/>
      <c r="S3745" s="2">
        <v>0</v>
      </c>
      <c r="T3745" s="2">
        <v>0</v>
      </c>
      <c r="U3745" s="2">
        <v>0</v>
      </c>
      <c r="V3745" t="s">
        <v>81</v>
      </c>
      <c r="W3745">
        <v>1</v>
      </c>
    </row>
    <row r="3746" spans="1:23" hidden="1" x14ac:dyDescent="0.25">
      <c r="A3746">
        <v>6</v>
      </c>
      <c r="B3746" t="s">
        <v>6981</v>
      </c>
      <c r="C3746">
        <v>3078020090030</v>
      </c>
      <c r="D3746" t="s">
        <v>6982</v>
      </c>
      <c r="E3746" t="s">
        <v>18</v>
      </c>
      <c r="F3746" t="s">
        <v>6983</v>
      </c>
      <c r="G3746" s="1">
        <v>43844</v>
      </c>
      <c r="H3746" t="s">
        <v>20</v>
      </c>
      <c r="I3746" t="s">
        <v>21</v>
      </c>
      <c r="J3746" s="2">
        <v>9578.07</v>
      </c>
      <c r="K3746" s="2">
        <v>191.56</v>
      </c>
      <c r="L3746" s="2">
        <f>(J3746/ABS(W3746))*1000</f>
        <v>9578070</v>
      </c>
      <c r="M3746" s="2"/>
      <c r="N3746" s="2"/>
      <c r="O3746" s="2"/>
      <c r="P3746" s="2"/>
      <c r="Q3746" s="2"/>
      <c r="R3746" s="2"/>
      <c r="S3746" s="2">
        <v>0</v>
      </c>
      <c r="T3746" s="2">
        <v>0</v>
      </c>
      <c r="U3746" s="2">
        <v>0</v>
      </c>
      <c r="V3746" t="s">
        <v>81</v>
      </c>
      <c r="W3746">
        <v>1</v>
      </c>
    </row>
    <row r="3747" spans="1:23" hidden="1" x14ac:dyDescent="0.25">
      <c r="A3747">
        <v>6</v>
      </c>
      <c r="B3747" t="s">
        <v>6984</v>
      </c>
      <c r="C3747">
        <v>3078110060070</v>
      </c>
      <c r="D3747" t="s">
        <v>6985</v>
      </c>
      <c r="E3747" t="s">
        <v>18</v>
      </c>
      <c r="F3747" t="s">
        <v>6986</v>
      </c>
      <c r="G3747" s="1">
        <v>44186</v>
      </c>
      <c r="H3747" t="s">
        <v>20</v>
      </c>
      <c r="I3747" t="s">
        <v>21</v>
      </c>
      <c r="J3747" s="2">
        <v>0</v>
      </c>
      <c r="K3747" s="2">
        <v>0</v>
      </c>
      <c r="L3747" s="2">
        <f>(J3747/ABS(W3747))*1000</f>
        <v>0</v>
      </c>
      <c r="M3747" s="2"/>
      <c r="N3747" s="2"/>
      <c r="O3747" s="2"/>
      <c r="P3747" s="2"/>
      <c r="Q3747" s="2"/>
      <c r="R3747" s="2"/>
      <c r="S3747" s="2">
        <v>0</v>
      </c>
      <c r="T3747" s="2">
        <v>0</v>
      </c>
      <c r="U3747" s="2">
        <v>0</v>
      </c>
      <c r="V3747" t="s">
        <v>81</v>
      </c>
      <c r="W3747">
        <v>1</v>
      </c>
    </row>
    <row r="3748" spans="1:23" hidden="1" x14ac:dyDescent="0.25">
      <c r="A3748">
        <v>6</v>
      </c>
      <c r="B3748" t="s">
        <v>6987</v>
      </c>
      <c r="C3748">
        <v>3078110060050</v>
      </c>
      <c r="D3748" t="s">
        <v>6988</v>
      </c>
      <c r="E3748" t="s">
        <v>18</v>
      </c>
      <c r="F3748" t="s">
        <v>6989</v>
      </c>
      <c r="G3748" s="1">
        <v>44187</v>
      </c>
      <c r="H3748" t="s">
        <v>20</v>
      </c>
      <c r="I3748" t="s">
        <v>21</v>
      </c>
      <c r="J3748" s="2">
        <v>0</v>
      </c>
      <c r="K3748" s="2">
        <v>0</v>
      </c>
      <c r="L3748" s="2">
        <f>(J3748/ABS(W3748))*1000</f>
        <v>0</v>
      </c>
      <c r="M3748" s="2"/>
      <c r="N3748" s="2"/>
      <c r="O3748" s="2"/>
      <c r="P3748" s="2"/>
      <c r="Q3748" s="2"/>
      <c r="R3748" s="2"/>
      <c r="S3748" s="2">
        <v>0</v>
      </c>
      <c r="T3748" s="2">
        <v>0</v>
      </c>
      <c r="U3748" s="2">
        <v>0</v>
      </c>
      <c r="V3748" t="s">
        <v>81</v>
      </c>
      <c r="W3748">
        <v>1</v>
      </c>
    </row>
    <row r="3749" spans="1:23" hidden="1" x14ac:dyDescent="0.25">
      <c r="A3749">
        <v>6</v>
      </c>
      <c r="B3749" t="s">
        <v>6984</v>
      </c>
      <c r="C3749">
        <v>3078110060070</v>
      </c>
      <c r="D3749" t="s">
        <v>6985</v>
      </c>
      <c r="E3749" t="s">
        <v>18</v>
      </c>
      <c r="F3749" t="s">
        <v>6986</v>
      </c>
      <c r="G3749" s="1">
        <v>44186</v>
      </c>
      <c r="H3749" t="s">
        <v>20</v>
      </c>
      <c r="I3749" t="s">
        <v>21</v>
      </c>
      <c r="J3749" s="2">
        <v>0</v>
      </c>
      <c r="K3749" s="2">
        <v>0</v>
      </c>
      <c r="L3749" s="2">
        <f>(J3749/ABS(W3749))*1000</f>
        <v>0</v>
      </c>
      <c r="M3749" s="2"/>
      <c r="N3749" s="2"/>
      <c r="O3749" s="2"/>
      <c r="P3749" s="2"/>
      <c r="Q3749" s="2"/>
      <c r="R3749" s="2"/>
      <c r="S3749" s="2">
        <v>0</v>
      </c>
      <c r="T3749" s="2">
        <v>0</v>
      </c>
      <c r="U3749" s="2">
        <v>0</v>
      </c>
      <c r="V3749" t="s">
        <v>81</v>
      </c>
      <c r="W3749">
        <v>-1</v>
      </c>
    </row>
    <row r="3750" spans="1:23" hidden="1" x14ac:dyDescent="0.25">
      <c r="A3750">
        <v>6</v>
      </c>
      <c r="B3750" t="s">
        <v>6987</v>
      </c>
      <c r="C3750">
        <v>3078110060050</v>
      </c>
      <c r="D3750" t="s">
        <v>6988</v>
      </c>
      <c r="E3750" t="s">
        <v>18</v>
      </c>
      <c r="F3750" t="s">
        <v>6989</v>
      </c>
      <c r="G3750" s="1">
        <v>44187</v>
      </c>
      <c r="H3750" t="s">
        <v>20</v>
      </c>
      <c r="I3750" t="s">
        <v>21</v>
      </c>
      <c r="J3750" s="2">
        <v>0</v>
      </c>
      <c r="K3750" s="2">
        <v>0</v>
      </c>
      <c r="L3750" s="2">
        <f>(J3750/ABS(W3750))*1000</f>
        <v>0</v>
      </c>
      <c r="M3750" s="2"/>
      <c r="N3750" s="2"/>
      <c r="O3750" s="2"/>
      <c r="P3750" s="2"/>
      <c r="Q3750" s="2"/>
      <c r="R3750" s="2"/>
      <c r="S3750" s="2">
        <v>0</v>
      </c>
      <c r="T3750" s="2">
        <v>0</v>
      </c>
      <c r="U3750" s="2">
        <v>0</v>
      </c>
      <c r="V3750" t="s">
        <v>81</v>
      </c>
      <c r="W3750">
        <v>-1</v>
      </c>
    </row>
    <row r="3751" spans="1:23" hidden="1" x14ac:dyDescent="0.25">
      <c r="A3751">
        <v>6</v>
      </c>
      <c r="B3751" t="s">
        <v>6990</v>
      </c>
      <c r="C3751">
        <v>3078140030050</v>
      </c>
      <c r="D3751" t="s">
        <v>6991</v>
      </c>
      <c r="E3751" t="s">
        <v>18</v>
      </c>
      <c r="G3751" s="1">
        <v>44189</v>
      </c>
      <c r="H3751" t="s">
        <v>20</v>
      </c>
      <c r="I3751" t="s">
        <v>25</v>
      </c>
      <c r="J3751" s="2">
        <v>0</v>
      </c>
      <c r="K3751" s="2">
        <v>0</v>
      </c>
      <c r="L3751" s="2" t="e">
        <f>(J3751/ABS(W3751))*1000</f>
        <v>#DIV/0!</v>
      </c>
      <c r="M3751" s="2"/>
      <c r="N3751" s="2"/>
      <c r="O3751" s="2"/>
      <c r="P3751" s="2"/>
      <c r="Q3751" s="2"/>
      <c r="R3751" s="2"/>
      <c r="S3751" s="2">
        <v>0</v>
      </c>
      <c r="T3751" s="2">
        <v>0</v>
      </c>
      <c r="U3751" s="2">
        <v>0</v>
      </c>
      <c r="V3751" t="s">
        <v>81</v>
      </c>
      <c r="W3751">
        <v>0</v>
      </c>
    </row>
    <row r="3752" spans="1:23" hidden="1" x14ac:dyDescent="0.25">
      <c r="A3752">
        <v>6</v>
      </c>
      <c r="B3752" t="s">
        <v>6992</v>
      </c>
      <c r="C3752">
        <v>3078140070030</v>
      </c>
      <c r="D3752" t="s">
        <v>6993</v>
      </c>
      <c r="E3752" t="s">
        <v>18</v>
      </c>
      <c r="F3752" t="s">
        <v>6994</v>
      </c>
      <c r="G3752" s="1">
        <v>44001</v>
      </c>
      <c r="H3752" t="s">
        <v>20</v>
      </c>
      <c r="I3752" t="s">
        <v>21</v>
      </c>
      <c r="J3752" s="2">
        <v>9578.07</v>
      </c>
      <c r="K3752" s="2">
        <v>191.56</v>
      </c>
      <c r="L3752" s="2">
        <f>(J3752/ABS(W3752))*1000</f>
        <v>9578070</v>
      </c>
      <c r="M3752" s="2"/>
      <c r="N3752" s="2"/>
      <c r="O3752" s="2"/>
      <c r="P3752" s="2"/>
      <c r="Q3752" s="2"/>
      <c r="R3752" s="2"/>
      <c r="S3752" s="2">
        <v>0</v>
      </c>
      <c r="T3752" s="2">
        <v>0</v>
      </c>
      <c r="U3752" s="2">
        <v>0</v>
      </c>
      <c r="V3752" t="s">
        <v>81</v>
      </c>
      <c r="W3752">
        <v>1</v>
      </c>
    </row>
    <row r="3753" spans="1:23" hidden="1" x14ac:dyDescent="0.25">
      <c r="A3753">
        <v>6</v>
      </c>
      <c r="B3753" t="s">
        <v>6995</v>
      </c>
      <c r="C3753">
        <v>3078150080230</v>
      </c>
      <c r="D3753" t="s">
        <v>6996</v>
      </c>
      <c r="E3753" t="s">
        <v>18</v>
      </c>
      <c r="F3753" t="s">
        <v>6997</v>
      </c>
      <c r="G3753" s="1">
        <v>44057</v>
      </c>
      <c r="H3753" t="s">
        <v>20</v>
      </c>
      <c r="I3753" t="s">
        <v>21</v>
      </c>
      <c r="J3753" s="2">
        <v>9578.07</v>
      </c>
      <c r="K3753" s="2">
        <v>191.56</v>
      </c>
      <c r="L3753" s="2">
        <f>(J3753/ABS(W3753))*1000</f>
        <v>9578070</v>
      </c>
      <c r="M3753" s="2"/>
      <c r="N3753" s="2"/>
      <c r="O3753" s="2"/>
      <c r="P3753" s="2"/>
      <c r="Q3753" s="2"/>
      <c r="R3753" s="2"/>
      <c r="S3753" s="2">
        <v>0</v>
      </c>
      <c r="T3753" s="2">
        <v>0</v>
      </c>
      <c r="U3753" s="2">
        <v>0</v>
      </c>
      <c r="V3753" t="s">
        <v>81</v>
      </c>
      <c r="W3753">
        <v>1</v>
      </c>
    </row>
    <row r="3754" spans="1:23" hidden="1" x14ac:dyDescent="0.25">
      <c r="A3754">
        <v>6</v>
      </c>
      <c r="B3754" t="s">
        <v>6998</v>
      </c>
      <c r="C3754">
        <v>3078150080240</v>
      </c>
      <c r="D3754" t="s">
        <v>6999</v>
      </c>
      <c r="E3754" t="s">
        <v>18</v>
      </c>
      <c r="F3754" t="s">
        <v>7000</v>
      </c>
      <c r="G3754" s="1">
        <v>44057</v>
      </c>
      <c r="H3754" t="s">
        <v>20</v>
      </c>
      <c r="I3754" t="s">
        <v>21</v>
      </c>
      <c r="J3754" s="2">
        <v>9578.07</v>
      </c>
      <c r="K3754" s="2">
        <v>191.56</v>
      </c>
      <c r="L3754" s="2">
        <f>(J3754/ABS(W3754))*1000</f>
        <v>9578070</v>
      </c>
      <c r="M3754" s="2"/>
      <c r="N3754" s="2"/>
      <c r="O3754" s="2"/>
      <c r="P3754" s="2"/>
      <c r="Q3754" s="2"/>
      <c r="R3754" s="2"/>
      <c r="S3754" s="2">
        <v>0</v>
      </c>
      <c r="T3754" s="2">
        <v>0</v>
      </c>
      <c r="U3754" s="2">
        <v>0</v>
      </c>
      <c r="V3754" t="s">
        <v>81</v>
      </c>
      <c r="W3754">
        <v>1</v>
      </c>
    </row>
    <row r="3755" spans="1:23" hidden="1" x14ac:dyDescent="0.25">
      <c r="A3755">
        <v>6</v>
      </c>
      <c r="B3755" t="s">
        <v>7001</v>
      </c>
      <c r="C3755">
        <v>3078150080220</v>
      </c>
      <c r="D3755" t="s">
        <v>7002</v>
      </c>
      <c r="E3755" t="s">
        <v>18</v>
      </c>
      <c r="F3755" t="s">
        <v>7003</v>
      </c>
      <c r="G3755" s="1">
        <v>44118</v>
      </c>
      <c r="H3755" t="s">
        <v>20</v>
      </c>
      <c r="I3755" t="s">
        <v>21</v>
      </c>
      <c r="J3755" s="2">
        <v>9578.07</v>
      </c>
      <c r="K3755" s="2">
        <v>191.56</v>
      </c>
      <c r="L3755" s="2">
        <f>(J3755/ABS(W3755))*1000</f>
        <v>9578070</v>
      </c>
      <c r="M3755" s="2"/>
      <c r="N3755" s="2"/>
      <c r="O3755" s="2"/>
      <c r="P3755" s="2"/>
      <c r="Q3755" s="2"/>
      <c r="R3755" s="2"/>
      <c r="S3755" s="2">
        <v>0</v>
      </c>
      <c r="T3755" s="2">
        <v>0</v>
      </c>
      <c r="U3755" s="2">
        <v>0</v>
      </c>
      <c r="V3755" t="s">
        <v>81</v>
      </c>
      <c r="W3755">
        <v>1</v>
      </c>
    </row>
    <row r="3756" spans="1:23" hidden="1" x14ac:dyDescent="0.25">
      <c r="A3756">
        <v>6</v>
      </c>
      <c r="B3756" t="s">
        <v>7004</v>
      </c>
      <c r="C3756">
        <v>3069140160100</v>
      </c>
      <c r="D3756" t="s">
        <v>6510</v>
      </c>
      <c r="E3756" t="s">
        <v>18</v>
      </c>
      <c r="F3756" t="s">
        <v>7005</v>
      </c>
      <c r="G3756" s="1">
        <v>43858</v>
      </c>
      <c r="H3756" t="s">
        <v>20</v>
      </c>
      <c r="I3756" t="s">
        <v>21</v>
      </c>
      <c r="J3756" s="2">
        <v>9578.07</v>
      </c>
      <c r="K3756" s="2">
        <v>191.56</v>
      </c>
      <c r="L3756" s="2">
        <f>(J3756/ABS(W3756))*1000</f>
        <v>9578070</v>
      </c>
      <c r="M3756" s="2"/>
      <c r="N3756" s="2"/>
      <c r="O3756" s="2"/>
      <c r="P3756" s="2"/>
      <c r="Q3756" s="2"/>
      <c r="R3756" s="2"/>
      <c r="S3756" s="2">
        <v>0</v>
      </c>
      <c r="T3756" s="2">
        <v>0</v>
      </c>
      <c r="U3756" s="2">
        <v>0</v>
      </c>
      <c r="V3756" t="s">
        <v>81</v>
      </c>
      <c r="W3756">
        <v>1</v>
      </c>
    </row>
    <row r="3757" spans="1:23" hidden="1" x14ac:dyDescent="0.25">
      <c r="A3757">
        <v>6</v>
      </c>
      <c r="B3757" t="s">
        <v>7006</v>
      </c>
      <c r="C3757">
        <v>3078210000083</v>
      </c>
      <c r="D3757" t="s">
        <v>7007</v>
      </c>
      <c r="E3757" t="s">
        <v>18</v>
      </c>
      <c r="F3757" t="s">
        <v>7008</v>
      </c>
      <c r="G3757" s="1">
        <v>44025</v>
      </c>
      <c r="H3757" t="s">
        <v>20</v>
      </c>
      <c r="I3757" t="s">
        <v>21</v>
      </c>
      <c r="J3757" s="2">
        <v>9278.02</v>
      </c>
      <c r="K3757" s="2">
        <v>185.56</v>
      </c>
      <c r="L3757" s="2">
        <f>(J3757/ABS(W3757))*1000</f>
        <v>9278020</v>
      </c>
      <c r="M3757" s="2"/>
      <c r="N3757" s="2"/>
      <c r="O3757" s="2"/>
      <c r="P3757" s="2"/>
      <c r="Q3757" s="2"/>
      <c r="R3757" s="2"/>
      <c r="S3757" s="2">
        <v>0</v>
      </c>
      <c r="T3757" s="2">
        <v>0</v>
      </c>
      <c r="U3757" s="2">
        <v>0</v>
      </c>
      <c r="V3757" t="s">
        <v>81</v>
      </c>
      <c r="W3757">
        <v>1</v>
      </c>
    </row>
    <row r="3758" spans="1:23" hidden="1" x14ac:dyDescent="0.25">
      <c r="A3758">
        <v>6</v>
      </c>
      <c r="B3758" t="s">
        <v>7009</v>
      </c>
      <c r="C3758">
        <v>3078230030176</v>
      </c>
      <c r="D3758" t="s">
        <v>7010</v>
      </c>
      <c r="E3758" t="s">
        <v>18</v>
      </c>
      <c r="F3758" t="s">
        <v>7011</v>
      </c>
      <c r="G3758" s="1">
        <v>44069</v>
      </c>
      <c r="H3758" t="s">
        <v>20</v>
      </c>
      <c r="I3758" t="s">
        <v>21</v>
      </c>
      <c r="J3758" s="2">
        <v>9278.02</v>
      </c>
      <c r="K3758" s="2">
        <v>185.56</v>
      </c>
      <c r="L3758" s="2">
        <f>(J3758/ABS(W3758))*1000</f>
        <v>9278020</v>
      </c>
      <c r="M3758" s="2"/>
      <c r="N3758" s="2"/>
      <c r="O3758" s="2"/>
      <c r="P3758" s="2"/>
      <c r="Q3758" s="2"/>
      <c r="R3758" s="2"/>
      <c r="S3758" s="2">
        <v>0</v>
      </c>
      <c r="T3758" s="2">
        <v>0</v>
      </c>
      <c r="U3758" s="2">
        <v>0</v>
      </c>
      <c r="V3758" t="s">
        <v>81</v>
      </c>
      <c r="W3758">
        <v>1</v>
      </c>
    </row>
    <row r="3759" spans="1:23" hidden="1" x14ac:dyDescent="0.25">
      <c r="A3759">
        <v>6</v>
      </c>
      <c r="B3759" t="s">
        <v>7012</v>
      </c>
      <c r="C3759">
        <v>3078250140370</v>
      </c>
      <c r="D3759" t="s">
        <v>7013</v>
      </c>
      <c r="E3759" t="s">
        <v>18</v>
      </c>
      <c r="F3759" t="s">
        <v>7014</v>
      </c>
      <c r="G3759" s="1">
        <v>43938</v>
      </c>
      <c r="H3759" t="s">
        <v>20</v>
      </c>
      <c r="I3759" t="s">
        <v>21</v>
      </c>
      <c r="J3759" s="2">
        <v>4994.13</v>
      </c>
      <c r="K3759" s="2">
        <v>99.88</v>
      </c>
      <c r="L3759" s="2">
        <f>(J3759/ABS(W3759))*1000</f>
        <v>4994130</v>
      </c>
      <c r="M3759" s="2"/>
      <c r="N3759" s="2"/>
      <c r="O3759" s="2"/>
      <c r="P3759" s="2"/>
      <c r="Q3759" s="2"/>
      <c r="R3759" s="2"/>
      <c r="S3759" s="2">
        <v>0</v>
      </c>
      <c r="T3759" s="2">
        <v>0</v>
      </c>
      <c r="U3759" s="2">
        <v>0</v>
      </c>
      <c r="V3759" t="s">
        <v>3419</v>
      </c>
      <c r="W3759">
        <v>1</v>
      </c>
    </row>
    <row r="3760" spans="1:23" hidden="1" x14ac:dyDescent="0.25">
      <c r="A3760">
        <v>6</v>
      </c>
      <c r="B3760" t="s">
        <v>7015</v>
      </c>
      <c r="C3760">
        <v>3078260060380</v>
      </c>
      <c r="D3760" t="s">
        <v>7016</v>
      </c>
      <c r="E3760" t="s">
        <v>18</v>
      </c>
      <c r="F3760" t="s">
        <v>7017</v>
      </c>
      <c r="G3760" s="1">
        <v>43888</v>
      </c>
      <c r="H3760" t="s">
        <v>20</v>
      </c>
      <c r="I3760" t="s">
        <v>21</v>
      </c>
      <c r="J3760" s="2">
        <v>9278.02</v>
      </c>
      <c r="K3760" s="2">
        <v>185.56</v>
      </c>
      <c r="L3760" s="2">
        <f>(J3760/ABS(W3760))*1000</f>
        <v>9278020</v>
      </c>
      <c r="M3760" s="2"/>
      <c r="N3760" s="2"/>
      <c r="O3760" s="2"/>
      <c r="P3760" s="2"/>
      <c r="Q3760" s="2"/>
      <c r="R3760" s="2"/>
      <c r="S3760" s="2">
        <v>0</v>
      </c>
      <c r="T3760" s="2">
        <v>0</v>
      </c>
      <c r="U3760" s="2">
        <v>0</v>
      </c>
      <c r="V3760" t="s">
        <v>81</v>
      </c>
      <c r="W3760">
        <v>1</v>
      </c>
    </row>
    <row r="3761" spans="1:23" hidden="1" x14ac:dyDescent="0.25">
      <c r="A3761">
        <v>6</v>
      </c>
      <c r="B3761" t="s">
        <v>7018</v>
      </c>
      <c r="C3761">
        <v>3078260060410</v>
      </c>
      <c r="D3761" t="s">
        <v>7019</v>
      </c>
      <c r="E3761" t="s">
        <v>18</v>
      </c>
      <c r="F3761" t="s">
        <v>7020</v>
      </c>
      <c r="G3761" s="1">
        <v>44076</v>
      </c>
      <c r="H3761" t="s">
        <v>20</v>
      </c>
      <c r="I3761" t="s">
        <v>21</v>
      </c>
      <c r="J3761" s="2">
        <v>9578.07</v>
      </c>
      <c r="K3761" s="2">
        <v>191.56</v>
      </c>
      <c r="L3761" s="2">
        <f>(J3761/ABS(W3761))*1000</f>
        <v>9578070</v>
      </c>
      <c r="M3761" s="2"/>
      <c r="N3761" s="2"/>
      <c r="O3761" s="2"/>
      <c r="P3761" s="2"/>
      <c r="Q3761" s="2"/>
      <c r="R3761" s="2"/>
      <c r="S3761" s="2">
        <v>0</v>
      </c>
      <c r="T3761" s="2">
        <v>0</v>
      </c>
      <c r="U3761" s="2">
        <v>0</v>
      </c>
      <c r="V3761" t="s">
        <v>81</v>
      </c>
      <c r="W3761">
        <v>1</v>
      </c>
    </row>
    <row r="3762" spans="1:23" hidden="1" x14ac:dyDescent="0.25">
      <c r="A3762">
        <v>6</v>
      </c>
      <c r="B3762" t="s">
        <v>7021</v>
      </c>
      <c r="C3762">
        <v>3078260060480</v>
      </c>
      <c r="D3762" t="s">
        <v>7022</v>
      </c>
      <c r="E3762" t="s">
        <v>18</v>
      </c>
      <c r="F3762" t="s">
        <v>7023</v>
      </c>
      <c r="G3762" s="1">
        <v>44076</v>
      </c>
      <c r="H3762" t="s">
        <v>20</v>
      </c>
      <c r="I3762" t="s">
        <v>21</v>
      </c>
      <c r="J3762" s="2">
        <v>9578.07</v>
      </c>
      <c r="K3762" s="2">
        <v>191.56</v>
      </c>
      <c r="L3762" s="2">
        <f>(J3762/ABS(W3762))*1000</f>
        <v>9578070</v>
      </c>
      <c r="M3762" s="2"/>
      <c r="N3762" s="2"/>
      <c r="O3762" s="2"/>
      <c r="P3762" s="2"/>
      <c r="Q3762" s="2"/>
      <c r="R3762" s="2"/>
      <c r="S3762" s="2">
        <v>0</v>
      </c>
      <c r="T3762" s="2">
        <v>0</v>
      </c>
      <c r="U3762" s="2">
        <v>0</v>
      </c>
      <c r="V3762" t="s">
        <v>81</v>
      </c>
      <c r="W3762">
        <v>1</v>
      </c>
    </row>
    <row r="3763" spans="1:23" hidden="1" x14ac:dyDescent="0.25">
      <c r="A3763">
        <v>6</v>
      </c>
      <c r="B3763" t="s">
        <v>7024</v>
      </c>
      <c r="C3763">
        <v>3078260060360</v>
      </c>
      <c r="D3763" t="s">
        <v>7025</v>
      </c>
      <c r="E3763" t="s">
        <v>18</v>
      </c>
      <c r="F3763" t="s">
        <v>7026</v>
      </c>
      <c r="G3763" s="1">
        <v>44020</v>
      </c>
      <c r="H3763" t="s">
        <v>20</v>
      </c>
      <c r="I3763" t="s">
        <v>21</v>
      </c>
      <c r="J3763" s="2">
        <v>9578.07</v>
      </c>
      <c r="K3763" s="2">
        <v>191.56</v>
      </c>
      <c r="L3763" s="2">
        <f>(J3763/ABS(W3763))*1000</f>
        <v>9578070</v>
      </c>
      <c r="M3763" s="2"/>
      <c r="N3763" s="2"/>
      <c r="O3763" s="2"/>
      <c r="P3763" s="2"/>
      <c r="Q3763" s="2"/>
      <c r="R3763" s="2"/>
      <c r="S3763" s="2">
        <v>0</v>
      </c>
      <c r="T3763" s="2">
        <v>0</v>
      </c>
      <c r="U3763" s="2">
        <v>0</v>
      </c>
      <c r="V3763" t="s">
        <v>81</v>
      </c>
      <c r="W3763">
        <v>1</v>
      </c>
    </row>
    <row r="3764" spans="1:23" hidden="1" x14ac:dyDescent="0.25">
      <c r="A3764">
        <v>6</v>
      </c>
      <c r="B3764" t="s">
        <v>7027</v>
      </c>
      <c r="C3764">
        <v>3078260060450</v>
      </c>
      <c r="D3764" t="s">
        <v>7028</v>
      </c>
      <c r="E3764" t="s">
        <v>18</v>
      </c>
      <c r="F3764" t="s">
        <v>7029</v>
      </c>
      <c r="G3764" s="1">
        <v>44077</v>
      </c>
      <c r="H3764" t="s">
        <v>20</v>
      </c>
      <c r="I3764" t="s">
        <v>21</v>
      </c>
      <c r="J3764" s="2">
        <v>9578.07</v>
      </c>
      <c r="K3764" s="2">
        <v>191.56</v>
      </c>
      <c r="L3764" s="2">
        <f>(J3764/ABS(W3764))*1000</f>
        <v>9578070</v>
      </c>
      <c r="M3764" s="2"/>
      <c r="N3764" s="2"/>
      <c r="O3764" s="2"/>
      <c r="P3764" s="2"/>
      <c r="Q3764" s="2"/>
      <c r="R3764" s="2"/>
      <c r="S3764" s="2">
        <v>0</v>
      </c>
      <c r="T3764" s="2">
        <v>0</v>
      </c>
      <c r="U3764" s="2">
        <v>0</v>
      </c>
      <c r="V3764" t="s">
        <v>81</v>
      </c>
      <c r="W3764">
        <v>1</v>
      </c>
    </row>
    <row r="3765" spans="1:23" hidden="1" x14ac:dyDescent="0.25">
      <c r="A3765">
        <v>6</v>
      </c>
      <c r="B3765" t="s">
        <v>7030</v>
      </c>
      <c r="C3765">
        <v>3078260060390</v>
      </c>
      <c r="D3765" t="s">
        <v>7031</v>
      </c>
      <c r="E3765" t="s">
        <v>18</v>
      </c>
      <c r="F3765" t="s">
        <v>7032</v>
      </c>
      <c r="G3765" s="1">
        <v>44069</v>
      </c>
      <c r="H3765" t="s">
        <v>20</v>
      </c>
      <c r="I3765" t="s">
        <v>21</v>
      </c>
      <c r="J3765" s="2">
        <v>9578.07</v>
      </c>
      <c r="K3765" s="2">
        <v>191.56</v>
      </c>
      <c r="L3765" s="2">
        <f>(J3765/ABS(W3765))*1000</f>
        <v>9578070</v>
      </c>
      <c r="M3765" s="2"/>
      <c r="N3765" s="2"/>
      <c r="O3765" s="2"/>
      <c r="P3765" s="2"/>
      <c r="Q3765" s="2"/>
      <c r="R3765" s="2"/>
      <c r="S3765" s="2">
        <v>0</v>
      </c>
      <c r="T3765" s="2">
        <v>0</v>
      </c>
      <c r="U3765" s="2">
        <v>0</v>
      </c>
      <c r="V3765" t="s">
        <v>81</v>
      </c>
      <c r="W3765">
        <v>1</v>
      </c>
    </row>
    <row r="3766" spans="1:23" hidden="1" x14ac:dyDescent="0.25">
      <c r="A3766">
        <v>6</v>
      </c>
      <c r="B3766" t="s">
        <v>7033</v>
      </c>
      <c r="C3766">
        <v>3078290000480</v>
      </c>
      <c r="D3766" t="s">
        <v>7034</v>
      </c>
      <c r="E3766" t="s">
        <v>18</v>
      </c>
      <c r="F3766" t="s">
        <v>7035</v>
      </c>
      <c r="G3766" s="1">
        <v>44096</v>
      </c>
      <c r="H3766" t="s">
        <v>20</v>
      </c>
      <c r="I3766" t="s">
        <v>21</v>
      </c>
      <c r="J3766" s="2">
        <v>9578.07</v>
      </c>
      <c r="K3766" s="2">
        <v>191.56</v>
      </c>
      <c r="L3766" s="2">
        <f>(J3766/ABS(W3766))*1000</f>
        <v>9578070</v>
      </c>
      <c r="M3766" s="2"/>
      <c r="N3766" s="2"/>
      <c r="O3766" s="2"/>
      <c r="P3766" s="2"/>
      <c r="Q3766" s="2"/>
      <c r="R3766" s="2"/>
      <c r="S3766" s="2">
        <v>0</v>
      </c>
      <c r="T3766" s="2">
        <v>0</v>
      </c>
      <c r="U3766" s="2">
        <v>0</v>
      </c>
      <c r="V3766" t="s">
        <v>81</v>
      </c>
      <c r="W3766">
        <v>1</v>
      </c>
    </row>
    <row r="3767" spans="1:23" x14ac:dyDescent="0.25">
      <c r="A3767">
        <v>3</v>
      </c>
      <c r="B3767" t="s">
        <v>2568</v>
      </c>
      <c r="C3767">
        <v>420200010030</v>
      </c>
      <c r="D3767" t="s">
        <v>2569</v>
      </c>
      <c r="E3767" t="s">
        <v>18</v>
      </c>
      <c r="G3767" s="1">
        <v>44144</v>
      </c>
      <c r="H3767" t="s">
        <v>20</v>
      </c>
      <c r="I3767" t="s">
        <v>25</v>
      </c>
      <c r="J3767" s="2">
        <v>1443875.31</v>
      </c>
      <c r="K3767" s="2">
        <v>28877.51</v>
      </c>
      <c r="L3767" s="5">
        <f>(J3767/ABS(W3767))*1000</f>
        <v>5187.8431224601982</v>
      </c>
      <c r="M3767" s="5">
        <v>5.12</v>
      </c>
      <c r="N3767" s="5">
        <f>M3767*W3767</f>
        <v>1424993.28</v>
      </c>
      <c r="O3767" s="5">
        <f>N3767-L3767</f>
        <v>1419805.4368775398</v>
      </c>
      <c r="P3767" s="5">
        <v>0.32100000000000001</v>
      </c>
      <c r="Q3767" s="5">
        <f>P3767*J3767</f>
        <v>463483.97451000003</v>
      </c>
      <c r="R3767" s="5">
        <f>Q3767-J3767</f>
        <v>-980391.33548999997</v>
      </c>
      <c r="S3767" s="2">
        <v>0</v>
      </c>
      <c r="T3767" s="2">
        <v>0</v>
      </c>
      <c r="U3767" s="2">
        <v>0</v>
      </c>
      <c r="V3767" t="s">
        <v>22</v>
      </c>
      <c r="W3767" s="3">
        <v>278319</v>
      </c>
    </row>
    <row r="3768" spans="1:23" hidden="1" x14ac:dyDescent="0.25">
      <c r="A3768">
        <v>6</v>
      </c>
      <c r="B3768" t="s">
        <v>7038</v>
      </c>
      <c r="C3768">
        <v>3079020000061</v>
      </c>
      <c r="D3768" t="s">
        <v>7039</v>
      </c>
      <c r="E3768" t="s">
        <v>18</v>
      </c>
      <c r="F3768" t="s">
        <v>7040</v>
      </c>
      <c r="G3768" s="1">
        <v>44188</v>
      </c>
      <c r="H3768" t="s">
        <v>20</v>
      </c>
      <c r="I3768" t="s">
        <v>21</v>
      </c>
      <c r="J3768" s="2">
        <v>4735.9799999999996</v>
      </c>
      <c r="K3768" s="2">
        <v>94.72</v>
      </c>
      <c r="L3768" s="2">
        <f>(J3768/ABS(W3768))*1000</f>
        <v>4735980</v>
      </c>
      <c r="M3768" s="2"/>
      <c r="N3768" s="2"/>
      <c r="O3768" s="2"/>
      <c r="P3768" s="2"/>
      <c r="Q3768" s="2"/>
      <c r="R3768" s="2"/>
      <c r="S3768" s="2">
        <v>0</v>
      </c>
      <c r="T3768" s="2">
        <v>0</v>
      </c>
      <c r="U3768" s="2">
        <v>0</v>
      </c>
      <c r="V3768" t="s">
        <v>81</v>
      </c>
      <c r="W3768">
        <v>1</v>
      </c>
    </row>
    <row r="3769" spans="1:23" hidden="1" x14ac:dyDescent="0.25">
      <c r="A3769">
        <v>6</v>
      </c>
      <c r="B3769" t="s">
        <v>7041</v>
      </c>
      <c r="C3769">
        <v>3079020000061</v>
      </c>
      <c r="D3769" t="s">
        <v>7042</v>
      </c>
      <c r="E3769" t="s">
        <v>18</v>
      </c>
      <c r="F3769" t="s">
        <v>7043</v>
      </c>
      <c r="G3769" s="1">
        <v>44188</v>
      </c>
      <c r="H3769" t="s">
        <v>20</v>
      </c>
      <c r="I3769" t="s">
        <v>21</v>
      </c>
      <c r="J3769" s="2">
        <v>4735.9799999999996</v>
      </c>
      <c r="K3769" s="2">
        <v>94.72</v>
      </c>
      <c r="L3769" s="2">
        <f>(J3769/ABS(W3769))*1000</f>
        <v>4735980</v>
      </c>
      <c r="M3769" s="2"/>
      <c r="N3769" s="2"/>
      <c r="O3769" s="2"/>
      <c r="P3769" s="2"/>
      <c r="Q3769" s="2"/>
      <c r="R3769" s="2"/>
      <c r="S3769" s="2">
        <v>0</v>
      </c>
      <c r="T3769" s="2">
        <v>0</v>
      </c>
      <c r="U3769" s="2">
        <v>0</v>
      </c>
      <c r="V3769" t="s">
        <v>3419</v>
      </c>
      <c r="W3769">
        <v>-1</v>
      </c>
    </row>
    <row r="3770" spans="1:23" hidden="1" x14ac:dyDescent="0.25">
      <c r="A3770">
        <v>6</v>
      </c>
      <c r="B3770" t="s">
        <v>7044</v>
      </c>
      <c r="C3770">
        <v>3079020000061</v>
      </c>
      <c r="D3770" t="s">
        <v>7045</v>
      </c>
      <c r="E3770" t="s">
        <v>18</v>
      </c>
      <c r="F3770" t="s">
        <v>7046</v>
      </c>
      <c r="G3770" s="1">
        <v>44188</v>
      </c>
      <c r="H3770" t="s">
        <v>20</v>
      </c>
      <c r="I3770" t="s">
        <v>21</v>
      </c>
      <c r="J3770" s="2">
        <v>4735.9799999999996</v>
      </c>
      <c r="K3770" s="2">
        <v>94.72</v>
      </c>
      <c r="L3770" s="2">
        <f>(J3770/ABS(W3770))*1000</f>
        <v>4735980</v>
      </c>
      <c r="M3770" s="2"/>
      <c r="N3770" s="2"/>
      <c r="O3770" s="2"/>
      <c r="P3770" s="2"/>
      <c r="Q3770" s="2"/>
      <c r="R3770" s="2"/>
      <c r="S3770" s="2">
        <v>0</v>
      </c>
      <c r="T3770" s="2">
        <v>0</v>
      </c>
      <c r="U3770" s="2">
        <v>0</v>
      </c>
      <c r="V3770" t="s">
        <v>3419</v>
      </c>
      <c r="W3770">
        <v>-1</v>
      </c>
    </row>
    <row r="3771" spans="1:23" hidden="1" x14ac:dyDescent="0.25">
      <c r="A3771">
        <v>6</v>
      </c>
      <c r="B3771" t="s">
        <v>7047</v>
      </c>
      <c r="C3771">
        <v>3079020000061</v>
      </c>
      <c r="D3771" t="s">
        <v>7048</v>
      </c>
      <c r="E3771" t="s">
        <v>18</v>
      </c>
      <c r="F3771" t="s">
        <v>7049</v>
      </c>
      <c r="G3771" s="1">
        <v>44188</v>
      </c>
      <c r="H3771" t="s">
        <v>20</v>
      </c>
      <c r="I3771" t="s">
        <v>21</v>
      </c>
      <c r="J3771" s="2">
        <v>4735.9799999999996</v>
      </c>
      <c r="K3771" s="2">
        <v>94.72</v>
      </c>
      <c r="L3771" s="2">
        <f>(J3771/ABS(W3771))*1000</f>
        <v>4735980</v>
      </c>
      <c r="M3771" s="2"/>
      <c r="N3771" s="2"/>
      <c r="O3771" s="2"/>
      <c r="P3771" s="2"/>
      <c r="Q3771" s="2"/>
      <c r="R3771" s="2"/>
      <c r="S3771" s="2">
        <v>0</v>
      </c>
      <c r="T3771" s="2">
        <v>0</v>
      </c>
      <c r="U3771" s="2">
        <v>0</v>
      </c>
      <c r="V3771" t="s">
        <v>3419</v>
      </c>
      <c r="W3771">
        <v>-1</v>
      </c>
    </row>
    <row r="3772" spans="1:23" hidden="1" x14ac:dyDescent="0.25">
      <c r="A3772">
        <v>6</v>
      </c>
      <c r="B3772" t="s">
        <v>7038</v>
      </c>
      <c r="C3772">
        <v>3079020000061</v>
      </c>
      <c r="D3772" t="s">
        <v>7039</v>
      </c>
      <c r="E3772" t="s">
        <v>18</v>
      </c>
      <c r="F3772" t="s">
        <v>7040</v>
      </c>
      <c r="G3772" s="1">
        <v>44188</v>
      </c>
      <c r="H3772" t="s">
        <v>20</v>
      </c>
      <c r="I3772" t="s">
        <v>21</v>
      </c>
      <c r="J3772" s="2">
        <v>4735.9799999999996</v>
      </c>
      <c r="K3772" s="2">
        <v>94.72</v>
      </c>
      <c r="L3772" s="2">
        <f>(J3772/ABS(W3772))*1000</f>
        <v>4735980</v>
      </c>
      <c r="M3772" s="2"/>
      <c r="N3772" s="2"/>
      <c r="O3772" s="2"/>
      <c r="P3772" s="2"/>
      <c r="Q3772" s="2"/>
      <c r="R3772" s="2"/>
      <c r="S3772" s="2">
        <v>0</v>
      </c>
      <c r="T3772" s="2">
        <v>0</v>
      </c>
      <c r="U3772" s="2">
        <v>0</v>
      </c>
      <c r="V3772" t="s">
        <v>3419</v>
      </c>
      <c r="W3772">
        <v>-1</v>
      </c>
    </row>
    <row r="3773" spans="1:23" hidden="1" x14ac:dyDescent="0.25">
      <c r="A3773">
        <v>6</v>
      </c>
      <c r="B3773" t="s">
        <v>7050</v>
      </c>
      <c r="C3773">
        <v>3079020000061</v>
      </c>
      <c r="D3773" t="s">
        <v>7051</v>
      </c>
      <c r="E3773" t="s">
        <v>18</v>
      </c>
      <c r="F3773" t="s">
        <v>7052</v>
      </c>
      <c r="G3773" s="1">
        <v>44188</v>
      </c>
      <c r="H3773" t="s">
        <v>20</v>
      </c>
      <c r="I3773" t="s">
        <v>21</v>
      </c>
      <c r="J3773" s="2">
        <v>4735.9799999999996</v>
      </c>
      <c r="K3773" s="2">
        <v>94.72</v>
      </c>
      <c r="L3773" s="2">
        <f>(J3773/ABS(W3773))*1000</f>
        <v>4735980</v>
      </c>
      <c r="M3773" s="2"/>
      <c r="N3773" s="2"/>
      <c r="O3773" s="2"/>
      <c r="P3773" s="2"/>
      <c r="Q3773" s="2"/>
      <c r="R3773" s="2"/>
      <c r="S3773" s="2">
        <v>0</v>
      </c>
      <c r="T3773" s="2">
        <v>0</v>
      </c>
      <c r="U3773" s="2">
        <v>0</v>
      </c>
      <c r="V3773" t="s">
        <v>81</v>
      </c>
      <c r="W3773">
        <v>1</v>
      </c>
    </row>
    <row r="3774" spans="1:23" hidden="1" x14ac:dyDescent="0.25">
      <c r="A3774">
        <v>6</v>
      </c>
      <c r="B3774" t="s">
        <v>7050</v>
      </c>
      <c r="C3774">
        <v>3079020000061</v>
      </c>
      <c r="D3774" t="s">
        <v>7051</v>
      </c>
      <c r="E3774" t="s">
        <v>18</v>
      </c>
      <c r="F3774" t="s">
        <v>7052</v>
      </c>
      <c r="G3774" s="1">
        <v>44188</v>
      </c>
      <c r="H3774" t="s">
        <v>20</v>
      </c>
      <c r="I3774" t="s">
        <v>21</v>
      </c>
      <c r="J3774" s="2">
        <v>4735.9799999999996</v>
      </c>
      <c r="K3774" s="2">
        <v>94.72</v>
      </c>
      <c r="L3774" s="2">
        <f>(J3774/ABS(W3774))*1000</f>
        <v>4735980</v>
      </c>
      <c r="M3774" s="2"/>
      <c r="N3774" s="2"/>
      <c r="O3774" s="2"/>
      <c r="P3774" s="2"/>
      <c r="Q3774" s="2"/>
      <c r="R3774" s="2"/>
      <c r="S3774" s="2">
        <v>0</v>
      </c>
      <c r="T3774" s="2">
        <v>0</v>
      </c>
      <c r="U3774" s="2">
        <v>0</v>
      </c>
      <c r="V3774" t="s">
        <v>3419</v>
      </c>
      <c r="W3774">
        <v>-1</v>
      </c>
    </row>
    <row r="3775" spans="1:23" hidden="1" x14ac:dyDescent="0.25">
      <c r="A3775">
        <v>6</v>
      </c>
      <c r="B3775" t="s">
        <v>7053</v>
      </c>
      <c r="C3775">
        <v>3079020000061</v>
      </c>
      <c r="D3775" t="s">
        <v>7054</v>
      </c>
      <c r="E3775" t="s">
        <v>18</v>
      </c>
      <c r="F3775" t="s">
        <v>7055</v>
      </c>
      <c r="G3775" s="1">
        <v>44188</v>
      </c>
      <c r="H3775" t="s">
        <v>20</v>
      </c>
      <c r="I3775" t="s">
        <v>21</v>
      </c>
      <c r="J3775" s="2">
        <v>4735.9799999999996</v>
      </c>
      <c r="K3775" s="2">
        <v>94.72</v>
      </c>
      <c r="L3775" s="2">
        <f>(J3775/ABS(W3775))*1000</f>
        <v>4735980</v>
      </c>
      <c r="M3775" s="2"/>
      <c r="N3775" s="2"/>
      <c r="O3775" s="2"/>
      <c r="P3775" s="2"/>
      <c r="Q3775" s="2"/>
      <c r="R3775" s="2"/>
      <c r="S3775" s="2">
        <v>0</v>
      </c>
      <c r="T3775" s="2">
        <v>0</v>
      </c>
      <c r="U3775" s="2">
        <v>0</v>
      </c>
      <c r="V3775" t="s">
        <v>81</v>
      </c>
      <c r="W3775">
        <v>1</v>
      </c>
    </row>
    <row r="3776" spans="1:23" hidden="1" x14ac:dyDescent="0.25">
      <c r="A3776">
        <v>6</v>
      </c>
      <c r="B3776" t="s">
        <v>7053</v>
      </c>
      <c r="C3776">
        <v>3079020000061</v>
      </c>
      <c r="D3776" t="s">
        <v>7054</v>
      </c>
      <c r="E3776" t="s">
        <v>18</v>
      </c>
      <c r="F3776" t="s">
        <v>7055</v>
      </c>
      <c r="G3776" s="1">
        <v>44188</v>
      </c>
      <c r="H3776" t="s">
        <v>20</v>
      </c>
      <c r="I3776" t="s">
        <v>21</v>
      </c>
      <c r="J3776" s="2">
        <v>4735.9799999999996</v>
      </c>
      <c r="K3776" s="2">
        <v>94.72</v>
      </c>
      <c r="L3776" s="2">
        <f>(J3776/ABS(W3776))*1000</f>
        <v>4735980</v>
      </c>
      <c r="M3776" s="2"/>
      <c r="N3776" s="2"/>
      <c r="O3776" s="2"/>
      <c r="P3776" s="2"/>
      <c r="Q3776" s="2"/>
      <c r="R3776" s="2"/>
      <c r="S3776" s="2">
        <v>0</v>
      </c>
      <c r="T3776" s="2">
        <v>0</v>
      </c>
      <c r="U3776" s="2">
        <v>0</v>
      </c>
      <c r="V3776" t="s">
        <v>3419</v>
      </c>
      <c r="W3776">
        <v>-1</v>
      </c>
    </row>
    <row r="3777" spans="1:23" hidden="1" x14ac:dyDescent="0.25">
      <c r="A3777">
        <v>6</v>
      </c>
      <c r="B3777" t="s">
        <v>7041</v>
      </c>
      <c r="C3777">
        <v>3079020000061</v>
      </c>
      <c r="D3777" t="s">
        <v>7042</v>
      </c>
      <c r="E3777" t="s">
        <v>18</v>
      </c>
      <c r="F3777" t="s">
        <v>7043</v>
      </c>
      <c r="G3777" s="1">
        <v>44188</v>
      </c>
      <c r="H3777" t="s">
        <v>20</v>
      </c>
      <c r="I3777" t="s">
        <v>21</v>
      </c>
      <c r="J3777" s="2">
        <v>4735.9799999999996</v>
      </c>
      <c r="K3777" s="2">
        <v>94.72</v>
      </c>
      <c r="L3777" s="2">
        <f>(J3777/ABS(W3777))*1000</f>
        <v>4735980</v>
      </c>
      <c r="M3777" s="2"/>
      <c r="N3777" s="2"/>
      <c r="O3777" s="2"/>
      <c r="P3777" s="2"/>
      <c r="Q3777" s="2"/>
      <c r="R3777" s="2"/>
      <c r="S3777" s="2">
        <v>0</v>
      </c>
      <c r="T3777" s="2">
        <v>0</v>
      </c>
      <c r="U3777" s="2">
        <v>0</v>
      </c>
      <c r="V3777" t="s">
        <v>81</v>
      </c>
      <c r="W3777">
        <v>1</v>
      </c>
    </row>
    <row r="3778" spans="1:23" hidden="1" x14ac:dyDescent="0.25">
      <c r="A3778">
        <v>6</v>
      </c>
      <c r="B3778" t="s">
        <v>7044</v>
      </c>
      <c r="C3778">
        <v>3079020000061</v>
      </c>
      <c r="D3778" t="s">
        <v>7045</v>
      </c>
      <c r="E3778" t="s">
        <v>18</v>
      </c>
      <c r="F3778" t="s">
        <v>7046</v>
      </c>
      <c r="G3778" s="1">
        <v>44188</v>
      </c>
      <c r="H3778" t="s">
        <v>20</v>
      </c>
      <c r="I3778" t="s">
        <v>21</v>
      </c>
      <c r="J3778" s="2">
        <v>4735.9799999999996</v>
      </c>
      <c r="K3778" s="2">
        <v>94.72</v>
      </c>
      <c r="L3778" s="2">
        <f>(J3778/ABS(W3778))*1000</f>
        <v>4735980</v>
      </c>
      <c r="M3778" s="2"/>
      <c r="N3778" s="2"/>
      <c r="O3778" s="2"/>
      <c r="P3778" s="2"/>
      <c r="Q3778" s="2"/>
      <c r="R3778" s="2"/>
      <c r="S3778" s="2">
        <v>0</v>
      </c>
      <c r="T3778" s="2">
        <v>0</v>
      </c>
      <c r="U3778" s="2">
        <v>0</v>
      </c>
      <c r="V3778" t="s">
        <v>81</v>
      </c>
      <c r="W3778">
        <v>1</v>
      </c>
    </row>
    <row r="3779" spans="1:23" hidden="1" x14ac:dyDescent="0.25">
      <c r="A3779">
        <v>6</v>
      </c>
      <c r="B3779" t="s">
        <v>7056</v>
      </c>
      <c r="C3779">
        <v>3079020000061</v>
      </c>
      <c r="D3779" t="s">
        <v>7057</v>
      </c>
      <c r="E3779" t="s">
        <v>18</v>
      </c>
      <c r="F3779" t="s">
        <v>7058</v>
      </c>
      <c r="G3779" s="1">
        <v>44188</v>
      </c>
      <c r="H3779" t="s">
        <v>20</v>
      </c>
      <c r="I3779" t="s">
        <v>21</v>
      </c>
      <c r="J3779" s="2">
        <v>4735.9799999999996</v>
      </c>
      <c r="K3779" s="2">
        <v>94.72</v>
      </c>
      <c r="L3779" s="2">
        <f>(J3779/ABS(W3779))*1000</f>
        <v>4735980</v>
      </c>
      <c r="M3779" s="2"/>
      <c r="N3779" s="2"/>
      <c r="O3779" s="2"/>
      <c r="P3779" s="2"/>
      <c r="Q3779" s="2"/>
      <c r="R3779" s="2"/>
      <c r="S3779" s="2">
        <v>0</v>
      </c>
      <c r="T3779" s="2">
        <v>0</v>
      </c>
      <c r="U3779" s="2">
        <v>0</v>
      </c>
      <c r="V3779" t="s">
        <v>81</v>
      </c>
      <c r="W3779">
        <v>1</v>
      </c>
    </row>
    <row r="3780" spans="1:23" hidden="1" x14ac:dyDescent="0.25">
      <c r="A3780">
        <v>6</v>
      </c>
      <c r="B3780" t="s">
        <v>7056</v>
      </c>
      <c r="C3780">
        <v>3079020000061</v>
      </c>
      <c r="D3780" t="s">
        <v>7057</v>
      </c>
      <c r="E3780" t="s">
        <v>18</v>
      </c>
      <c r="F3780" t="s">
        <v>7058</v>
      </c>
      <c r="G3780" s="1">
        <v>44188</v>
      </c>
      <c r="H3780" t="s">
        <v>20</v>
      </c>
      <c r="I3780" t="s">
        <v>21</v>
      </c>
      <c r="J3780" s="2">
        <v>4735.9799999999996</v>
      </c>
      <c r="K3780" s="2">
        <v>94.72</v>
      </c>
      <c r="L3780" s="2">
        <f>(J3780/ABS(W3780))*1000</f>
        <v>4735980</v>
      </c>
      <c r="M3780" s="2"/>
      <c r="N3780" s="2"/>
      <c r="O3780" s="2"/>
      <c r="P3780" s="2"/>
      <c r="Q3780" s="2"/>
      <c r="R3780" s="2"/>
      <c r="S3780" s="2">
        <v>0</v>
      </c>
      <c r="T3780" s="2">
        <v>0</v>
      </c>
      <c r="U3780" s="2">
        <v>0</v>
      </c>
      <c r="V3780" t="s">
        <v>3419</v>
      </c>
      <c r="W3780">
        <v>-1</v>
      </c>
    </row>
    <row r="3781" spans="1:23" hidden="1" x14ac:dyDescent="0.25">
      <c r="A3781">
        <v>6</v>
      </c>
      <c r="B3781" t="s">
        <v>7059</v>
      </c>
      <c r="C3781">
        <v>3079020000061</v>
      </c>
      <c r="D3781" t="s">
        <v>7060</v>
      </c>
      <c r="E3781" t="s">
        <v>18</v>
      </c>
      <c r="F3781" t="s">
        <v>7061</v>
      </c>
      <c r="G3781" s="1">
        <v>44188</v>
      </c>
      <c r="H3781" t="s">
        <v>20</v>
      </c>
      <c r="I3781" t="s">
        <v>21</v>
      </c>
      <c r="J3781" s="2">
        <v>4735.9799999999996</v>
      </c>
      <c r="K3781" s="2">
        <v>94.72</v>
      </c>
      <c r="L3781" s="2">
        <f>(J3781/ABS(W3781))*1000</f>
        <v>4735980</v>
      </c>
      <c r="M3781" s="2"/>
      <c r="N3781" s="2"/>
      <c r="O3781" s="2"/>
      <c r="P3781" s="2"/>
      <c r="Q3781" s="2"/>
      <c r="R3781" s="2"/>
      <c r="S3781" s="2">
        <v>0</v>
      </c>
      <c r="T3781" s="2">
        <v>0</v>
      </c>
      <c r="U3781" s="2">
        <v>0</v>
      </c>
      <c r="V3781" t="s">
        <v>81</v>
      </c>
      <c r="W3781">
        <v>1</v>
      </c>
    </row>
    <row r="3782" spans="1:23" hidden="1" x14ac:dyDescent="0.25">
      <c r="A3782">
        <v>6</v>
      </c>
      <c r="B3782" t="s">
        <v>7059</v>
      </c>
      <c r="C3782">
        <v>3079020000061</v>
      </c>
      <c r="D3782" t="s">
        <v>7060</v>
      </c>
      <c r="E3782" t="s">
        <v>18</v>
      </c>
      <c r="F3782" t="s">
        <v>7061</v>
      </c>
      <c r="G3782" s="1">
        <v>44188</v>
      </c>
      <c r="H3782" t="s">
        <v>20</v>
      </c>
      <c r="I3782" t="s">
        <v>21</v>
      </c>
      <c r="J3782" s="2">
        <v>4735.9799999999996</v>
      </c>
      <c r="K3782" s="2">
        <v>94.72</v>
      </c>
      <c r="L3782" s="2">
        <f>(J3782/ABS(W3782))*1000</f>
        <v>4735980</v>
      </c>
      <c r="M3782" s="2"/>
      <c r="N3782" s="2"/>
      <c r="O3782" s="2"/>
      <c r="P3782" s="2"/>
      <c r="Q3782" s="2"/>
      <c r="R3782" s="2"/>
      <c r="S3782" s="2">
        <v>0</v>
      </c>
      <c r="T3782" s="2">
        <v>0</v>
      </c>
      <c r="U3782" s="2">
        <v>0</v>
      </c>
      <c r="V3782" t="s">
        <v>3419</v>
      </c>
      <c r="W3782">
        <v>-1</v>
      </c>
    </row>
    <row r="3783" spans="1:23" hidden="1" x14ac:dyDescent="0.25">
      <c r="A3783">
        <v>6</v>
      </c>
      <c r="B3783" t="s">
        <v>7062</v>
      </c>
      <c r="C3783">
        <v>3079020000061</v>
      </c>
      <c r="D3783" t="s">
        <v>7063</v>
      </c>
      <c r="E3783" t="s">
        <v>18</v>
      </c>
      <c r="F3783" t="s">
        <v>7064</v>
      </c>
      <c r="G3783" s="1">
        <v>44188</v>
      </c>
      <c r="H3783" t="s">
        <v>20</v>
      </c>
      <c r="I3783" t="s">
        <v>21</v>
      </c>
      <c r="J3783" s="2">
        <v>4735.9799999999996</v>
      </c>
      <c r="K3783" s="2">
        <v>94.72</v>
      </c>
      <c r="L3783" s="2">
        <f>(J3783/ABS(W3783))*1000</f>
        <v>4735980</v>
      </c>
      <c r="M3783" s="2"/>
      <c r="N3783" s="2"/>
      <c r="O3783" s="2"/>
      <c r="P3783" s="2"/>
      <c r="Q3783" s="2"/>
      <c r="R3783" s="2"/>
      <c r="S3783" s="2">
        <v>0</v>
      </c>
      <c r="T3783" s="2">
        <v>0</v>
      </c>
      <c r="U3783" s="2">
        <v>0</v>
      </c>
      <c r="V3783" t="s">
        <v>81</v>
      </c>
      <c r="W3783">
        <v>1</v>
      </c>
    </row>
    <row r="3784" spans="1:23" hidden="1" x14ac:dyDescent="0.25">
      <c r="A3784">
        <v>6</v>
      </c>
      <c r="B3784" t="s">
        <v>7062</v>
      </c>
      <c r="C3784">
        <v>3079020000061</v>
      </c>
      <c r="D3784" t="s">
        <v>7063</v>
      </c>
      <c r="E3784" t="s">
        <v>18</v>
      </c>
      <c r="F3784" t="s">
        <v>7064</v>
      </c>
      <c r="G3784" s="1">
        <v>44188</v>
      </c>
      <c r="H3784" t="s">
        <v>20</v>
      </c>
      <c r="I3784" t="s">
        <v>21</v>
      </c>
      <c r="J3784" s="2">
        <v>4735.9799999999996</v>
      </c>
      <c r="K3784" s="2">
        <v>94.72</v>
      </c>
      <c r="L3784" s="2">
        <f>(J3784/ABS(W3784))*1000</f>
        <v>4735980</v>
      </c>
      <c r="M3784" s="2"/>
      <c r="N3784" s="2"/>
      <c r="O3784" s="2"/>
      <c r="P3784" s="2"/>
      <c r="Q3784" s="2"/>
      <c r="R3784" s="2"/>
      <c r="S3784" s="2">
        <v>0</v>
      </c>
      <c r="T3784" s="2">
        <v>0</v>
      </c>
      <c r="U3784" s="2">
        <v>0</v>
      </c>
      <c r="V3784" t="s">
        <v>3419</v>
      </c>
      <c r="W3784">
        <v>-1</v>
      </c>
    </row>
    <row r="3785" spans="1:23" hidden="1" x14ac:dyDescent="0.25">
      <c r="A3785">
        <v>6</v>
      </c>
      <c r="B3785" t="s">
        <v>7065</v>
      </c>
      <c r="C3785">
        <v>3079020000061</v>
      </c>
      <c r="D3785" t="s">
        <v>7066</v>
      </c>
      <c r="E3785" t="s">
        <v>18</v>
      </c>
      <c r="F3785" t="s">
        <v>7067</v>
      </c>
      <c r="G3785" s="1">
        <v>44188</v>
      </c>
      <c r="H3785" t="s">
        <v>20</v>
      </c>
      <c r="I3785" t="s">
        <v>21</v>
      </c>
      <c r="J3785" s="2">
        <v>4735.9799999999996</v>
      </c>
      <c r="K3785" s="2">
        <v>94.72</v>
      </c>
      <c r="L3785" s="2">
        <f>(J3785/ABS(W3785))*1000</f>
        <v>4735980</v>
      </c>
      <c r="M3785" s="2"/>
      <c r="N3785" s="2"/>
      <c r="O3785" s="2"/>
      <c r="P3785" s="2"/>
      <c r="Q3785" s="2"/>
      <c r="R3785" s="2"/>
      <c r="S3785" s="2">
        <v>0</v>
      </c>
      <c r="T3785" s="2">
        <v>0</v>
      </c>
      <c r="U3785" s="2">
        <v>0</v>
      </c>
      <c r="V3785" t="s">
        <v>81</v>
      </c>
      <c r="W3785">
        <v>1</v>
      </c>
    </row>
    <row r="3786" spans="1:23" hidden="1" x14ac:dyDescent="0.25">
      <c r="A3786">
        <v>6</v>
      </c>
      <c r="B3786" t="s">
        <v>7065</v>
      </c>
      <c r="C3786">
        <v>3079020000061</v>
      </c>
      <c r="D3786" t="s">
        <v>7066</v>
      </c>
      <c r="E3786" t="s">
        <v>18</v>
      </c>
      <c r="F3786" t="s">
        <v>7067</v>
      </c>
      <c r="G3786" s="1">
        <v>44188</v>
      </c>
      <c r="H3786" t="s">
        <v>20</v>
      </c>
      <c r="I3786" t="s">
        <v>21</v>
      </c>
      <c r="J3786" s="2">
        <v>4735.9799999999996</v>
      </c>
      <c r="K3786" s="2">
        <v>94.72</v>
      </c>
      <c r="L3786" s="2">
        <f>(J3786/ABS(W3786))*1000</f>
        <v>4735980</v>
      </c>
      <c r="M3786" s="2"/>
      <c r="N3786" s="2"/>
      <c r="O3786" s="2"/>
      <c r="P3786" s="2"/>
      <c r="Q3786" s="2"/>
      <c r="R3786" s="2"/>
      <c r="S3786" s="2">
        <v>0</v>
      </c>
      <c r="T3786" s="2">
        <v>0</v>
      </c>
      <c r="U3786" s="2">
        <v>0</v>
      </c>
      <c r="V3786" t="s">
        <v>3419</v>
      </c>
      <c r="W3786">
        <v>-1</v>
      </c>
    </row>
    <row r="3787" spans="1:23" hidden="1" x14ac:dyDescent="0.25">
      <c r="A3787">
        <v>6</v>
      </c>
      <c r="B3787" t="s">
        <v>7068</v>
      </c>
      <c r="C3787">
        <v>3079020000061</v>
      </c>
      <c r="D3787" t="s">
        <v>7069</v>
      </c>
      <c r="E3787" t="s">
        <v>18</v>
      </c>
      <c r="F3787" t="s">
        <v>7070</v>
      </c>
      <c r="G3787" s="1">
        <v>44188</v>
      </c>
      <c r="H3787" t="s">
        <v>20</v>
      </c>
      <c r="I3787" t="s">
        <v>21</v>
      </c>
      <c r="J3787" s="2">
        <v>4735.9799999999996</v>
      </c>
      <c r="K3787" s="2">
        <v>94.72</v>
      </c>
      <c r="L3787" s="2">
        <f>(J3787/ABS(W3787))*1000</f>
        <v>4735980</v>
      </c>
      <c r="M3787" s="2"/>
      <c r="N3787" s="2"/>
      <c r="O3787" s="2"/>
      <c r="P3787" s="2"/>
      <c r="Q3787" s="2"/>
      <c r="R3787" s="2"/>
      <c r="S3787" s="2">
        <v>0</v>
      </c>
      <c r="T3787" s="2">
        <v>0</v>
      </c>
      <c r="U3787" s="2">
        <v>0</v>
      </c>
      <c r="V3787" t="s">
        <v>81</v>
      </c>
      <c r="W3787">
        <v>1</v>
      </c>
    </row>
    <row r="3788" spans="1:23" hidden="1" x14ac:dyDescent="0.25">
      <c r="A3788">
        <v>6</v>
      </c>
      <c r="B3788" t="s">
        <v>7068</v>
      </c>
      <c r="C3788">
        <v>3079020000061</v>
      </c>
      <c r="D3788" t="s">
        <v>7069</v>
      </c>
      <c r="E3788" t="s">
        <v>18</v>
      </c>
      <c r="F3788" t="s">
        <v>7070</v>
      </c>
      <c r="G3788" s="1">
        <v>44188</v>
      </c>
      <c r="H3788" t="s">
        <v>20</v>
      </c>
      <c r="I3788" t="s">
        <v>21</v>
      </c>
      <c r="J3788" s="2">
        <v>4735.9799999999996</v>
      </c>
      <c r="K3788" s="2">
        <v>94.72</v>
      </c>
      <c r="L3788" s="2">
        <f>(J3788/ABS(W3788))*1000</f>
        <v>4735980</v>
      </c>
      <c r="M3788" s="2"/>
      <c r="N3788" s="2"/>
      <c r="O3788" s="2"/>
      <c r="P3788" s="2"/>
      <c r="Q3788" s="2"/>
      <c r="R3788" s="2"/>
      <c r="S3788" s="2">
        <v>0</v>
      </c>
      <c r="T3788" s="2">
        <v>0</v>
      </c>
      <c r="U3788" s="2">
        <v>0</v>
      </c>
      <c r="V3788" t="s">
        <v>3419</v>
      </c>
      <c r="W3788">
        <v>-1</v>
      </c>
    </row>
    <row r="3789" spans="1:23" hidden="1" x14ac:dyDescent="0.25">
      <c r="A3789">
        <v>6</v>
      </c>
      <c r="B3789" t="s">
        <v>7071</v>
      </c>
      <c r="C3789">
        <v>3079020000061</v>
      </c>
      <c r="D3789" t="s">
        <v>7072</v>
      </c>
      <c r="E3789" t="s">
        <v>18</v>
      </c>
      <c r="F3789" t="s">
        <v>7073</v>
      </c>
      <c r="G3789" s="1">
        <v>44188</v>
      </c>
      <c r="H3789" t="s">
        <v>20</v>
      </c>
      <c r="I3789" t="s">
        <v>21</v>
      </c>
      <c r="J3789" s="2">
        <v>4735.9799999999996</v>
      </c>
      <c r="K3789" s="2">
        <v>94.72</v>
      </c>
      <c r="L3789" s="2">
        <f>(J3789/ABS(W3789))*1000</f>
        <v>4735980</v>
      </c>
      <c r="M3789" s="2"/>
      <c r="N3789" s="2"/>
      <c r="O3789" s="2"/>
      <c r="P3789" s="2"/>
      <c r="Q3789" s="2"/>
      <c r="R3789" s="2"/>
      <c r="S3789" s="2">
        <v>0</v>
      </c>
      <c r="T3789" s="2">
        <v>0</v>
      </c>
      <c r="U3789" s="2">
        <v>0</v>
      </c>
      <c r="V3789" t="s">
        <v>81</v>
      </c>
      <c r="W3789">
        <v>1</v>
      </c>
    </row>
    <row r="3790" spans="1:23" hidden="1" x14ac:dyDescent="0.25">
      <c r="A3790">
        <v>6</v>
      </c>
      <c r="B3790" t="s">
        <v>7071</v>
      </c>
      <c r="C3790">
        <v>3079020000061</v>
      </c>
      <c r="D3790" t="s">
        <v>7072</v>
      </c>
      <c r="E3790" t="s">
        <v>18</v>
      </c>
      <c r="F3790" t="s">
        <v>7073</v>
      </c>
      <c r="G3790" s="1">
        <v>44188</v>
      </c>
      <c r="H3790" t="s">
        <v>20</v>
      </c>
      <c r="I3790" t="s">
        <v>21</v>
      </c>
      <c r="J3790" s="2">
        <v>4735.9799999999996</v>
      </c>
      <c r="K3790" s="2">
        <v>94.72</v>
      </c>
      <c r="L3790" s="2">
        <f>(J3790/ABS(W3790))*1000</f>
        <v>4735980</v>
      </c>
      <c r="M3790" s="2"/>
      <c r="N3790" s="2"/>
      <c r="O3790" s="2"/>
      <c r="P3790" s="2"/>
      <c r="Q3790" s="2"/>
      <c r="R3790" s="2"/>
      <c r="S3790" s="2">
        <v>0</v>
      </c>
      <c r="T3790" s="2">
        <v>0</v>
      </c>
      <c r="U3790" s="2">
        <v>0</v>
      </c>
      <c r="V3790" t="s">
        <v>3419</v>
      </c>
      <c r="W3790">
        <v>-1</v>
      </c>
    </row>
    <row r="3791" spans="1:23" hidden="1" x14ac:dyDescent="0.25">
      <c r="A3791">
        <v>6</v>
      </c>
      <c r="B3791" t="s">
        <v>7074</v>
      </c>
      <c r="C3791">
        <v>3079020000061</v>
      </c>
      <c r="D3791" t="s">
        <v>7075</v>
      </c>
      <c r="E3791" t="s">
        <v>18</v>
      </c>
      <c r="F3791" t="s">
        <v>7076</v>
      </c>
      <c r="G3791" s="1">
        <v>44188</v>
      </c>
      <c r="H3791" t="s">
        <v>20</v>
      </c>
      <c r="I3791" t="s">
        <v>21</v>
      </c>
      <c r="J3791" s="2">
        <v>4735.9799999999996</v>
      </c>
      <c r="K3791" s="2">
        <v>94.72</v>
      </c>
      <c r="L3791" s="2">
        <f>(J3791/ABS(W3791))*1000</f>
        <v>4735980</v>
      </c>
      <c r="M3791" s="2"/>
      <c r="N3791" s="2"/>
      <c r="O3791" s="2"/>
      <c r="P3791" s="2"/>
      <c r="Q3791" s="2"/>
      <c r="R3791" s="2"/>
      <c r="S3791" s="2">
        <v>0</v>
      </c>
      <c r="T3791" s="2">
        <v>0</v>
      </c>
      <c r="U3791" s="2">
        <v>0</v>
      </c>
      <c r="V3791" t="s">
        <v>81</v>
      </c>
      <c r="W3791">
        <v>1</v>
      </c>
    </row>
    <row r="3792" spans="1:23" hidden="1" x14ac:dyDescent="0.25">
      <c r="A3792">
        <v>6</v>
      </c>
      <c r="B3792" t="s">
        <v>7074</v>
      </c>
      <c r="C3792">
        <v>3079020000061</v>
      </c>
      <c r="D3792" t="s">
        <v>7075</v>
      </c>
      <c r="E3792" t="s">
        <v>18</v>
      </c>
      <c r="F3792" t="s">
        <v>7076</v>
      </c>
      <c r="G3792" s="1">
        <v>44188</v>
      </c>
      <c r="H3792" t="s">
        <v>20</v>
      </c>
      <c r="I3792" t="s">
        <v>21</v>
      </c>
      <c r="J3792" s="2">
        <v>4735.9799999999996</v>
      </c>
      <c r="K3792" s="2">
        <v>94.72</v>
      </c>
      <c r="L3792" s="2">
        <f>(J3792/ABS(W3792))*1000</f>
        <v>4735980</v>
      </c>
      <c r="M3792" s="2"/>
      <c r="N3792" s="2"/>
      <c r="O3792" s="2"/>
      <c r="P3792" s="2"/>
      <c r="Q3792" s="2"/>
      <c r="R3792" s="2"/>
      <c r="S3792" s="2">
        <v>0</v>
      </c>
      <c r="T3792" s="2">
        <v>0</v>
      </c>
      <c r="U3792" s="2">
        <v>0</v>
      </c>
      <c r="V3792" t="s">
        <v>3419</v>
      </c>
      <c r="W3792">
        <v>-1</v>
      </c>
    </row>
    <row r="3793" spans="1:23" hidden="1" x14ac:dyDescent="0.25">
      <c r="A3793">
        <v>6</v>
      </c>
      <c r="B3793" t="s">
        <v>7047</v>
      </c>
      <c r="C3793">
        <v>3079020000061</v>
      </c>
      <c r="D3793" t="s">
        <v>7048</v>
      </c>
      <c r="E3793" t="s">
        <v>18</v>
      </c>
      <c r="F3793" t="s">
        <v>7049</v>
      </c>
      <c r="G3793" s="1">
        <v>44188</v>
      </c>
      <c r="H3793" t="s">
        <v>20</v>
      </c>
      <c r="I3793" t="s">
        <v>21</v>
      </c>
      <c r="J3793" s="2">
        <v>4735.9799999999996</v>
      </c>
      <c r="K3793" s="2">
        <v>94.72</v>
      </c>
      <c r="L3793" s="2">
        <f>(J3793/ABS(W3793))*1000</f>
        <v>4735980</v>
      </c>
      <c r="M3793" s="2"/>
      <c r="N3793" s="2"/>
      <c r="O3793" s="2"/>
      <c r="P3793" s="2"/>
      <c r="Q3793" s="2"/>
      <c r="R3793" s="2"/>
      <c r="S3793" s="2">
        <v>0</v>
      </c>
      <c r="T3793" s="2">
        <v>0</v>
      </c>
      <c r="U3793" s="2">
        <v>0</v>
      </c>
      <c r="V3793" t="s">
        <v>81</v>
      </c>
      <c r="W3793">
        <v>1</v>
      </c>
    </row>
    <row r="3794" spans="1:23" hidden="1" x14ac:dyDescent="0.25">
      <c r="A3794">
        <v>6</v>
      </c>
      <c r="B3794" t="s">
        <v>7077</v>
      </c>
      <c r="C3794">
        <v>3079020000061</v>
      </c>
      <c r="D3794" t="s">
        <v>7078</v>
      </c>
      <c r="E3794" t="s">
        <v>18</v>
      </c>
      <c r="F3794" t="s">
        <v>7079</v>
      </c>
      <c r="G3794" s="1">
        <v>44195</v>
      </c>
      <c r="H3794" t="s">
        <v>20</v>
      </c>
      <c r="I3794" t="s">
        <v>21</v>
      </c>
      <c r="J3794" s="2">
        <v>9885.8700000000008</v>
      </c>
      <c r="K3794" s="2">
        <v>197.72</v>
      </c>
      <c r="L3794" s="2">
        <f>(J3794/ABS(W3794))*1000</f>
        <v>898715.45454545459</v>
      </c>
      <c r="M3794" s="2"/>
      <c r="N3794" s="2"/>
      <c r="O3794" s="2"/>
      <c r="P3794" s="2"/>
      <c r="Q3794" s="2"/>
      <c r="R3794" s="2"/>
      <c r="S3794" s="2">
        <v>0</v>
      </c>
      <c r="T3794" s="2">
        <v>0</v>
      </c>
      <c r="U3794" s="2">
        <v>0</v>
      </c>
      <c r="V3794" t="s">
        <v>246</v>
      </c>
      <c r="W3794">
        <v>11</v>
      </c>
    </row>
    <row r="3795" spans="1:23" hidden="1" x14ac:dyDescent="0.25">
      <c r="A3795">
        <v>6</v>
      </c>
      <c r="B3795" t="s">
        <v>7077</v>
      </c>
      <c r="C3795">
        <v>3079020000061</v>
      </c>
      <c r="D3795" t="s">
        <v>7078</v>
      </c>
      <c r="E3795" t="s">
        <v>18</v>
      </c>
      <c r="F3795" t="s">
        <v>7079</v>
      </c>
      <c r="G3795" s="1">
        <v>44195</v>
      </c>
      <c r="H3795" t="s">
        <v>20</v>
      </c>
      <c r="I3795" t="s">
        <v>21</v>
      </c>
      <c r="J3795" s="2">
        <v>9885.8700000000008</v>
      </c>
      <c r="K3795" s="2">
        <v>197.72</v>
      </c>
      <c r="L3795" s="2">
        <f>(J3795/ABS(W3795))*1000</f>
        <v>898715.45454545459</v>
      </c>
      <c r="M3795" s="2"/>
      <c r="N3795" s="2"/>
      <c r="O3795" s="2"/>
      <c r="P3795" s="2"/>
      <c r="Q3795" s="2"/>
      <c r="R3795" s="2"/>
      <c r="S3795" s="2">
        <v>0</v>
      </c>
      <c r="T3795" s="2">
        <v>0</v>
      </c>
      <c r="U3795" s="2">
        <v>0</v>
      </c>
      <c r="V3795" t="s">
        <v>3419</v>
      </c>
      <c r="W3795">
        <v>-11</v>
      </c>
    </row>
    <row r="3796" spans="1:23" hidden="1" x14ac:dyDescent="0.25">
      <c r="A3796">
        <v>6</v>
      </c>
      <c r="B3796" t="s">
        <v>7080</v>
      </c>
      <c r="C3796">
        <v>3079020000061</v>
      </c>
      <c r="D3796" t="s">
        <v>7081</v>
      </c>
      <c r="E3796" t="s">
        <v>18</v>
      </c>
      <c r="F3796" t="s">
        <v>7082</v>
      </c>
      <c r="G3796" s="1">
        <v>44195</v>
      </c>
      <c r="H3796" t="s">
        <v>20</v>
      </c>
      <c r="I3796" t="s">
        <v>21</v>
      </c>
      <c r="J3796" s="2">
        <v>9885.8700000000008</v>
      </c>
      <c r="K3796" s="2">
        <v>197.72</v>
      </c>
      <c r="L3796" s="2">
        <f>(J3796/ABS(W3796))*1000</f>
        <v>898715.45454545459</v>
      </c>
      <c r="M3796" s="2"/>
      <c r="N3796" s="2"/>
      <c r="O3796" s="2"/>
      <c r="P3796" s="2"/>
      <c r="Q3796" s="2"/>
      <c r="R3796" s="2"/>
      <c r="S3796" s="2">
        <v>0</v>
      </c>
      <c r="T3796" s="2">
        <v>0</v>
      </c>
      <c r="U3796" s="2">
        <v>0</v>
      </c>
      <c r="V3796" t="s">
        <v>246</v>
      </c>
      <c r="W3796">
        <v>11</v>
      </c>
    </row>
    <row r="3797" spans="1:23" hidden="1" x14ac:dyDescent="0.25">
      <c r="A3797">
        <v>6</v>
      </c>
      <c r="B3797" t="s">
        <v>7080</v>
      </c>
      <c r="C3797">
        <v>3079020000061</v>
      </c>
      <c r="D3797" t="s">
        <v>7081</v>
      </c>
      <c r="E3797" t="s">
        <v>18</v>
      </c>
      <c r="F3797" t="s">
        <v>7082</v>
      </c>
      <c r="G3797" s="1">
        <v>44195</v>
      </c>
      <c r="H3797" t="s">
        <v>20</v>
      </c>
      <c r="I3797" t="s">
        <v>21</v>
      </c>
      <c r="J3797" s="2">
        <v>9885.8700000000008</v>
      </c>
      <c r="K3797" s="2">
        <v>197.72</v>
      </c>
      <c r="L3797" s="2">
        <f>(J3797/ABS(W3797))*1000</f>
        <v>898715.45454545459</v>
      </c>
      <c r="M3797" s="2"/>
      <c r="N3797" s="2"/>
      <c r="O3797" s="2"/>
      <c r="P3797" s="2"/>
      <c r="Q3797" s="2"/>
      <c r="R3797" s="2"/>
      <c r="S3797" s="2">
        <v>0</v>
      </c>
      <c r="T3797" s="2">
        <v>0</v>
      </c>
      <c r="U3797" s="2">
        <v>0</v>
      </c>
      <c r="V3797" t="s">
        <v>3419</v>
      </c>
      <c r="W3797">
        <v>-11</v>
      </c>
    </row>
    <row r="3798" spans="1:23" hidden="1" x14ac:dyDescent="0.25">
      <c r="A3798">
        <v>6</v>
      </c>
      <c r="B3798" t="s">
        <v>7083</v>
      </c>
      <c r="C3798">
        <v>3079020000061</v>
      </c>
      <c r="D3798" t="s">
        <v>7084</v>
      </c>
      <c r="E3798" t="s">
        <v>18</v>
      </c>
      <c r="F3798" t="s">
        <v>7085</v>
      </c>
      <c r="G3798" s="1">
        <v>44196</v>
      </c>
      <c r="H3798" t="s">
        <v>20</v>
      </c>
      <c r="I3798" t="s">
        <v>21</v>
      </c>
      <c r="J3798" s="2">
        <v>6291.01</v>
      </c>
      <c r="K3798" s="2">
        <v>125.82</v>
      </c>
      <c r="L3798" s="2">
        <f>(J3798/ABS(W3798))*1000</f>
        <v>898715.71428571432</v>
      </c>
      <c r="M3798" s="2"/>
      <c r="N3798" s="2"/>
      <c r="O3798" s="2"/>
      <c r="P3798" s="2"/>
      <c r="Q3798" s="2"/>
      <c r="R3798" s="2"/>
      <c r="S3798" s="2">
        <v>0</v>
      </c>
      <c r="T3798" s="2">
        <v>0</v>
      </c>
      <c r="U3798" s="2">
        <v>0</v>
      </c>
      <c r="V3798" t="s">
        <v>246</v>
      </c>
      <c r="W3798">
        <v>7</v>
      </c>
    </row>
    <row r="3799" spans="1:23" hidden="1" x14ac:dyDescent="0.25">
      <c r="A3799">
        <v>6</v>
      </c>
      <c r="B3799" t="s">
        <v>7086</v>
      </c>
      <c r="C3799">
        <v>3079020000061</v>
      </c>
      <c r="D3799" t="s">
        <v>7087</v>
      </c>
      <c r="E3799" t="s">
        <v>18</v>
      </c>
      <c r="F3799" t="s">
        <v>7088</v>
      </c>
      <c r="G3799" s="1">
        <v>44196</v>
      </c>
      <c r="H3799" t="s">
        <v>20</v>
      </c>
      <c r="I3799" t="s">
        <v>21</v>
      </c>
      <c r="J3799" s="2">
        <v>8987.16</v>
      </c>
      <c r="K3799" s="2">
        <v>179.74</v>
      </c>
      <c r="L3799" s="2">
        <f>(J3799/ABS(W3799))*1000</f>
        <v>898716</v>
      </c>
      <c r="M3799" s="2"/>
      <c r="N3799" s="2"/>
      <c r="O3799" s="2"/>
      <c r="P3799" s="2"/>
      <c r="Q3799" s="2"/>
      <c r="R3799" s="2"/>
      <c r="S3799" s="2">
        <v>0</v>
      </c>
      <c r="T3799" s="2">
        <v>0</v>
      </c>
      <c r="U3799" s="2">
        <v>0</v>
      </c>
      <c r="V3799" t="s">
        <v>3419</v>
      </c>
      <c r="W3799">
        <v>-10</v>
      </c>
    </row>
    <row r="3800" spans="1:23" hidden="1" x14ac:dyDescent="0.25">
      <c r="A3800">
        <v>6</v>
      </c>
      <c r="B3800" t="s">
        <v>7089</v>
      </c>
      <c r="C3800">
        <v>3079020000061</v>
      </c>
      <c r="D3800" t="s">
        <v>7090</v>
      </c>
      <c r="E3800" t="s">
        <v>18</v>
      </c>
      <c r="G3800" s="1">
        <v>44196</v>
      </c>
      <c r="H3800" t="s">
        <v>20</v>
      </c>
      <c r="I3800" t="s">
        <v>25</v>
      </c>
      <c r="J3800" s="2">
        <v>6291.01</v>
      </c>
      <c r="K3800" s="2">
        <v>125.82</v>
      </c>
      <c r="L3800" s="2">
        <f>(J3800/ABS(W3800))*1000</f>
        <v>898715.71428571432</v>
      </c>
      <c r="M3800" s="2"/>
      <c r="N3800" s="2"/>
      <c r="O3800" s="2"/>
      <c r="P3800" s="2"/>
      <c r="Q3800" s="2"/>
      <c r="R3800" s="2"/>
      <c r="S3800" s="2">
        <v>0</v>
      </c>
      <c r="T3800" s="2">
        <v>0</v>
      </c>
      <c r="U3800" s="2">
        <v>0</v>
      </c>
      <c r="V3800" t="s">
        <v>246</v>
      </c>
      <c r="W3800">
        <v>7</v>
      </c>
    </row>
    <row r="3801" spans="1:23" hidden="1" x14ac:dyDescent="0.25">
      <c r="A3801">
        <v>6</v>
      </c>
      <c r="B3801" t="s">
        <v>7089</v>
      </c>
      <c r="C3801">
        <v>3079020000061</v>
      </c>
      <c r="D3801" t="s">
        <v>7090</v>
      </c>
      <c r="E3801" t="s">
        <v>18</v>
      </c>
      <c r="G3801" s="1">
        <v>44196</v>
      </c>
      <c r="H3801" t="s">
        <v>20</v>
      </c>
      <c r="I3801" t="s">
        <v>25</v>
      </c>
      <c r="J3801" s="2">
        <v>6291.01</v>
      </c>
      <c r="K3801" s="2">
        <v>125.82</v>
      </c>
      <c r="L3801" s="2">
        <f>(J3801/ABS(W3801))*1000</f>
        <v>898715.71428571432</v>
      </c>
      <c r="M3801" s="2"/>
      <c r="N3801" s="2"/>
      <c r="O3801" s="2"/>
      <c r="P3801" s="2"/>
      <c r="Q3801" s="2"/>
      <c r="R3801" s="2"/>
      <c r="S3801" s="2">
        <v>0</v>
      </c>
      <c r="T3801" s="2">
        <v>0</v>
      </c>
      <c r="U3801" s="2">
        <v>0</v>
      </c>
      <c r="V3801" t="s">
        <v>3419</v>
      </c>
      <c r="W3801">
        <v>-7</v>
      </c>
    </row>
    <row r="3802" spans="1:23" hidden="1" x14ac:dyDescent="0.25">
      <c r="A3802">
        <v>6</v>
      </c>
      <c r="B3802" t="s">
        <v>7091</v>
      </c>
      <c r="C3802">
        <v>3079020000061</v>
      </c>
      <c r="D3802" t="s">
        <v>7092</v>
      </c>
      <c r="E3802" t="s">
        <v>18</v>
      </c>
      <c r="F3802" t="s">
        <v>7093</v>
      </c>
      <c r="G3802" s="1">
        <v>44196</v>
      </c>
      <c r="H3802" t="s">
        <v>20</v>
      </c>
      <c r="I3802" t="s">
        <v>21</v>
      </c>
      <c r="J3802" s="2">
        <v>8987.16</v>
      </c>
      <c r="K3802" s="2">
        <v>179.74</v>
      </c>
      <c r="L3802" s="2">
        <f>(J3802/ABS(W3802))*1000</f>
        <v>898716</v>
      </c>
      <c r="M3802" s="2"/>
      <c r="N3802" s="2"/>
      <c r="O3802" s="2"/>
      <c r="P3802" s="2"/>
      <c r="Q3802" s="2"/>
      <c r="R3802" s="2"/>
      <c r="S3802" s="2">
        <v>0</v>
      </c>
      <c r="T3802" s="2">
        <v>0</v>
      </c>
      <c r="U3802" s="2">
        <v>0</v>
      </c>
      <c r="V3802" t="s">
        <v>246</v>
      </c>
      <c r="W3802">
        <v>10</v>
      </c>
    </row>
    <row r="3803" spans="1:23" hidden="1" x14ac:dyDescent="0.25">
      <c r="A3803">
        <v>6</v>
      </c>
      <c r="B3803" t="s">
        <v>7091</v>
      </c>
      <c r="C3803">
        <v>3079020000061</v>
      </c>
      <c r="D3803" t="s">
        <v>7092</v>
      </c>
      <c r="E3803" t="s">
        <v>18</v>
      </c>
      <c r="F3803" t="s">
        <v>7093</v>
      </c>
      <c r="G3803" s="1">
        <v>44196</v>
      </c>
      <c r="H3803" t="s">
        <v>20</v>
      </c>
      <c r="I3803" t="s">
        <v>21</v>
      </c>
      <c r="J3803" s="2">
        <v>8987.16</v>
      </c>
      <c r="K3803" s="2">
        <v>179.74</v>
      </c>
      <c r="L3803" s="2">
        <f>(J3803/ABS(W3803))*1000</f>
        <v>898716</v>
      </c>
      <c r="M3803" s="2"/>
      <c r="N3803" s="2"/>
      <c r="O3803" s="2"/>
      <c r="P3803" s="2"/>
      <c r="Q3803" s="2"/>
      <c r="R3803" s="2"/>
      <c r="S3803" s="2">
        <v>0</v>
      </c>
      <c r="T3803" s="2">
        <v>0</v>
      </c>
      <c r="U3803" s="2">
        <v>0</v>
      </c>
      <c r="V3803" t="s">
        <v>3419</v>
      </c>
      <c r="W3803">
        <v>-10</v>
      </c>
    </row>
    <row r="3804" spans="1:23" hidden="1" x14ac:dyDescent="0.25">
      <c r="A3804">
        <v>6</v>
      </c>
      <c r="B3804" t="s">
        <v>7086</v>
      </c>
      <c r="C3804">
        <v>3079020000061</v>
      </c>
      <c r="D3804" t="s">
        <v>7087</v>
      </c>
      <c r="E3804" t="s">
        <v>18</v>
      </c>
      <c r="F3804" t="s">
        <v>7088</v>
      </c>
      <c r="G3804" s="1">
        <v>44196</v>
      </c>
      <c r="H3804" t="s">
        <v>20</v>
      </c>
      <c r="I3804" t="s">
        <v>21</v>
      </c>
      <c r="J3804" s="2">
        <v>8987.16</v>
      </c>
      <c r="K3804" s="2">
        <v>179.74</v>
      </c>
      <c r="L3804" s="2">
        <f>(J3804/ABS(W3804))*1000</f>
        <v>898716</v>
      </c>
      <c r="M3804" s="2"/>
      <c r="N3804" s="2"/>
      <c r="O3804" s="2"/>
      <c r="P3804" s="2"/>
      <c r="Q3804" s="2"/>
      <c r="R3804" s="2"/>
      <c r="S3804" s="2">
        <v>0</v>
      </c>
      <c r="T3804" s="2">
        <v>0</v>
      </c>
      <c r="U3804" s="2">
        <v>0</v>
      </c>
      <c r="V3804" t="s">
        <v>246</v>
      </c>
      <c r="W3804">
        <v>10</v>
      </c>
    </row>
    <row r="3805" spans="1:23" hidden="1" x14ac:dyDescent="0.25">
      <c r="A3805">
        <v>6</v>
      </c>
      <c r="B3805" t="s">
        <v>7083</v>
      </c>
      <c r="C3805">
        <v>3079020000061</v>
      </c>
      <c r="D3805" t="s">
        <v>7084</v>
      </c>
      <c r="E3805" t="s">
        <v>18</v>
      </c>
      <c r="F3805" t="s">
        <v>7085</v>
      </c>
      <c r="G3805" s="1">
        <v>44196</v>
      </c>
      <c r="H3805" t="s">
        <v>20</v>
      </c>
      <c r="I3805" t="s">
        <v>21</v>
      </c>
      <c r="J3805" s="2">
        <v>6291.01</v>
      </c>
      <c r="K3805" s="2">
        <v>125.82</v>
      </c>
      <c r="L3805" s="2">
        <f>(J3805/ABS(W3805))*1000</f>
        <v>898715.71428571432</v>
      </c>
      <c r="M3805" s="2"/>
      <c r="N3805" s="2"/>
      <c r="O3805" s="2"/>
      <c r="P3805" s="2"/>
      <c r="Q3805" s="2"/>
      <c r="R3805" s="2"/>
      <c r="S3805" s="2">
        <v>0</v>
      </c>
      <c r="T3805" s="2">
        <v>0</v>
      </c>
      <c r="U3805" s="2">
        <v>0</v>
      </c>
      <c r="V3805" t="s">
        <v>3419</v>
      </c>
      <c r="W3805">
        <v>-7</v>
      </c>
    </row>
    <row r="3806" spans="1:23" hidden="1" x14ac:dyDescent="0.25">
      <c r="A3806">
        <v>6</v>
      </c>
      <c r="B3806" t="s">
        <v>7094</v>
      </c>
      <c r="C3806">
        <v>3079020000061</v>
      </c>
      <c r="D3806" t="s">
        <v>7095</v>
      </c>
      <c r="E3806" t="s">
        <v>18</v>
      </c>
      <c r="F3806" t="s">
        <v>7096</v>
      </c>
      <c r="G3806" s="1">
        <v>44188</v>
      </c>
      <c r="H3806" t="s">
        <v>20</v>
      </c>
      <c r="I3806" t="s">
        <v>21</v>
      </c>
      <c r="J3806" s="2">
        <v>4735.9799999999996</v>
      </c>
      <c r="K3806" s="2">
        <v>94.72</v>
      </c>
      <c r="L3806" s="2">
        <f>(J3806/ABS(W3806))*1000</f>
        <v>4735980</v>
      </c>
      <c r="M3806" s="2"/>
      <c r="N3806" s="2"/>
      <c r="O3806" s="2"/>
      <c r="P3806" s="2"/>
      <c r="Q3806" s="2"/>
      <c r="R3806" s="2"/>
      <c r="S3806" s="2">
        <v>0</v>
      </c>
      <c r="T3806" s="2">
        <v>0</v>
      </c>
      <c r="U3806" s="2">
        <v>0</v>
      </c>
      <c r="V3806" t="s">
        <v>81</v>
      </c>
      <c r="W3806">
        <v>1</v>
      </c>
    </row>
    <row r="3807" spans="1:23" hidden="1" x14ac:dyDescent="0.25">
      <c r="A3807">
        <v>6</v>
      </c>
      <c r="B3807" t="s">
        <v>7097</v>
      </c>
      <c r="C3807">
        <v>3079020000061</v>
      </c>
      <c r="D3807" t="s">
        <v>7098</v>
      </c>
      <c r="E3807" t="s">
        <v>18</v>
      </c>
      <c r="F3807" t="s">
        <v>7099</v>
      </c>
      <c r="G3807" s="1">
        <v>44188</v>
      </c>
      <c r="H3807" t="s">
        <v>20</v>
      </c>
      <c r="I3807" t="s">
        <v>21</v>
      </c>
      <c r="J3807" s="2">
        <v>4735.9799999999996</v>
      </c>
      <c r="K3807" s="2">
        <v>94.72</v>
      </c>
      <c r="L3807" s="2">
        <f>(J3807/ABS(W3807))*1000</f>
        <v>4735980</v>
      </c>
      <c r="M3807" s="2"/>
      <c r="N3807" s="2"/>
      <c r="O3807" s="2"/>
      <c r="P3807" s="2"/>
      <c r="Q3807" s="2"/>
      <c r="R3807" s="2"/>
      <c r="S3807" s="2">
        <v>0</v>
      </c>
      <c r="T3807" s="2">
        <v>0</v>
      </c>
      <c r="U3807" s="2">
        <v>0</v>
      </c>
      <c r="V3807" t="s">
        <v>81</v>
      </c>
      <c r="W3807">
        <v>1</v>
      </c>
    </row>
    <row r="3808" spans="1:23" hidden="1" x14ac:dyDescent="0.25">
      <c r="A3808">
        <v>6</v>
      </c>
      <c r="B3808" t="s">
        <v>7100</v>
      </c>
      <c r="C3808">
        <v>3079020000061</v>
      </c>
      <c r="D3808" t="s">
        <v>7101</v>
      </c>
      <c r="E3808" t="s">
        <v>18</v>
      </c>
      <c r="F3808" t="s">
        <v>7102</v>
      </c>
      <c r="G3808" s="1">
        <v>44188</v>
      </c>
      <c r="H3808" t="s">
        <v>20</v>
      </c>
      <c r="I3808" t="s">
        <v>21</v>
      </c>
      <c r="J3808" s="2">
        <v>4735.9799999999996</v>
      </c>
      <c r="K3808" s="2">
        <v>94.72</v>
      </c>
      <c r="L3808" s="2">
        <f>(J3808/ABS(W3808))*1000</f>
        <v>4735980</v>
      </c>
      <c r="M3808" s="2"/>
      <c r="N3808" s="2"/>
      <c r="O3808" s="2"/>
      <c r="P3808" s="2"/>
      <c r="Q3808" s="2"/>
      <c r="R3808" s="2"/>
      <c r="S3808" s="2">
        <v>0</v>
      </c>
      <c r="T3808" s="2">
        <v>0</v>
      </c>
      <c r="U3808" s="2">
        <v>0</v>
      </c>
      <c r="V3808" t="s">
        <v>81</v>
      </c>
      <c r="W3808">
        <v>1</v>
      </c>
    </row>
    <row r="3809" spans="1:23" hidden="1" x14ac:dyDescent="0.25">
      <c r="A3809">
        <v>6</v>
      </c>
      <c r="B3809" t="s">
        <v>7103</v>
      </c>
      <c r="C3809">
        <v>3079020000061</v>
      </c>
      <c r="D3809" t="s">
        <v>7104</v>
      </c>
      <c r="E3809" t="s">
        <v>18</v>
      </c>
      <c r="F3809" t="s">
        <v>7105</v>
      </c>
      <c r="G3809" s="1">
        <v>44188</v>
      </c>
      <c r="H3809" t="s">
        <v>20</v>
      </c>
      <c r="I3809" t="s">
        <v>21</v>
      </c>
      <c r="J3809" s="2">
        <v>4735.9799999999996</v>
      </c>
      <c r="K3809" s="2">
        <v>94.72</v>
      </c>
      <c r="L3809" s="2">
        <f>(J3809/ABS(W3809))*1000</f>
        <v>4735980</v>
      </c>
      <c r="M3809" s="2"/>
      <c r="N3809" s="2"/>
      <c r="O3809" s="2"/>
      <c r="P3809" s="2"/>
      <c r="Q3809" s="2"/>
      <c r="R3809" s="2"/>
      <c r="S3809" s="2">
        <v>0</v>
      </c>
      <c r="T3809" s="2">
        <v>0</v>
      </c>
      <c r="U3809" s="2">
        <v>0</v>
      </c>
      <c r="V3809" t="s">
        <v>81</v>
      </c>
      <c r="W3809">
        <v>1</v>
      </c>
    </row>
    <row r="3810" spans="1:23" hidden="1" x14ac:dyDescent="0.25">
      <c r="A3810">
        <v>6</v>
      </c>
      <c r="B3810" t="s">
        <v>7106</v>
      </c>
      <c r="C3810">
        <v>3079020000061</v>
      </c>
      <c r="D3810" t="s">
        <v>7107</v>
      </c>
      <c r="E3810" t="s">
        <v>18</v>
      </c>
      <c r="F3810" t="s">
        <v>7108</v>
      </c>
      <c r="G3810" s="1">
        <v>44188</v>
      </c>
      <c r="H3810" t="s">
        <v>20</v>
      </c>
      <c r="I3810" t="s">
        <v>21</v>
      </c>
      <c r="J3810" s="2">
        <v>4735.9799999999996</v>
      </c>
      <c r="K3810" s="2">
        <v>94.72</v>
      </c>
      <c r="L3810" s="2">
        <f>(J3810/ABS(W3810))*1000</f>
        <v>4735980</v>
      </c>
      <c r="M3810" s="2"/>
      <c r="N3810" s="2"/>
      <c r="O3810" s="2"/>
      <c r="P3810" s="2"/>
      <c r="Q3810" s="2"/>
      <c r="R3810" s="2"/>
      <c r="S3810" s="2">
        <v>0</v>
      </c>
      <c r="T3810" s="2">
        <v>0</v>
      </c>
      <c r="U3810" s="2">
        <v>0</v>
      </c>
      <c r="V3810" t="s">
        <v>81</v>
      </c>
      <c r="W3810">
        <v>1</v>
      </c>
    </row>
    <row r="3811" spans="1:23" hidden="1" x14ac:dyDescent="0.25">
      <c r="A3811">
        <v>6</v>
      </c>
      <c r="B3811" t="s">
        <v>7109</v>
      </c>
      <c r="C3811">
        <v>3079020000061</v>
      </c>
      <c r="D3811" t="s">
        <v>7110</v>
      </c>
      <c r="E3811" t="s">
        <v>18</v>
      </c>
      <c r="F3811" t="s">
        <v>7111</v>
      </c>
      <c r="G3811" s="1">
        <v>44188</v>
      </c>
      <c r="H3811" t="s">
        <v>20</v>
      </c>
      <c r="I3811" t="s">
        <v>21</v>
      </c>
      <c r="J3811" s="2">
        <v>4735.9799999999996</v>
      </c>
      <c r="K3811" s="2">
        <v>94.72</v>
      </c>
      <c r="L3811" s="2">
        <f>(J3811/ABS(W3811))*1000</f>
        <v>4735980</v>
      </c>
      <c r="M3811" s="2"/>
      <c r="N3811" s="2"/>
      <c r="O3811" s="2"/>
      <c r="P3811" s="2"/>
      <c r="Q3811" s="2"/>
      <c r="R3811" s="2"/>
      <c r="S3811" s="2">
        <v>0</v>
      </c>
      <c r="T3811" s="2">
        <v>0</v>
      </c>
      <c r="U3811" s="2">
        <v>0</v>
      </c>
      <c r="V3811" t="s">
        <v>81</v>
      </c>
      <c r="W3811">
        <v>1</v>
      </c>
    </row>
    <row r="3812" spans="1:23" hidden="1" x14ac:dyDescent="0.25">
      <c r="A3812">
        <v>6</v>
      </c>
      <c r="B3812" t="s">
        <v>7112</v>
      </c>
      <c r="C3812">
        <v>3079020000061</v>
      </c>
      <c r="D3812" t="s">
        <v>7113</v>
      </c>
      <c r="E3812" t="s">
        <v>18</v>
      </c>
      <c r="F3812" t="s">
        <v>7114</v>
      </c>
      <c r="G3812" s="1">
        <v>44188</v>
      </c>
      <c r="H3812" t="s">
        <v>20</v>
      </c>
      <c r="I3812" t="s">
        <v>21</v>
      </c>
      <c r="J3812" s="2">
        <v>4735.9799999999996</v>
      </c>
      <c r="K3812" s="2">
        <v>94.72</v>
      </c>
      <c r="L3812" s="2">
        <f>(J3812/ABS(W3812))*1000</f>
        <v>4735980</v>
      </c>
      <c r="M3812" s="2"/>
      <c r="N3812" s="2"/>
      <c r="O3812" s="2"/>
      <c r="P3812" s="2"/>
      <c r="Q3812" s="2"/>
      <c r="R3812" s="2"/>
      <c r="S3812" s="2">
        <v>0</v>
      </c>
      <c r="T3812" s="2">
        <v>0</v>
      </c>
      <c r="U3812" s="2">
        <v>0</v>
      </c>
      <c r="V3812" t="s">
        <v>81</v>
      </c>
      <c r="W3812">
        <v>1</v>
      </c>
    </row>
    <row r="3813" spans="1:23" hidden="1" x14ac:dyDescent="0.25">
      <c r="A3813">
        <v>6</v>
      </c>
      <c r="B3813" t="s">
        <v>7115</v>
      </c>
      <c r="C3813">
        <v>3079020000061</v>
      </c>
      <c r="D3813" t="s">
        <v>7116</v>
      </c>
      <c r="E3813" t="s">
        <v>18</v>
      </c>
      <c r="F3813" t="s">
        <v>7117</v>
      </c>
      <c r="G3813" s="1">
        <v>44188</v>
      </c>
      <c r="H3813" t="s">
        <v>20</v>
      </c>
      <c r="I3813" t="s">
        <v>21</v>
      </c>
      <c r="J3813" s="2">
        <v>4735.9799999999996</v>
      </c>
      <c r="K3813" s="2">
        <v>94.72</v>
      </c>
      <c r="L3813" s="2">
        <f>(J3813/ABS(W3813))*1000</f>
        <v>4735980</v>
      </c>
      <c r="M3813" s="2"/>
      <c r="N3813" s="2"/>
      <c r="O3813" s="2"/>
      <c r="P3813" s="2"/>
      <c r="Q3813" s="2"/>
      <c r="R3813" s="2"/>
      <c r="S3813" s="2">
        <v>0</v>
      </c>
      <c r="T3813" s="2">
        <v>0</v>
      </c>
      <c r="U3813" s="2">
        <v>0</v>
      </c>
      <c r="V3813" t="s">
        <v>81</v>
      </c>
      <c r="W3813">
        <v>1</v>
      </c>
    </row>
    <row r="3814" spans="1:23" hidden="1" x14ac:dyDescent="0.25">
      <c r="A3814">
        <v>6</v>
      </c>
      <c r="B3814" t="s">
        <v>7118</v>
      </c>
      <c r="C3814">
        <v>3079020000061</v>
      </c>
      <c r="D3814" t="s">
        <v>7119</v>
      </c>
      <c r="E3814" t="s">
        <v>18</v>
      </c>
      <c r="F3814" t="s">
        <v>7120</v>
      </c>
      <c r="G3814" s="1">
        <v>44188</v>
      </c>
      <c r="H3814" t="s">
        <v>20</v>
      </c>
      <c r="I3814" t="s">
        <v>21</v>
      </c>
      <c r="J3814" s="2">
        <v>4735.9799999999996</v>
      </c>
      <c r="K3814" s="2">
        <v>94.72</v>
      </c>
      <c r="L3814" s="2">
        <f>(J3814/ABS(W3814))*1000</f>
        <v>4735980</v>
      </c>
      <c r="M3814" s="2"/>
      <c r="N3814" s="2"/>
      <c r="O3814" s="2"/>
      <c r="P3814" s="2"/>
      <c r="Q3814" s="2"/>
      <c r="R3814" s="2"/>
      <c r="S3814" s="2">
        <v>0</v>
      </c>
      <c r="T3814" s="2">
        <v>0</v>
      </c>
      <c r="U3814" s="2">
        <v>0</v>
      </c>
      <c r="V3814" t="s">
        <v>81</v>
      </c>
      <c r="W3814">
        <v>1</v>
      </c>
    </row>
    <row r="3815" spans="1:23" hidden="1" x14ac:dyDescent="0.25">
      <c r="A3815">
        <v>6</v>
      </c>
      <c r="B3815" t="s">
        <v>7121</v>
      </c>
      <c r="C3815">
        <v>3079020000061</v>
      </c>
      <c r="D3815" t="s">
        <v>7122</v>
      </c>
      <c r="E3815" t="s">
        <v>18</v>
      </c>
      <c r="F3815" t="s">
        <v>7123</v>
      </c>
      <c r="G3815" s="1">
        <v>44188</v>
      </c>
      <c r="H3815" t="s">
        <v>20</v>
      </c>
      <c r="I3815" t="s">
        <v>21</v>
      </c>
      <c r="J3815" s="2">
        <v>4735.9799999999996</v>
      </c>
      <c r="K3815" s="2">
        <v>94.72</v>
      </c>
      <c r="L3815" s="2">
        <f>(J3815/ABS(W3815))*1000</f>
        <v>4735980</v>
      </c>
      <c r="M3815" s="2"/>
      <c r="N3815" s="2"/>
      <c r="O3815" s="2"/>
      <c r="P3815" s="2"/>
      <c r="Q3815" s="2"/>
      <c r="R3815" s="2"/>
      <c r="S3815" s="2">
        <v>0</v>
      </c>
      <c r="T3815" s="2">
        <v>0</v>
      </c>
      <c r="U3815" s="2">
        <v>0</v>
      </c>
      <c r="V3815" t="s">
        <v>81</v>
      </c>
      <c r="W3815">
        <v>1</v>
      </c>
    </row>
    <row r="3816" spans="1:23" hidden="1" x14ac:dyDescent="0.25">
      <c r="A3816">
        <v>6</v>
      </c>
      <c r="B3816" t="s">
        <v>7124</v>
      </c>
      <c r="C3816">
        <v>3079020000061</v>
      </c>
      <c r="D3816" t="s">
        <v>7125</v>
      </c>
      <c r="E3816" t="s">
        <v>18</v>
      </c>
      <c r="F3816" t="s">
        <v>7126</v>
      </c>
      <c r="G3816" s="1">
        <v>44188</v>
      </c>
      <c r="H3816" t="s">
        <v>20</v>
      </c>
      <c r="I3816" t="s">
        <v>21</v>
      </c>
      <c r="J3816" s="2">
        <v>4735.9799999999996</v>
      </c>
      <c r="K3816" s="2">
        <v>94.72</v>
      </c>
      <c r="L3816" s="2">
        <f>(J3816/ABS(W3816))*1000</f>
        <v>4735980</v>
      </c>
      <c r="M3816" s="2"/>
      <c r="N3816" s="2"/>
      <c r="O3816" s="2"/>
      <c r="P3816" s="2"/>
      <c r="Q3816" s="2"/>
      <c r="R3816" s="2"/>
      <c r="S3816" s="2">
        <v>0</v>
      </c>
      <c r="T3816" s="2">
        <v>0</v>
      </c>
      <c r="U3816" s="2">
        <v>0</v>
      </c>
      <c r="V3816" t="s">
        <v>81</v>
      </c>
      <c r="W3816">
        <v>1</v>
      </c>
    </row>
    <row r="3817" spans="1:23" hidden="1" x14ac:dyDescent="0.25">
      <c r="A3817">
        <v>6</v>
      </c>
      <c r="B3817" t="s">
        <v>7127</v>
      </c>
      <c r="C3817">
        <v>3079020000061</v>
      </c>
      <c r="D3817" t="s">
        <v>7128</v>
      </c>
      <c r="E3817" t="s">
        <v>18</v>
      </c>
      <c r="F3817" t="s">
        <v>7129</v>
      </c>
      <c r="G3817" s="1">
        <v>44188</v>
      </c>
      <c r="H3817" t="s">
        <v>20</v>
      </c>
      <c r="I3817" t="s">
        <v>21</v>
      </c>
      <c r="J3817" s="2">
        <v>4735.9799999999996</v>
      </c>
      <c r="K3817" s="2">
        <v>94.72</v>
      </c>
      <c r="L3817" s="2">
        <f>(J3817/ABS(W3817))*1000</f>
        <v>4735980</v>
      </c>
      <c r="M3817" s="2"/>
      <c r="N3817" s="2"/>
      <c r="O3817" s="2"/>
      <c r="P3817" s="2"/>
      <c r="Q3817" s="2"/>
      <c r="R3817" s="2"/>
      <c r="S3817" s="2">
        <v>0</v>
      </c>
      <c r="T3817" s="2">
        <v>0</v>
      </c>
      <c r="U3817" s="2">
        <v>0</v>
      </c>
      <c r="V3817" t="s">
        <v>81</v>
      </c>
      <c r="W3817">
        <v>1</v>
      </c>
    </row>
    <row r="3818" spans="1:23" hidden="1" x14ac:dyDescent="0.25">
      <c r="A3818">
        <v>6</v>
      </c>
      <c r="B3818" t="s">
        <v>7130</v>
      </c>
      <c r="C3818">
        <v>3079020000061</v>
      </c>
      <c r="D3818" t="s">
        <v>7131</v>
      </c>
      <c r="E3818" t="s">
        <v>18</v>
      </c>
      <c r="F3818" t="s">
        <v>7132</v>
      </c>
      <c r="G3818" s="1">
        <v>44188</v>
      </c>
      <c r="H3818" t="s">
        <v>20</v>
      </c>
      <c r="I3818" t="s">
        <v>21</v>
      </c>
      <c r="J3818" s="2">
        <v>4735.9799999999996</v>
      </c>
      <c r="K3818" s="2">
        <v>94.72</v>
      </c>
      <c r="L3818" s="2">
        <f>(J3818/ABS(W3818))*1000</f>
        <v>4735980</v>
      </c>
      <c r="M3818" s="2"/>
      <c r="N3818" s="2"/>
      <c r="O3818" s="2"/>
      <c r="P3818" s="2"/>
      <c r="Q3818" s="2"/>
      <c r="R3818" s="2"/>
      <c r="S3818" s="2">
        <v>0</v>
      </c>
      <c r="T3818" s="2">
        <v>0</v>
      </c>
      <c r="U3818" s="2">
        <v>0</v>
      </c>
      <c r="V3818" t="s">
        <v>81</v>
      </c>
      <c r="W3818">
        <v>1</v>
      </c>
    </row>
    <row r="3819" spans="1:23" hidden="1" x14ac:dyDescent="0.25">
      <c r="A3819">
        <v>6</v>
      </c>
      <c r="B3819" t="s">
        <v>7133</v>
      </c>
      <c r="C3819">
        <v>3079020000061</v>
      </c>
      <c r="D3819" t="s">
        <v>7134</v>
      </c>
      <c r="E3819" t="s">
        <v>18</v>
      </c>
      <c r="F3819" t="s">
        <v>7135</v>
      </c>
      <c r="G3819" s="1">
        <v>44188</v>
      </c>
      <c r="H3819" t="s">
        <v>20</v>
      </c>
      <c r="I3819" t="s">
        <v>21</v>
      </c>
      <c r="J3819" s="2">
        <v>4735.9799999999996</v>
      </c>
      <c r="K3819" s="2">
        <v>94.72</v>
      </c>
      <c r="L3819" s="2">
        <f>(J3819/ABS(W3819))*1000</f>
        <v>4735980</v>
      </c>
      <c r="M3819" s="2"/>
      <c r="N3819" s="2"/>
      <c r="O3819" s="2"/>
      <c r="P3819" s="2"/>
      <c r="Q3819" s="2"/>
      <c r="R3819" s="2"/>
      <c r="S3819" s="2">
        <v>0</v>
      </c>
      <c r="T3819" s="2">
        <v>0</v>
      </c>
      <c r="U3819" s="2">
        <v>0</v>
      </c>
      <c r="V3819" t="s">
        <v>81</v>
      </c>
      <c r="W3819">
        <v>1</v>
      </c>
    </row>
    <row r="3820" spans="1:23" hidden="1" x14ac:dyDescent="0.25">
      <c r="A3820">
        <v>6</v>
      </c>
      <c r="B3820" t="s">
        <v>7133</v>
      </c>
      <c r="C3820">
        <v>3079020000061</v>
      </c>
      <c r="D3820" t="s">
        <v>7134</v>
      </c>
      <c r="E3820" t="s">
        <v>18</v>
      </c>
      <c r="F3820" t="s">
        <v>7135</v>
      </c>
      <c r="G3820" s="1">
        <v>44188</v>
      </c>
      <c r="H3820" t="s">
        <v>20</v>
      </c>
      <c r="I3820" t="s">
        <v>21</v>
      </c>
      <c r="J3820" s="2">
        <v>4735.9799999999996</v>
      </c>
      <c r="K3820" s="2">
        <v>94.72</v>
      </c>
      <c r="L3820" s="2">
        <f>(J3820/ABS(W3820))*1000</f>
        <v>4735980</v>
      </c>
      <c r="M3820" s="2"/>
      <c r="N3820" s="2"/>
      <c r="O3820" s="2"/>
      <c r="P3820" s="2"/>
      <c r="Q3820" s="2"/>
      <c r="R3820" s="2"/>
      <c r="S3820" s="2">
        <v>0</v>
      </c>
      <c r="T3820" s="2">
        <v>0</v>
      </c>
      <c r="U3820" s="2">
        <v>0</v>
      </c>
      <c r="V3820" t="s">
        <v>3419</v>
      </c>
      <c r="W3820">
        <v>-1</v>
      </c>
    </row>
    <row r="3821" spans="1:23" hidden="1" x14ac:dyDescent="0.25">
      <c r="A3821">
        <v>6</v>
      </c>
      <c r="B3821" t="s">
        <v>7136</v>
      </c>
      <c r="C3821">
        <v>3079020000061</v>
      </c>
      <c r="D3821" t="s">
        <v>7137</v>
      </c>
      <c r="E3821" t="s">
        <v>18</v>
      </c>
      <c r="F3821" t="s">
        <v>7138</v>
      </c>
      <c r="G3821" s="1">
        <v>44188</v>
      </c>
      <c r="H3821" t="s">
        <v>20</v>
      </c>
      <c r="I3821" t="s">
        <v>21</v>
      </c>
      <c r="J3821" s="2">
        <v>4735.9799999999996</v>
      </c>
      <c r="K3821" s="2">
        <v>94.72</v>
      </c>
      <c r="L3821" s="2">
        <f>(J3821/ABS(W3821))*1000</f>
        <v>4735980</v>
      </c>
      <c r="M3821" s="2"/>
      <c r="N3821" s="2"/>
      <c r="O3821" s="2"/>
      <c r="P3821" s="2"/>
      <c r="Q3821" s="2"/>
      <c r="R3821" s="2"/>
      <c r="S3821" s="2">
        <v>0</v>
      </c>
      <c r="T3821" s="2">
        <v>0</v>
      </c>
      <c r="U3821" s="2">
        <v>0</v>
      </c>
      <c r="V3821" t="s">
        <v>81</v>
      </c>
      <c r="W3821">
        <v>1</v>
      </c>
    </row>
    <row r="3822" spans="1:23" hidden="1" x14ac:dyDescent="0.25">
      <c r="A3822">
        <v>6</v>
      </c>
      <c r="B3822" t="s">
        <v>7136</v>
      </c>
      <c r="C3822">
        <v>3079020000061</v>
      </c>
      <c r="D3822" t="s">
        <v>7137</v>
      </c>
      <c r="E3822" t="s">
        <v>18</v>
      </c>
      <c r="F3822" t="s">
        <v>7138</v>
      </c>
      <c r="G3822" s="1">
        <v>44188</v>
      </c>
      <c r="H3822" t="s">
        <v>20</v>
      </c>
      <c r="I3822" t="s">
        <v>21</v>
      </c>
      <c r="J3822" s="2">
        <v>4735.9799999999996</v>
      </c>
      <c r="K3822" s="2">
        <v>94.72</v>
      </c>
      <c r="L3822" s="2">
        <f>(J3822/ABS(W3822))*1000</f>
        <v>4735980</v>
      </c>
      <c r="M3822" s="2"/>
      <c r="N3822" s="2"/>
      <c r="O3822" s="2"/>
      <c r="P3822" s="2"/>
      <c r="Q3822" s="2"/>
      <c r="R3822" s="2"/>
      <c r="S3822" s="2">
        <v>0</v>
      </c>
      <c r="T3822" s="2">
        <v>0</v>
      </c>
      <c r="U3822" s="2">
        <v>0</v>
      </c>
      <c r="V3822" t="s">
        <v>3419</v>
      </c>
      <c r="W3822">
        <v>-1</v>
      </c>
    </row>
    <row r="3823" spans="1:23" hidden="1" x14ac:dyDescent="0.25">
      <c r="A3823">
        <v>6</v>
      </c>
      <c r="B3823" t="s">
        <v>7139</v>
      </c>
      <c r="C3823">
        <v>3079020000061</v>
      </c>
      <c r="D3823" t="s">
        <v>7140</v>
      </c>
      <c r="E3823" t="s">
        <v>18</v>
      </c>
      <c r="F3823" t="s">
        <v>7141</v>
      </c>
      <c r="G3823" s="1">
        <v>44188</v>
      </c>
      <c r="H3823" t="s">
        <v>20</v>
      </c>
      <c r="I3823" t="s">
        <v>21</v>
      </c>
      <c r="J3823" s="2">
        <v>4735.9799999999996</v>
      </c>
      <c r="K3823" s="2">
        <v>94.72</v>
      </c>
      <c r="L3823" s="2">
        <f>(J3823/ABS(W3823))*1000</f>
        <v>4735980</v>
      </c>
      <c r="M3823" s="2"/>
      <c r="N3823" s="2"/>
      <c r="O3823" s="2"/>
      <c r="P3823" s="2"/>
      <c r="Q3823" s="2"/>
      <c r="R3823" s="2"/>
      <c r="S3823" s="2">
        <v>0</v>
      </c>
      <c r="T3823" s="2">
        <v>0</v>
      </c>
      <c r="U3823" s="2">
        <v>0</v>
      </c>
      <c r="V3823" t="s">
        <v>81</v>
      </c>
      <c r="W3823">
        <v>1</v>
      </c>
    </row>
    <row r="3824" spans="1:23" hidden="1" x14ac:dyDescent="0.25">
      <c r="A3824">
        <v>6</v>
      </c>
      <c r="B3824" t="s">
        <v>7139</v>
      </c>
      <c r="C3824">
        <v>3079020000061</v>
      </c>
      <c r="D3824" t="s">
        <v>7140</v>
      </c>
      <c r="E3824" t="s">
        <v>18</v>
      </c>
      <c r="F3824" t="s">
        <v>7141</v>
      </c>
      <c r="G3824" s="1">
        <v>44188</v>
      </c>
      <c r="H3824" t="s">
        <v>20</v>
      </c>
      <c r="I3824" t="s">
        <v>21</v>
      </c>
      <c r="J3824" s="2">
        <v>4735.9799999999996</v>
      </c>
      <c r="K3824" s="2">
        <v>94.72</v>
      </c>
      <c r="L3824" s="2">
        <f>(J3824/ABS(W3824))*1000</f>
        <v>4735980</v>
      </c>
      <c r="M3824" s="2"/>
      <c r="N3824" s="2"/>
      <c r="O3824" s="2"/>
      <c r="P3824" s="2"/>
      <c r="Q3824" s="2"/>
      <c r="R3824" s="2"/>
      <c r="S3824" s="2">
        <v>0</v>
      </c>
      <c r="T3824" s="2">
        <v>0</v>
      </c>
      <c r="U3824" s="2">
        <v>0</v>
      </c>
      <c r="V3824" t="s">
        <v>3419</v>
      </c>
      <c r="W3824">
        <v>-1</v>
      </c>
    </row>
    <row r="3825" spans="1:23" hidden="1" x14ac:dyDescent="0.25">
      <c r="A3825">
        <v>6</v>
      </c>
      <c r="B3825" t="s">
        <v>7142</v>
      </c>
      <c r="C3825">
        <v>3079020000061</v>
      </c>
      <c r="D3825" t="s">
        <v>7143</v>
      </c>
      <c r="E3825" t="s">
        <v>18</v>
      </c>
      <c r="F3825" t="s">
        <v>7144</v>
      </c>
      <c r="G3825" s="1">
        <v>44188</v>
      </c>
      <c r="H3825" t="s">
        <v>20</v>
      </c>
      <c r="I3825" t="s">
        <v>21</v>
      </c>
      <c r="J3825" s="2">
        <v>4735.9799999999996</v>
      </c>
      <c r="K3825" s="2">
        <v>94.72</v>
      </c>
      <c r="L3825" s="2">
        <f>(J3825/ABS(W3825))*1000</f>
        <v>4735980</v>
      </c>
      <c r="M3825" s="2"/>
      <c r="N3825" s="2"/>
      <c r="O3825" s="2"/>
      <c r="P3825" s="2"/>
      <c r="Q3825" s="2"/>
      <c r="R3825" s="2"/>
      <c r="S3825" s="2">
        <v>0</v>
      </c>
      <c r="T3825" s="2">
        <v>0</v>
      </c>
      <c r="U3825" s="2">
        <v>0</v>
      </c>
      <c r="V3825" t="s">
        <v>81</v>
      </c>
      <c r="W3825">
        <v>1</v>
      </c>
    </row>
    <row r="3826" spans="1:23" hidden="1" x14ac:dyDescent="0.25">
      <c r="A3826">
        <v>6</v>
      </c>
      <c r="B3826" t="s">
        <v>7142</v>
      </c>
      <c r="C3826">
        <v>3079020000061</v>
      </c>
      <c r="D3826" t="s">
        <v>7143</v>
      </c>
      <c r="E3826" t="s">
        <v>18</v>
      </c>
      <c r="F3826" t="s">
        <v>7144</v>
      </c>
      <c r="G3826" s="1">
        <v>44188</v>
      </c>
      <c r="H3826" t="s">
        <v>20</v>
      </c>
      <c r="I3826" t="s">
        <v>21</v>
      </c>
      <c r="J3826" s="2">
        <v>4735.9799999999996</v>
      </c>
      <c r="K3826" s="2">
        <v>94.72</v>
      </c>
      <c r="L3826" s="2">
        <f>(J3826/ABS(W3826))*1000</f>
        <v>4735980</v>
      </c>
      <c r="M3826" s="2"/>
      <c r="N3826" s="2"/>
      <c r="O3826" s="2"/>
      <c r="P3826" s="2"/>
      <c r="Q3826" s="2"/>
      <c r="R3826" s="2"/>
      <c r="S3826" s="2">
        <v>0</v>
      </c>
      <c r="T3826" s="2">
        <v>0</v>
      </c>
      <c r="U3826" s="2">
        <v>0</v>
      </c>
      <c r="V3826" t="s">
        <v>3419</v>
      </c>
      <c r="W3826">
        <v>-1</v>
      </c>
    </row>
    <row r="3827" spans="1:23" hidden="1" x14ac:dyDescent="0.25">
      <c r="A3827">
        <v>6</v>
      </c>
      <c r="B3827" t="s">
        <v>7145</v>
      </c>
      <c r="C3827">
        <v>3079020000061</v>
      </c>
      <c r="D3827" t="s">
        <v>7146</v>
      </c>
      <c r="E3827" t="s">
        <v>18</v>
      </c>
      <c r="F3827" t="s">
        <v>7147</v>
      </c>
      <c r="G3827" s="1">
        <v>44188</v>
      </c>
      <c r="H3827" t="s">
        <v>20</v>
      </c>
      <c r="I3827" t="s">
        <v>21</v>
      </c>
      <c r="J3827" s="2">
        <v>4735.9799999999996</v>
      </c>
      <c r="K3827" s="2">
        <v>94.72</v>
      </c>
      <c r="L3827" s="2">
        <f>(J3827/ABS(W3827))*1000</f>
        <v>4735980</v>
      </c>
      <c r="M3827" s="2"/>
      <c r="N3827" s="2"/>
      <c r="O3827" s="2"/>
      <c r="P3827" s="2"/>
      <c r="Q3827" s="2"/>
      <c r="R3827" s="2"/>
      <c r="S3827" s="2">
        <v>0</v>
      </c>
      <c r="T3827" s="2">
        <v>0</v>
      </c>
      <c r="U3827" s="2">
        <v>0</v>
      </c>
      <c r="V3827" t="s">
        <v>81</v>
      </c>
      <c r="W3827">
        <v>1</v>
      </c>
    </row>
    <row r="3828" spans="1:23" hidden="1" x14ac:dyDescent="0.25">
      <c r="A3828">
        <v>6</v>
      </c>
      <c r="B3828" t="s">
        <v>7145</v>
      </c>
      <c r="C3828">
        <v>3079020000061</v>
      </c>
      <c r="D3828" t="s">
        <v>7146</v>
      </c>
      <c r="E3828" t="s">
        <v>18</v>
      </c>
      <c r="F3828" t="s">
        <v>7147</v>
      </c>
      <c r="G3828" s="1">
        <v>44188</v>
      </c>
      <c r="H3828" t="s">
        <v>20</v>
      </c>
      <c r="I3828" t="s">
        <v>21</v>
      </c>
      <c r="J3828" s="2">
        <v>4735.9799999999996</v>
      </c>
      <c r="K3828" s="2">
        <v>94.72</v>
      </c>
      <c r="L3828" s="2">
        <f>(J3828/ABS(W3828))*1000</f>
        <v>4735980</v>
      </c>
      <c r="M3828" s="2"/>
      <c r="N3828" s="2"/>
      <c r="O3828" s="2"/>
      <c r="P3828" s="2"/>
      <c r="Q3828" s="2"/>
      <c r="R3828" s="2"/>
      <c r="S3828" s="2">
        <v>0</v>
      </c>
      <c r="T3828" s="2">
        <v>0</v>
      </c>
      <c r="U3828" s="2">
        <v>0</v>
      </c>
      <c r="V3828" t="s">
        <v>3419</v>
      </c>
      <c r="W3828">
        <v>-1</v>
      </c>
    </row>
    <row r="3829" spans="1:23" hidden="1" x14ac:dyDescent="0.25">
      <c r="A3829">
        <v>6</v>
      </c>
      <c r="B3829" t="s">
        <v>7148</v>
      </c>
      <c r="C3829">
        <v>3079020000061</v>
      </c>
      <c r="D3829" t="s">
        <v>7149</v>
      </c>
      <c r="E3829" t="s">
        <v>18</v>
      </c>
      <c r="F3829" t="s">
        <v>7150</v>
      </c>
      <c r="G3829" s="1">
        <v>44188</v>
      </c>
      <c r="H3829" t="s">
        <v>20</v>
      </c>
      <c r="I3829" t="s">
        <v>21</v>
      </c>
      <c r="J3829" s="2">
        <v>4735.9799999999996</v>
      </c>
      <c r="K3829" s="2">
        <v>94.72</v>
      </c>
      <c r="L3829" s="2">
        <f>(J3829/ABS(W3829))*1000</f>
        <v>4735980</v>
      </c>
      <c r="M3829" s="2"/>
      <c r="N3829" s="2"/>
      <c r="O3829" s="2"/>
      <c r="P3829" s="2"/>
      <c r="Q3829" s="2"/>
      <c r="R3829" s="2"/>
      <c r="S3829" s="2">
        <v>0</v>
      </c>
      <c r="T3829" s="2">
        <v>0</v>
      </c>
      <c r="U3829" s="2">
        <v>0</v>
      </c>
      <c r="V3829" t="s">
        <v>81</v>
      </c>
      <c r="W3829">
        <v>1</v>
      </c>
    </row>
    <row r="3830" spans="1:23" hidden="1" x14ac:dyDescent="0.25">
      <c r="A3830">
        <v>6</v>
      </c>
      <c r="B3830" t="s">
        <v>7148</v>
      </c>
      <c r="C3830">
        <v>3079020000061</v>
      </c>
      <c r="D3830" t="s">
        <v>7149</v>
      </c>
      <c r="E3830" t="s">
        <v>18</v>
      </c>
      <c r="F3830" t="s">
        <v>7150</v>
      </c>
      <c r="G3830" s="1">
        <v>44188</v>
      </c>
      <c r="H3830" t="s">
        <v>20</v>
      </c>
      <c r="I3830" t="s">
        <v>21</v>
      </c>
      <c r="J3830" s="2">
        <v>4735.9799999999996</v>
      </c>
      <c r="K3830" s="2">
        <v>94.72</v>
      </c>
      <c r="L3830" s="2">
        <f>(J3830/ABS(W3830))*1000</f>
        <v>4735980</v>
      </c>
      <c r="M3830" s="2"/>
      <c r="N3830" s="2"/>
      <c r="O3830" s="2"/>
      <c r="P3830" s="2"/>
      <c r="Q3830" s="2"/>
      <c r="R3830" s="2"/>
      <c r="S3830" s="2">
        <v>0</v>
      </c>
      <c r="T3830" s="2">
        <v>0</v>
      </c>
      <c r="U3830" s="2">
        <v>0</v>
      </c>
      <c r="V3830" t="s">
        <v>3419</v>
      </c>
      <c r="W3830">
        <v>-1</v>
      </c>
    </row>
    <row r="3831" spans="1:23" hidden="1" x14ac:dyDescent="0.25">
      <c r="A3831">
        <v>6</v>
      </c>
      <c r="B3831" t="s">
        <v>7151</v>
      </c>
      <c r="C3831">
        <v>3079020150600</v>
      </c>
      <c r="D3831" t="s">
        <v>7152</v>
      </c>
      <c r="E3831" t="s">
        <v>18</v>
      </c>
      <c r="F3831" t="s">
        <v>7153</v>
      </c>
      <c r="G3831" s="1">
        <v>44188</v>
      </c>
      <c r="H3831" t="s">
        <v>20</v>
      </c>
      <c r="I3831" t="s">
        <v>21</v>
      </c>
      <c r="J3831" s="2">
        <v>4735.9799999999996</v>
      </c>
      <c r="K3831" s="2">
        <v>94.72</v>
      </c>
      <c r="L3831" s="2">
        <f>(J3831/ABS(W3831))*1000</f>
        <v>4735980</v>
      </c>
      <c r="M3831" s="2"/>
      <c r="N3831" s="2"/>
      <c r="O3831" s="2"/>
      <c r="P3831" s="2"/>
      <c r="Q3831" s="2"/>
      <c r="R3831" s="2"/>
      <c r="S3831" s="2">
        <v>0</v>
      </c>
      <c r="T3831" s="2">
        <v>0</v>
      </c>
      <c r="U3831" s="2">
        <v>0</v>
      </c>
      <c r="V3831" t="s">
        <v>81</v>
      </c>
      <c r="W3831">
        <v>1</v>
      </c>
    </row>
    <row r="3832" spans="1:23" hidden="1" x14ac:dyDescent="0.25">
      <c r="A3832">
        <v>6</v>
      </c>
      <c r="B3832" t="s">
        <v>7154</v>
      </c>
      <c r="C3832">
        <v>3079020000061</v>
      </c>
      <c r="D3832" t="s">
        <v>7155</v>
      </c>
      <c r="E3832" t="s">
        <v>18</v>
      </c>
      <c r="F3832" t="s">
        <v>7156</v>
      </c>
      <c r="G3832" s="1">
        <v>44188</v>
      </c>
      <c r="H3832" t="s">
        <v>20</v>
      </c>
      <c r="I3832" t="s">
        <v>21</v>
      </c>
      <c r="J3832" s="2">
        <v>4735.9799999999996</v>
      </c>
      <c r="K3832" s="2">
        <v>94.72</v>
      </c>
      <c r="L3832" s="2">
        <f>(J3832/ABS(W3832))*1000</f>
        <v>4735980</v>
      </c>
      <c r="M3832" s="2"/>
      <c r="N3832" s="2"/>
      <c r="O3832" s="2"/>
      <c r="P3832" s="2"/>
      <c r="Q3832" s="2"/>
      <c r="R3832" s="2"/>
      <c r="S3832" s="2">
        <v>0</v>
      </c>
      <c r="T3832" s="2">
        <v>0</v>
      </c>
      <c r="U3832" s="2">
        <v>0</v>
      </c>
      <c r="V3832" t="s">
        <v>81</v>
      </c>
      <c r="W3832">
        <v>1</v>
      </c>
    </row>
    <row r="3833" spans="1:23" hidden="1" x14ac:dyDescent="0.25">
      <c r="A3833">
        <v>6</v>
      </c>
      <c r="B3833" t="s">
        <v>7154</v>
      </c>
      <c r="C3833">
        <v>3079020000061</v>
      </c>
      <c r="D3833" t="s">
        <v>7155</v>
      </c>
      <c r="E3833" t="s">
        <v>18</v>
      </c>
      <c r="F3833" t="s">
        <v>7156</v>
      </c>
      <c r="G3833" s="1">
        <v>44188</v>
      </c>
      <c r="H3833" t="s">
        <v>20</v>
      </c>
      <c r="I3833" t="s">
        <v>21</v>
      </c>
      <c r="J3833" s="2">
        <v>4735.9799999999996</v>
      </c>
      <c r="K3833" s="2">
        <v>94.72</v>
      </c>
      <c r="L3833" s="2">
        <f>(J3833/ABS(W3833))*1000</f>
        <v>4735980</v>
      </c>
      <c r="M3833" s="2"/>
      <c r="N3833" s="2"/>
      <c r="O3833" s="2"/>
      <c r="P3833" s="2"/>
      <c r="Q3833" s="2"/>
      <c r="R3833" s="2"/>
      <c r="S3833" s="2">
        <v>0</v>
      </c>
      <c r="T3833" s="2">
        <v>0</v>
      </c>
      <c r="U3833" s="2">
        <v>0</v>
      </c>
      <c r="V3833" t="s">
        <v>3419</v>
      </c>
      <c r="W3833">
        <v>-1</v>
      </c>
    </row>
    <row r="3834" spans="1:23" hidden="1" x14ac:dyDescent="0.25">
      <c r="A3834">
        <v>6</v>
      </c>
      <c r="B3834" t="s">
        <v>7157</v>
      </c>
      <c r="C3834">
        <v>3079020000061</v>
      </c>
      <c r="D3834" t="s">
        <v>7158</v>
      </c>
      <c r="E3834" t="s">
        <v>18</v>
      </c>
      <c r="F3834" t="s">
        <v>7159</v>
      </c>
      <c r="G3834" s="1">
        <v>44188</v>
      </c>
      <c r="H3834" t="s">
        <v>20</v>
      </c>
      <c r="I3834" t="s">
        <v>21</v>
      </c>
      <c r="J3834" s="2">
        <v>4735.9799999999996</v>
      </c>
      <c r="K3834" s="2">
        <v>94.72</v>
      </c>
      <c r="L3834" s="2">
        <f>(J3834/ABS(W3834))*1000</f>
        <v>4735980</v>
      </c>
      <c r="M3834" s="2"/>
      <c r="N3834" s="2"/>
      <c r="O3834" s="2"/>
      <c r="P3834" s="2"/>
      <c r="Q3834" s="2"/>
      <c r="R3834" s="2"/>
      <c r="S3834" s="2">
        <v>0</v>
      </c>
      <c r="T3834" s="2">
        <v>0</v>
      </c>
      <c r="U3834" s="2">
        <v>0</v>
      </c>
      <c r="V3834" t="s">
        <v>81</v>
      </c>
      <c r="W3834">
        <v>1</v>
      </c>
    </row>
    <row r="3835" spans="1:23" hidden="1" x14ac:dyDescent="0.25">
      <c r="A3835">
        <v>6</v>
      </c>
      <c r="B3835" t="s">
        <v>7157</v>
      </c>
      <c r="C3835">
        <v>3079020000061</v>
      </c>
      <c r="D3835" t="s">
        <v>7158</v>
      </c>
      <c r="E3835" t="s">
        <v>18</v>
      </c>
      <c r="F3835" t="s">
        <v>7159</v>
      </c>
      <c r="G3835" s="1">
        <v>44188</v>
      </c>
      <c r="H3835" t="s">
        <v>20</v>
      </c>
      <c r="I3835" t="s">
        <v>21</v>
      </c>
      <c r="J3835" s="2">
        <v>4735.9799999999996</v>
      </c>
      <c r="K3835" s="2">
        <v>94.72</v>
      </c>
      <c r="L3835" s="2">
        <f>(J3835/ABS(W3835))*1000</f>
        <v>4735980</v>
      </c>
      <c r="M3835" s="2"/>
      <c r="N3835" s="2"/>
      <c r="O3835" s="2"/>
      <c r="P3835" s="2"/>
      <c r="Q3835" s="2"/>
      <c r="R3835" s="2"/>
      <c r="S3835" s="2">
        <v>0</v>
      </c>
      <c r="T3835" s="2">
        <v>0</v>
      </c>
      <c r="U3835" s="2">
        <v>0</v>
      </c>
      <c r="V3835" t="s">
        <v>3419</v>
      </c>
      <c r="W3835">
        <v>-1</v>
      </c>
    </row>
    <row r="3836" spans="1:23" hidden="1" x14ac:dyDescent="0.25">
      <c r="A3836">
        <v>6</v>
      </c>
      <c r="B3836" t="s">
        <v>7160</v>
      </c>
      <c r="C3836">
        <v>3079020000061</v>
      </c>
      <c r="D3836" t="s">
        <v>7161</v>
      </c>
      <c r="E3836" t="s">
        <v>18</v>
      </c>
      <c r="F3836" t="s">
        <v>7162</v>
      </c>
      <c r="G3836" s="1">
        <v>44188</v>
      </c>
      <c r="H3836" t="s">
        <v>20</v>
      </c>
      <c r="I3836" t="s">
        <v>21</v>
      </c>
      <c r="J3836" s="2">
        <v>4735.9799999999996</v>
      </c>
      <c r="K3836" s="2">
        <v>94.72</v>
      </c>
      <c r="L3836" s="2">
        <f>(J3836/ABS(W3836))*1000</f>
        <v>4735980</v>
      </c>
      <c r="M3836" s="2"/>
      <c r="N3836" s="2"/>
      <c r="O3836" s="2"/>
      <c r="P3836" s="2"/>
      <c r="Q3836" s="2"/>
      <c r="R3836" s="2"/>
      <c r="S3836" s="2">
        <v>0</v>
      </c>
      <c r="T3836" s="2">
        <v>0</v>
      </c>
      <c r="U3836" s="2">
        <v>0</v>
      </c>
      <c r="V3836" t="s">
        <v>81</v>
      </c>
      <c r="W3836">
        <v>1</v>
      </c>
    </row>
    <row r="3837" spans="1:23" hidden="1" x14ac:dyDescent="0.25">
      <c r="A3837">
        <v>6</v>
      </c>
      <c r="B3837" t="s">
        <v>7163</v>
      </c>
      <c r="C3837">
        <v>3079020000061</v>
      </c>
      <c r="D3837" t="s">
        <v>7164</v>
      </c>
      <c r="E3837" t="s">
        <v>18</v>
      </c>
      <c r="F3837" t="s">
        <v>7165</v>
      </c>
      <c r="G3837" s="1">
        <v>44188</v>
      </c>
      <c r="H3837" t="s">
        <v>20</v>
      </c>
      <c r="I3837" t="s">
        <v>21</v>
      </c>
      <c r="J3837" s="2">
        <v>4735.9799999999996</v>
      </c>
      <c r="K3837" s="2">
        <v>94.72</v>
      </c>
      <c r="L3837" s="2">
        <f>(J3837/ABS(W3837))*1000</f>
        <v>4735980</v>
      </c>
      <c r="M3837" s="2"/>
      <c r="N3837" s="2"/>
      <c r="O3837" s="2"/>
      <c r="P3837" s="2"/>
      <c r="Q3837" s="2"/>
      <c r="R3837" s="2"/>
      <c r="S3837" s="2">
        <v>0</v>
      </c>
      <c r="T3837" s="2">
        <v>0</v>
      </c>
      <c r="U3837" s="2">
        <v>0</v>
      </c>
      <c r="V3837" t="s">
        <v>81</v>
      </c>
      <c r="W3837">
        <v>1</v>
      </c>
    </row>
    <row r="3838" spans="1:23" hidden="1" x14ac:dyDescent="0.25">
      <c r="A3838">
        <v>6</v>
      </c>
      <c r="B3838" t="s">
        <v>7166</v>
      </c>
      <c r="C3838">
        <v>3079020000061</v>
      </c>
      <c r="D3838" t="s">
        <v>7167</v>
      </c>
      <c r="E3838" t="s">
        <v>18</v>
      </c>
      <c r="F3838" t="s">
        <v>7168</v>
      </c>
      <c r="G3838" s="1">
        <v>44188</v>
      </c>
      <c r="H3838" t="s">
        <v>20</v>
      </c>
      <c r="I3838" t="s">
        <v>21</v>
      </c>
      <c r="J3838" s="2">
        <v>4735.9799999999996</v>
      </c>
      <c r="K3838" s="2">
        <v>94.72</v>
      </c>
      <c r="L3838" s="2">
        <f>(J3838/ABS(W3838))*1000</f>
        <v>4735980</v>
      </c>
      <c r="M3838" s="2"/>
      <c r="N3838" s="2"/>
      <c r="O3838" s="2"/>
      <c r="P3838" s="2"/>
      <c r="Q3838" s="2"/>
      <c r="R3838" s="2"/>
      <c r="S3838" s="2">
        <v>0</v>
      </c>
      <c r="T3838" s="2">
        <v>0</v>
      </c>
      <c r="U3838" s="2">
        <v>0</v>
      </c>
      <c r="V3838" t="s">
        <v>81</v>
      </c>
      <c r="W3838">
        <v>1</v>
      </c>
    </row>
    <row r="3839" spans="1:23" hidden="1" x14ac:dyDescent="0.25">
      <c r="A3839">
        <v>6</v>
      </c>
      <c r="B3839" t="s">
        <v>7169</v>
      </c>
      <c r="C3839">
        <v>3079020000061</v>
      </c>
      <c r="D3839" t="s">
        <v>7170</v>
      </c>
      <c r="E3839" t="s">
        <v>18</v>
      </c>
      <c r="F3839" t="s">
        <v>7171</v>
      </c>
      <c r="G3839" s="1">
        <v>44188</v>
      </c>
      <c r="H3839" t="s">
        <v>20</v>
      </c>
      <c r="I3839" t="s">
        <v>21</v>
      </c>
      <c r="J3839" s="2">
        <v>4735.9799999999996</v>
      </c>
      <c r="K3839" s="2">
        <v>94.72</v>
      </c>
      <c r="L3839" s="2">
        <f>(J3839/ABS(W3839))*1000</f>
        <v>4735980</v>
      </c>
      <c r="M3839" s="2"/>
      <c r="N3839" s="2"/>
      <c r="O3839" s="2"/>
      <c r="P3839" s="2"/>
      <c r="Q3839" s="2"/>
      <c r="R3839" s="2"/>
      <c r="S3839" s="2">
        <v>0</v>
      </c>
      <c r="T3839" s="2">
        <v>0</v>
      </c>
      <c r="U3839" s="2">
        <v>0</v>
      </c>
      <c r="V3839" t="s">
        <v>3419</v>
      </c>
      <c r="W3839">
        <v>-1</v>
      </c>
    </row>
    <row r="3840" spans="1:23" hidden="1" x14ac:dyDescent="0.25">
      <c r="A3840">
        <v>6</v>
      </c>
      <c r="B3840" t="s">
        <v>7094</v>
      </c>
      <c r="C3840">
        <v>3079020000061</v>
      </c>
      <c r="D3840" t="s">
        <v>7095</v>
      </c>
      <c r="E3840" t="s">
        <v>18</v>
      </c>
      <c r="F3840" t="s">
        <v>7096</v>
      </c>
      <c r="G3840" s="1">
        <v>44188</v>
      </c>
      <c r="H3840" t="s">
        <v>20</v>
      </c>
      <c r="I3840" t="s">
        <v>21</v>
      </c>
      <c r="J3840" s="2">
        <v>4735.9799999999996</v>
      </c>
      <c r="K3840" s="2">
        <v>94.72</v>
      </c>
      <c r="L3840" s="2">
        <f>(J3840/ABS(W3840))*1000</f>
        <v>4735980</v>
      </c>
      <c r="M3840" s="2"/>
      <c r="N3840" s="2"/>
      <c r="O3840" s="2"/>
      <c r="P3840" s="2"/>
      <c r="Q3840" s="2"/>
      <c r="R3840" s="2"/>
      <c r="S3840" s="2">
        <v>0</v>
      </c>
      <c r="T3840" s="2">
        <v>0</v>
      </c>
      <c r="U3840" s="2">
        <v>0</v>
      </c>
      <c r="V3840" t="s">
        <v>3419</v>
      </c>
      <c r="W3840">
        <v>-1</v>
      </c>
    </row>
    <row r="3841" spans="1:23" hidden="1" x14ac:dyDescent="0.25">
      <c r="A3841">
        <v>6</v>
      </c>
      <c r="B3841" t="s">
        <v>7097</v>
      </c>
      <c r="C3841">
        <v>3079020000061</v>
      </c>
      <c r="D3841" t="s">
        <v>7098</v>
      </c>
      <c r="E3841" t="s">
        <v>18</v>
      </c>
      <c r="F3841" t="s">
        <v>7099</v>
      </c>
      <c r="G3841" s="1">
        <v>44188</v>
      </c>
      <c r="H3841" t="s">
        <v>20</v>
      </c>
      <c r="I3841" t="s">
        <v>21</v>
      </c>
      <c r="J3841" s="2">
        <v>4735.9799999999996</v>
      </c>
      <c r="K3841" s="2">
        <v>94.72</v>
      </c>
      <c r="L3841" s="2">
        <f>(J3841/ABS(W3841))*1000</f>
        <v>4735980</v>
      </c>
      <c r="M3841" s="2"/>
      <c r="N3841" s="2"/>
      <c r="O3841" s="2"/>
      <c r="P3841" s="2"/>
      <c r="Q3841" s="2"/>
      <c r="R3841" s="2"/>
      <c r="S3841" s="2">
        <v>0</v>
      </c>
      <c r="T3841" s="2">
        <v>0</v>
      </c>
      <c r="U3841" s="2">
        <v>0</v>
      </c>
      <c r="V3841" t="s">
        <v>3419</v>
      </c>
      <c r="W3841">
        <v>-1</v>
      </c>
    </row>
    <row r="3842" spans="1:23" hidden="1" x14ac:dyDescent="0.25">
      <c r="A3842">
        <v>6</v>
      </c>
      <c r="B3842" t="s">
        <v>7100</v>
      </c>
      <c r="C3842">
        <v>3079020000061</v>
      </c>
      <c r="D3842" t="s">
        <v>7101</v>
      </c>
      <c r="E3842" t="s">
        <v>18</v>
      </c>
      <c r="F3842" t="s">
        <v>7102</v>
      </c>
      <c r="G3842" s="1">
        <v>44188</v>
      </c>
      <c r="H3842" t="s">
        <v>20</v>
      </c>
      <c r="I3842" t="s">
        <v>21</v>
      </c>
      <c r="J3842" s="2">
        <v>4735.9799999999996</v>
      </c>
      <c r="K3842" s="2">
        <v>94.72</v>
      </c>
      <c r="L3842" s="2">
        <f>(J3842/ABS(W3842))*1000</f>
        <v>4735980</v>
      </c>
      <c r="M3842" s="2"/>
      <c r="N3842" s="2"/>
      <c r="O3842" s="2"/>
      <c r="P3842" s="2"/>
      <c r="Q3842" s="2"/>
      <c r="R3842" s="2"/>
      <c r="S3842" s="2">
        <v>0</v>
      </c>
      <c r="T3842" s="2">
        <v>0</v>
      </c>
      <c r="U3842" s="2">
        <v>0</v>
      </c>
      <c r="V3842" t="s">
        <v>3419</v>
      </c>
      <c r="W3842">
        <v>-1</v>
      </c>
    </row>
    <row r="3843" spans="1:23" hidden="1" x14ac:dyDescent="0.25">
      <c r="A3843">
        <v>6</v>
      </c>
      <c r="B3843" t="s">
        <v>7103</v>
      </c>
      <c r="C3843">
        <v>3079020000061</v>
      </c>
      <c r="D3843" t="s">
        <v>7104</v>
      </c>
      <c r="E3843" t="s">
        <v>18</v>
      </c>
      <c r="F3843" t="s">
        <v>7105</v>
      </c>
      <c r="G3843" s="1">
        <v>44188</v>
      </c>
      <c r="H3843" t="s">
        <v>20</v>
      </c>
      <c r="I3843" t="s">
        <v>21</v>
      </c>
      <c r="J3843" s="2">
        <v>4735.9799999999996</v>
      </c>
      <c r="K3843" s="2">
        <v>94.72</v>
      </c>
      <c r="L3843" s="2">
        <f>(J3843/ABS(W3843))*1000</f>
        <v>4735980</v>
      </c>
      <c r="M3843" s="2"/>
      <c r="N3843" s="2"/>
      <c r="O3843" s="2"/>
      <c r="P3843" s="2"/>
      <c r="Q3843" s="2"/>
      <c r="R3843" s="2"/>
      <c r="S3843" s="2">
        <v>0</v>
      </c>
      <c r="T3843" s="2">
        <v>0</v>
      </c>
      <c r="U3843" s="2">
        <v>0</v>
      </c>
      <c r="V3843" t="s">
        <v>3419</v>
      </c>
      <c r="W3843">
        <v>-1</v>
      </c>
    </row>
    <row r="3844" spans="1:23" hidden="1" x14ac:dyDescent="0.25">
      <c r="A3844">
        <v>6</v>
      </c>
      <c r="B3844" t="s">
        <v>7106</v>
      </c>
      <c r="C3844">
        <v>3079020000061</v>
      </c>
      <c r="D3844" t="s">
        <v>7107</v>
      </c>
      <c r="E3844" t="s">
        <v>18</v>
      </c>
      <c r="F3844" t="s">
        <v>7108</v>
      </c>
      <c r="G3844" s="1">
        <v>44188</v>
      </c>
      <c r="H3844" t="s">
        <v>20</v>
      </c>
      <c r="I3844" t="s">
        <v>21</v>
      </c>
      <c r="J3844" s="2">
        <v>4735.9799999999996</v>
      </c>
      <c r="K3844" s="2">
        <v>94.72</v>
      </c>
      <c r="L3844" s="2">
        <f>(J3844/ABS(W3844))*1000</f>
        <v>4735980</v>
      </c>
      <c r="M3844" s="2"/>
      <c r="N3844" s="2"/>
      <c r="O3844" s="2"/>
      <c r="P3844" s="2"/>
      <c r="Q3844" s="2"/>
      <c r="R3844" s="2"/>
      <c r="S3844" s="2">
        <v>0</v>
      </c>
      <c r="T3844" s="2">
        <v>0</v>
      </c>
      <c r="U3844" s="2">
        <v>0</v>
      </c>
      <c r="V3844" t="s">
        <v>3419</v>
      </c>
      <c r="W3844">
        <v>-1</v>
      </c>
    </row>
    <row r="3845" spans="1:23" hidden="1" x14ac:dyDescent="0.25">
      <c r="A3845">
        <v>6</v>
      </c>
      <c r="B3845" t="s">
        <v>7109</v>
      </c>
      <c r="C3845">
        <v>3079020000061</v>
      </c>
      <c r="D3845" t="s">
        <v>7110</v>
      </c>
      <c r="E3845" t="s">
        <v>18</v>
      </c>
      <c r="F3845" t="s">
        <v>7111</v>
      </c>
      <c r="G3845" s="1">
        <v>44188</v>
      </c>
      <c r="H3845" t="s">
        <v>20</v>
      </c>
      <c r="I3845" t="s">
        <v>21</v>
      </c>
      <c r="J3845" s="2">
        <v>4735.9799999999996</v>
      </c>
      <c r="K3845" s="2">
        <v>94.72</v>
      </c>
      <c r="L3845" s="2">
        <f>(J3845/ABS(W3845))*1000</f>
        <v>4735980</v>
      </c>
      <c r="M3845" s="2"/>
      <c r="N3845" s="2"/>
      <c r="O3845" s="2"/>
      <c r="P3845" s="2"/>
      <c r="Q3845" s="2"/>
      <c r="R3845" s="2"/>
      <c r="S3845" s="2">
        <v>0</v>
      </c>
      <c r="T3845" s="2">
        <v>0</v>
      </c>
      <c r="U3845" s="2">
        <v>0</v>
      </c>
      <c r="V3845" t="s">
        <v>3419</v>
      </c>
      <c r="W3845">
        <v>-1</v>
      </c>
    </row>
    <row r="3846" spans="1:23" hidden="1" x14ac:dyDescent="0.25">
      <c r="A3846">
        <v>6</v>
      </c>
      <c r="B3846" t="s">
        <v>7112</v>
      </c>
      <c r="C3846">
        <v>3079020000061</v>
      </c>
      <c r="D3846" t="s">
        <v>7113</v>
      </c>
      <c r="E3846" t="s">
        <v>18</v>
      </c>
      <c r="F3846" t="s">
        <v>7114</v>
      </c>
      <c r="G3846" s="1">
        <v>44188</v>
      </c>
      <c r="H3846" t="s">
        <v>20</v>
      </c>
      <c r="I3846" t="s">
        <v>21</v>
      </c>
      <c r="J3846" s="2">
        <v>4735.9799999999996</v>
      </c>
      <c r="K3846" s="2">
        <v>94.72</v>
      </c>
      <c r="L3846" s="2">
        <f>(J3846/ABS(W3846))*1000</f>
        <v>4735980</v>
      </c>
      <c r="M3846" s="2"/>
      <c r="N3846" s="2"/>
      <c r="O3846" s="2"/>
      <c r="P3846" s="2"/>
      <c r="Q3846" s="2"/>
      <c r="R3846" s="2"/>
      <c r="S3846" s="2">
        <v>0</v>
      </c>
      <c r="T3846" s="2">
        <v>0</v>
      </c>
      <c r="U3846" s="2">
        <v>0</v>
      </c>
      <c r="V3846" t="s">
        <v>3419</v>
      </c>
      <c r="W3846">
        <v>-1</v>
      </c>
    </row>
    <row r="3847" spans="1:23" hidden="1" x14ac:dyDescent="0.25">
      <c r="A3847">
        <v>6</v>
      </c>
      <c r="B3847" t="s">
        <v>7115</v>
      </c>
      <c r="C3847">
        <v>3079020000061</v>
      </c>
      <c r="D3847" t="s">
        <v>7116</v>
      </c>
      <c r="E3847" t="s">
        <v>18</v>
      </c>
      <c r="F3847" t="s">
        <v>7117</v>
      </c>
      <c r="G3847" s="1">
        <v>44188</v>
      </c>
      <c r="H3847" t="s">
        <v>20</v>
      </c>
      <c r="I3847" t="s">
        <v>21</v>
      </c>
      <c r="J3847" s="2">
        <v>4735.9799999999996</v>
      </c>
      <c r="K3847" s="2">
        <v>94.72</v>
      </c>
      <c r="L3847" s="2">
        <f>(J3847/ABS(W3847))*1000</f>
        <v>4735980</v>
      </c>
      <c r="M3847" s="2"/>
      <c r="N3847" s="2"/>
      <c r="O3847" s="2"/>
      <c r="P3847" s="2"/>
      <c r="Q3847" s="2"/>
      <c r="R3847" s="2"/>
      <c r="S3847" s="2">
        <v>0</v>
      </c>
      <c r="T3847" s="2">
        <v>0</v>
      </c>
      <c r="U3847" s="2">
        <v>0</v>
      </c>
      <c r="V3847" t="s">
        <v>3419</v>
      </c>
      <c r="W3847">
        <v>-1</v>
      </c>
    </row>
    <row r="3848" spans="1:23" hidden="1" x14ac:dyDescent="0.25">
      <c r="A3848">
        <v>6</v>
      </c>
      <c r="B3848" t="s">
        <v>7118</v>
      </c>
      <c r="C3848">
        <v>3079020000061</v>
      </c>
      <c r="D3848" t="s">
        <v>7119</v>
      </c>
      <c r="E3848" t="s">
        <v>18</v>
      </c>
      <c r="F3848" t="s">
        <v>7120</v>
      </c>
      <c r="G3848" s="1">
        <v>44188</v>
      </c>
      <c r="H3848" t="s">
        <v>20</v>
      </c>
      <c r="I3848" t="s">
        <v>21</v>
      </c>
      <c r="J3848" s="2">
        <v>4735.9799999999996</v>
      </c>
      <c r="K3848" s="2">
        <v>94.72</v>
      </c>
      <c r="L3848" s="2">
        <f>(J3848/ABS(W3848))*1000</f>
        <v>4735980</v>
      </c>
      <c r="M3848" s="2"/>
      <c r="N3848" s="2"/>
      <c r="O3848" s="2"/>
      <c r="P3848" s="2"/>
      <c r="Q3848" s="2"/>
      <c r="R3848" s="2"/>
      <c r="S3848" s="2">
        <v>0</v>
      </c>
      <c r="T3848" s="2">
        <v>0</v>
      </c>
      <c r="U3848" s="2">
        <v>0</v>
      </c>
      <c r="V3848" t="s">
        <v>3419</v>
      </c>
      <c r="W3848">
        <v>-1</v>
      </c>
    </row>
    <row r="3849" spans="1:23" hidden="1" x14ac:dyDescent="0.25">
      <c r="A3849">
        <v>6</v>
      </c>
      <c r="B3849" t="s">
        <v>7121</v>
      </c>
      <c r="C3849">
        <v>3079020000061</v>
      </c>
      <c r="D3849" t="s">
        <v>7122</v>
      </c>
      <c r="E3849" t="s">
        <v>18</v>
      </c>
      <c r="F3849" t="s">
        <v>7123</v>
      </c>
      <c r="G3849" s="1">
        <v>44188</v>
      </c>
      <c r="H3849" t="s">
        <v>20</v>
      </c>
      <c r="I3849" t="s">
        <v>21</v>
      </c>
      <c r="J3849" s="2">
        <v>4735.9799999999996</v>
      </c>
      <c r="K3849" s="2">
        <v>94.72</v>
      </c>
      <c r="L3849" s="2">
        <f>(J3849/ABS(W3849))*1000</f>
        <v>4735980</v>
      </c>
      <c r="M3849" s="2"/>
      <c r="N3849" s="2"/>
      <c r="O3849" s="2"/>
      <c r="P3849" s="2"/>
      <c r="Q3849" s="2"/>
      <c r="R3849" s="2"/>
      <c r="S3849" s="2">
        <v>0</v>
      </c>
      <c r="T3849" s="2">
        <v>0</v>
      </c>
      <c r="U3849" s="2">
        <v>0</v>
      </c>
      <c r="V3849" t="s">
        <v>3419</v>
      </c>
      <c r="W3849">
        <v>-1</v>
      </c>
    </row>
    <row r="3850" spans="1:23" hidden="1" x14ac:dyDescent="0.25">
      <c r="A3850">
        <v>6</v>
      </c>
      <c r="B3850" t="s">
        <v>7172</v>
      </c>
      <c r="C3850">
        <v>3079020000061</v>
      </c>
      <c r="D3850" t="s">
        <v>7173</v>
      </c>
      <c r="E3850" t="s">
        <v>18</v>
      </c>
      <c r="F3850" t="s">
        <v>7174</v>
      </c>
      <c r="G3850" s="1">
        <v>44188</v>
      </c>
      <c r="H3850" t="s">
        <v>20</v>
      </c>
      <c r="I3850" t="s">
        <v>21</v>
      </c>
      <c r="J3850" s="2">
        <v>4735.9799999999996</v>
      </c>
      <c r="K3850" s="2">
        <v>94.72</v>
      </c>
      <c r="L3850" s="2">
        <f>(J3850/ABS(W3850))*1000</f>
        <v>4735980</v>
      </c>
      <c r="M3850" s="2"/>
      <c r="N3850" s="2"/>
      <c r="O3850" s="2"/>
      <c r="P3850" s="2"/>
      <c r="Q3850" s="2"/>
      <c r="R3850" s="2"/>
      <c r="S3850" s="2">
        <v>0</v>
      </c>
      <c r="T3850" s="2">
        <v>0</v>
      </c>
      <c r="U3850" s="2">
        <v>0</v>
      </c>
      <c r="V3850" t="s">
        <v>81</v>
      </c>
      <c r="W3850">
        <v>1</v>
      </c>
    </row>
    <row r="3851" spans="1:23" hidden="1" x14ac:dyDescent="0.25">
      <c r="A3851">
        <v>6</v>
      </c>
      <c r="B3851" t="s">
        <v>7175</v>
      </c>
      <c r="C3851">
        <v>3079020000061</v>
      </c>
      <c r="D3851" t="s">
        <v>7176</v>
      </c>
      <c r="E3851" t="s">
        <v>18</v>
      </c>
      <c r="F3851" t="s">
        <v>7177</v>
      </c>
      <c r="G3851" s="1">
        <v>44188</v>
      </c>
      <c r="H3851" t="s">
        <v>20</v>
      </c>
      <c r="I3851" t="s">
        <v>21</v>
      </c>
      <c r="J3851" s="2">
        <v>4735.9799999999996</v>
      </c>
      <c r="K3851" s="2">
        <v>94.72</v>
      </c>
      <c r="L3851" s="2">
        <f>(J3851/ABS(W3851))*1000</f>
        <v>4735980</v>
      </c>
      <c r="M3851" s="2"/>
      <c r="N3851" s="2"/>
      <c r="O3851" s="2"/>
      <c r="P3851" s="2"/>
      <c r="Q3851" s="2"/>
      <c r="R3851" s="2"/>
      <c r="S3851" s="2">
        <v>0</v>
      </c>
      <c r="T3851" s="2">
        <v>0</v>
      </c>
      <c r="U3851" s="2">
        <v>0</v>
      </c>
      <c r="V3851" t="s">
        <v>81</v>
      </c>
      <c r="W3851">
        <v>1</v>
      </c>
    </row>
    <row r="3852" spans="1:23" hidden="1" x14ac:dyDescent="0.25">
      <c r="A3852">
        <v>6</v>
      </c>
      <c r="B3852" t="s">
        <v>7178</v>
      </c>
      <c r="C3852">
        <v>3079020000061</v>
      </c>
      <c r="D3852" t="s">
        <v>7179</v>
      </c>
      <c r="E3852" t="s">
        <v>18</v>
      </c>
      <c r="F3852" t="s">
        <v>7180</v>
      </c>
      <c r="G3852" s="1">
        <v>44188</v>
      </c>
      <c r="H3852" t="s">
        <v>20</v>
      </c>
      <c r="I3852" t="s">
        <v>21</v>
      </c>
      <c r="J3852" s="2">
        <v>4735.9799999999996</v>
      </c>
      <c r="K3852" s="2">
        <v>94.72</v>
      </c>
      <c r="L3852" s="2">
        <f>(J3852/ABS(W3852))*1000</f>
        <v>4735980</v>
      </c>
      <c r="M3852" s="2"/>
      <c r="N3852" s="2"/>
      <c r="O3852" s="2"/>
      <c r="P3852" s="2"/>
      <c r="Q3852" s="2"/>
      <c r="R3852" s="2"/>
      <c r="S3852" s="2">
        <v>0</v>
      </c>
      <c r="T3852" s="2">
        <v>0</v>
      </c>
      <c r="U3852" s="2">
        <v>0</v>
      </c>
      <c r="V3852" t="s">
        <v>81</v>
      </c>
      <c r="W3852">
        <v>1</v>
      </c>
    </row>
    <row r="3853" spans="1:23" hidden="1" x14ac:dyDescent="0.25">
      <c r="A3853">
        <v>6</v>
      </c>
      <c r="B3853" t="s">
        <v>7181</v>
      </c>
      <c r="C3853">
        <v>3079020000061</v>
      </c>
      <c r="D3853" t="s">
        <v>7182</v>
      </c>
      <c r="E3853" t="s">
        <v>18</v>
      </c>
      <c r="F3853" t="s">
        <v>7183</v>
      </c>
      <c r="G3853" s="1">
        <v>44196</v>
      </c>
      <c r="H3853" t="s">
        <v>20</v>
      </c>
      <c r="I3853" t="s">
        <v>21</v>
      </c>
      <c r="J3853" s="2">
        <v>6291.01</v>
      </c>
      <c r="K3853" s="2">
        <v>125.82</v>
      </c>
      <c r="L3853" s="2">
        <f>(J3853/ABS(W3853))*1000</f>
        <v>898715.71428571432</v>
      </c>
      <c r="M3853" s="2"/>
      <c r="N3853" s="2"/>
      <c r="O3853" s="2"/>
      <c r="P3853" s="2"/>
      <c r="Q3853" s="2"/>
      <c r="R3853" s="2"/>
      <c r="S3853" s="2">
        <v>0</v>
      </c>
      <c r="T3853" s="2">
        <v>0</v>
      </c>
      <c r="U3853" s="2">
        <v>0</v>
      </c>
      <c r="V3853" t="s">
        <v>246</v>
      </c>
      <c r="W3853">
        <v>7</v>
      </c>
    </row>
    <row r="3854" spans="1:23" hidden="1" x14ac:dyDescent="0.25">
      <c r="A3854">
        <v>6</v>
      </c>
      <c r="B3854" t="s">
        <v>7181</v>
      </c>
      <c r="C3854">
        <v>3079020000061</v>
      </c>
      <c r="D3854" t="s">
        <v>7182</v>
      </c>
      <c r="E3854" t="s">
        <v>18</v>
      </c>
      <c r="F3854" t="s">
        <v>7183</v>
      </c>
      <c r="G3854" s="1">
        <v>44196</v>
      </c>
      <c r="H3854" t="s">
        <v>20</v>
      </c>
      <c r="I3854" t="s">
        <v>21</v>
      </c>
      <c r="J3854" s="2">
        <v>6291.01</v>
      </c>
      <c r="K3854" s="2">
        <v>125.82</v>
      </c>
      <c r="L3854" s="2">
        <f>(J3854/ABS(W3854))*1000</f>
        <v>898715.71428571432</v>
      </c>
      <c r="M3854" s="2"/>
      <c r="N3854" s="2"/>
      <c r="O3854" s="2"/>
      <c r="P3854" s="2"/>
      <c r="Q3854" s="2"/>
      <c r="R3854" s="2"/>
      <c r="S3854" s="2">
        <v>0</v>
      </c>
      <c r="T3854" s="2">
        <v>0</v>
      </c>
      <c r="U3854" s="2">
        <v>0</v>
      </c>
      <c r="V3854" t="s">
        <v>3419</v>
      </c>
      <c r="W3854">
        <v>-7</v>
      </c>
    </row>
    <row r="3855" spans="1:23" hidden="1" x14ac:dyDescent="0.25">
      <c r="A3855">
        <v>6</v>
      </c>
      <c r="B3855" t="s">
        <v>7124</v>
      </c>
      <c r="C3855">
        <v>3079020000061</v>
      </c>
      <c r="D3855" t="s">
        <v>7125</v>
      </c>
      <c r="E3855" t="s">
        <v>18</v>
      </c>
      <c r="F3855" t="s">
        <v>7126</v>
      </c>
      <c r="G3855" s="1">
        <v>44188</v>
      </c>
      <c r="H3855" t="s">
        <v>20</v>
      </c>
      <c r="I3855" t="s">
        <v>21</v>
      </c>
      <c r="J3855" s="2">
        <v>4735.9799999999996</v>
      </c>
      <c r="K3855" s="2">
        <v>94.72</v>
      </c>
      <c r="L3855" s="2">
        <f>(J3855/ABS(W3855))*1000</f>
        <v>4735980</v>
      </c>
      <c r="M3855" s="2"/>
      <c r="N3855" s="2"/>
      <c r="O3855" s="2"/>
      <c r="P3855" s="2"/>
      <c r="Q3855" s="2"/>
      <c r="R3855" s="2"/>
      <c r="S3855" s="2">
        <v>0</v>
      </c>
      <c r="T3855" s="2">
        <v>0</v>
      </c>
      <c r="U3855" s="2">
        <v>0</v>
      </c>
      <c r="V3855" t="s">
        <v>3419</v>
      </c>
      <c r="W3855">
        <v>-1</v>
      </c>
    </row>
    <row r="3856" spans="1:23" hidden="1" x14ac:dyDescent="0.25">
      <c r="A3856">
        <v>6</v>
      </c>
      <c r="B3856" t="s">
        <v>7151</v>
      </c>
      <c r="C3856">
        <v>3079020150600</v>
      </c>
      <c r="D3856" t="s">
        <v>7152</v>
      </c>
      <c r="E3856" t="s">
        <v>18</v>
      </c>
      <c r="F3856" t="s">
        <v>7153</v>
      </c>
      <c r="G3856" s="1">
        <v>44188</v>
      </c>
      <c r="H3856" t="s">
        <v>20</v>
      </c>
      <c r="I3856" t="s">
        <v>21</v>
      </c>
      <c r="J3856" s="2">
        <v>4735.9799999999996</v>
      </c>
      <c r="K3856" s="2">
        <v>94.72</v>
      </c>
      <c r="L3856" s="2">
        <f>(J3856/ABS(W3856))*1000</f>
        <v>4735980</v>
      </c>
      <c r="M3856" s="2"/>
      <c r="N3856" s="2"/>
      <c r="O3856" s="2"/>
      <c r="P3856" s="2"/>
      <c r="Q3856" s="2"/>
      <c r="R3856" s="2"/>
      <c r="S3856" s="2">
        <v>0</v>
      </c>
      <c r="T3856" s="2">
        <v>0</v>
      </c>
      <c r="U3856" s="2">
        <v>0</v>
      </c>
      <c r="V3856" t="s">
        <v>3419</v>
      </c>
      <c r="W3856">
        <v>-1</v>
      </c>
    </row>
    <row r="3857" spans="1:23" hidden="1" x14ac:dyDescent="0.25">
      <c r="A3857">
        <v>6</v>
      </c>
      <c r="B3857" t="s">
        <v>7184</v>
      </c>
      <c r="C3857">
        <v>3079020000061</v>
      </c>
      <c r="D3857" t="s">
        <v>7185</v>
      </c>
      <c r="E3857" t="s">
        <v>18</v>
      </c>
      <c r="F3857" t="s">
        <v>7186</v>
      </c>
      <c r="G3857" s="1">
        <v>44188</v>
      </c>
      <c r="H3857" t="s">
        <v>20</v>
      </c>
      <c r="I3857" t="s">
        <v>21</v>
      </c>
      <c r="J3857" s="2">
        <v>4735.9799999999996</v>
      </c>
      <c r="K3857" s="2">
        <v>94.72</v>
      </c>
      <c r="L3857" s="2">
        <f>(J3857/ABS(W3857))*1000</f>
        <v>4735980</v>
      </c>
      <c r="M3857" s="2"/>
      <c r="N3857" s="2"/>
      <c r="O3857" s="2"/>
      <c r="P3857" s="2"/>
      <c r="Q3857" s="2"/>
      <c r="R3857" s="2"/>
      <c r="S3857" s="2">
        <v>0</v>
      </c>
      <c r="T3857" s="2">
        <v>0</v>
      </c>
      <c r="U3857" s="2">
        <v>0</v>
      </c>
      <c r="V3857" t="s">
        <v>81</v>
      </c>
      <c r="W3857">
        <v>1</v>
      </c>
    </row>
    <row r="3858" spans="1:23" hidden="1" x14ac:dyDescent="0.25">
      <c r="A3858">
        <v>6</v>
      </c>
      <c r="B3858" t="s">
        <v>7184</v>
      </c>
      <c r="C3858">
        <v>3079020000061</v>
      </c>
      <c r="D3858" t="s">
        <v>7185</v>
      </c>
      <c r="E3858" t="s">
        <v>18</v>
      </c>
      <c r="F3858" t="s">
        <v>7186</v>
      </c>
      <c r="G3858" s="1">
        <v>44188</v>
      </c>
      <c r="H3858" t="s">
        <v>20</v>
      </c>
      <c r="I3858" t="s">
        <v>21</v>
      </c>
      <c r="J3858" s="2">
        <v>4735.9799999999996</v>
      </c>
      <c r="K3858" s="2">
        <v>94.72</v>
      </c>
      <c r="L3858" s="2">
        <f>(J3858/ABS(W3858))*1000</f>
        <v>4735980</v>
      </c>
      <c r="M3858" s="2"/>
      <c r="N3858" s="2"/>
      <c r="O3858" s="2"/>
      <c r="P3858" s="2"/>
      <c r="Q3858" s="2"/>
      <c r="R3858" s="2"/>
      <c r="S3858" s="2">
        <v>0</v>
      </c>
      <c r="T3858" s="2">
        <v>0</v>
      </c>
      <c r="U3858" s="2">
        <v>0</v>
      </c>
      <c r="V3858" t="s">
        <v>3419</v>
      </c>
      <c r="W3858">
        <v>-1</v>
      </c>
    </row>
    <row r="3859" spans="1:23" hidden="1" x14ac:dyDescent="0.25">
      <c r="A3859">
        <v>6</v>
      </c>
      <c r="B3859" t="s">
        <v>7187</v>
      </c>
      <c r="C3859">
        <v>3079020000061</v>
      </c>
      <c r="D3859" t="s">
        <v>7188</v>
      </c>
      <c r="E3859" t="s">
        <v>18</v>
      </c>
      <c r="F3859" t="s">
        <v>7189</v>
      </c>
      <c r="G3859" s="1">
        <v>44188</v>
      </c>
      <c r="H3859" t="s">
        <v>20</v>
      </c>
      <c r="I3859" t="s">
        <v>21</v>
      </c>
      <c r="J3859" s="2">
        <v>4735.9799999999996</v>
      </c>
      <c r="K3859" s="2">
        <v>94.72</v>
      </c>
      <c r="L3859" s="2">
        <f>(J3859/ABS(W3859))*1000</f>
        <v>4735980</v>
      </c>
      <c r="M3859" s="2"/>
      <c r="N3859" s="2"/>
      <c r="O3859" s="2"/>
      <c r="P3859" s="2"/>
      <c r="Q3859" s="2"/>
      <c r="R3859" s="2"/>
      <c r="S3859" s="2">
        <v>0</v>
      </c>
      <c r="T3859" s="2">
        <v>0</v>
      </c>
      <c r="U3859" s="2">
        <v>0</v>
      </c>
      <c r="V3859" t="s">
        <v>81</v>
      </c>
      <c r="W3859">
        <v>1</v>
      </c>
    </row>
    <row r="3860" spans="1:23" hidden="1" x14ac:dyDescent="0.25">
      <c r="A3860">
        <v>6</v>
      </c>
      <c r="B3860" t="s">
        <v>7187</v>
      </c>
      <c r="C3860">
        <v>3079020000061</v>
      </c>
      <c r="D3860" t="s">
        <v>7188</v>
      </c>
      <c r="E3860" t="s">
        <v>18</v>
      </c>
      <c r="F3860" t="s">
        <v>7189</v>
      </c>
      <c r="G3860" s="1">
        <v>44188</v>
      </c>
      <c r="H3860" t="s">
        <v>20</v>
      </c>
      <c r="I3860" t="s">
        <v>21</v>
      </c>
      <c r="J3860" s="2">
        <v>4735.9799999999996</v>
      </c>
      <c r="K3860" s="2">
        <v>94.72</v>
      </c>
      <c r="L3860" s="2">
        <f>(J3860/ABS(W3860))*1000</f>
        <v>4735980</v>
      </c>
      <c r="M3860" s="2"/>
      <c r="N3860" s="2"/>
      <c r="O3860" s="2"/>
      <c r="P3860" s="2"/>
      <c r="Q3860" s="2"/>
      <c r="R3860" s="2"/>
      <c r="S3860" s="2">
        <v>0</v>
      </c>
      <c r="T3860" s="2">
        <v>0</v>
      </c>
      <c r="U3860" s="2">
        <v>0</v>
      </c>
      <c r="V3860" t="s">
        <v>3419</v>
      </c>
      <c r="W3860">
        <v>-1</v>
      </c>
    </row>
    <row r="3861" spans="1:23" hidden="1" x14ac:dyDescent="0.25">
      <c r="A3861">
        <v>6</v>
      </c>
      <c r="B3861" t="s">
        <v>7127</v>
      </c>
      <c r="C3861">
        <v>3079020000061</v>
      </c>
      <c r="D3861" t="s">
        <v>7128</v>
      </c>
      <c r="E3861" t="s">
        <v>18</v>
      </c>
      <c r="F3861" t="s">
        <v>7129</v>
      </c>
      <c r="G3861" s="1">
        <v>44188</v>
      </c>
      <c r="H3861" t="s">
        <v>20</v>
      </c>
      <c r="I3861" t="s">
        <v>21</v>
      </c>
      <c r="J3861" s="2">
        <v>4735.9799999999996</v>
      </c>
      <c r="K3861" s="2">
        <v>94.72</v>
      </c>
      <c r="L3861" s="2">
        <f>(J3861/ABS(W3861))*1000</f>
        <v>4735980</v>
      </c>
      <c r="M3861" s="2"/>
      <c r="N3861" s="2"/>
      <c r="O3861" s="2"/>
      <c r="P3861" s="2"/>
      <c r="Q3861" s="2"/>
      <c r="R3861" s="2"/>
      <c r="S3861" s="2">
        <v>0</v>
      </c>
      <c r="T3861" s="2">
        <v>0</v>
      </c>
      <c r="U3861" s="2">
        <v>0</v>
      </c>
      <c r="V3861" t="s">
        <v>3419</v>
      </c>
      <c r="W3861">
        <v>-1</v>
      </c>
    </row>
    <row r="3862" spans="1:23" hidden="1" x14ac:dyDescent="0.25">
      <c r="A3862">
        <v>6</v>
      </c>
      <c r="B3862" t="s">
        <v>7130</v>
      </c>
      <c r="C3862">
        <v>3079020000061</v>
      </c>
      <c r="D3862" t="s">
        <v>7131</v>
      </c>
      <c r="E3862" t="s">
        <v>18</v>
      </c>
      <c r="F3862" t="s">
        <v>7132</v>
      </c>
      <c r="G3862" s="1">
        <v>44188</v>
      </c>
      <c r="H3862" t="s">
        <v>20</v>
      </c>
      <c r="I3862" t="s">
        <v>21</v>
      </c>
      <c r="J3862" s="2">
        <v>4735.9799999999996</v>
      </c>
      <c r="K3862" s="2">
        <v>94.72</v>
      </c>
      <c r="L3862" s="2">
        <f>(J3862/ABS(W3862))*1000</f>
        <v>4735980</v>
      </c>
      <c r="M3862" s="2"/>
      <c r="N3862" s="2"/>
      <c r="O3862" s="2"/>
      <c r="P3862" s="2"/>
      <c r="Q3862" s="2"/>
      <c r="R3862" s="2"/>
      <c r="S3862" s="2">
        <v>0</v>
      </c>
      <c r="T3862" s="2">
        <v>0</v>
      </c>
      <c r="U3862" s="2">
        <v>0</v>
      </c>
      <c r="V3862" t="s">
        <v>3419</v>
      </c>
      <c r="W3862">
        <v>-1</v>
      </c>
    </row>
    <row r="3863" spans="1:23" hidden="1" x14ac:dyDescent="0.25">
      <c r="A3863">
        <v>6</v>
      </c>
      <c r="B3863" t="s">
        <v>7172</v>
      </c>
      <c r="C3863">
        <v>3079020000061</v>
      </c>
      <c r="D3863" t="s">
        <v>7173</v>
      </c>
      <c r="E3863" t="s">
        <v>18</v>
      </c>
      <c r="F3863" t="s">
        <v>7174</v>
      </c>
      <c r="G3863" s="1">
        <v>44188</v>
      </c>
      <c r="H3863" t="s">
        <v>20</v>
      </c>
      <c r="I3863" t="s">
        <v>21</v>
      </c>
      <c r="J3863" s="2">
        <v>4735.9799999999996</v>
      </c>
      <c r="K3863" s="2">
        <v>94.72</v>
      </c>
      <c r="L3863" s="2">
        <f>(J3863/ABS(W3863))*1000</f>
        <v>4735980</v>
      </c>
      <c r="M3863" s="2"/>
      <c r="N3863" s="2"/>
      <c r="O3863" s="2"/>
      <c r="P3863" s="2"/>
      <c r="Q3863" s="2"/>
      <c r="R3863" s="2"/>
      <c r="S3863" s="2">
        <v>0</v>
      </c>
      <c r="T3863" s="2">
        <v>0</v>
      </c>
      <c r="U3863" s="2">
        <v>0</v>
      </c>
      <c r="V3863" t="s">
        <v>3419</v>
      </c>
      <c r="W3863">
        <v>-1</v>
      </c>
    </row>
    <row r="3864" spans="1:23" hidden="1" x14ac:dyDescent="0.25">
      <c r="A3864">
        <v>6</v>
      </c>
      <c r="B3864" t="s">
        <v>7175</v>
      </c>
      <c r="C3864">
        <v>3079020000061</v>
      </c>
      <c r="D3864" t="s">
        <v>7176</v>
      </c>
      <c r="E3864" t="s">
        <v>18</v>
      </c>
      <c r="F3864" t="s">
        <v>7177</v>
      </c>
      <c r="G3864" s="1">
        <v>44188</v>
      </c>
      <c r="H3864" t="s">
        <v>20</v>
      </c>
      <c r="I3864" t="s">
        <v>21</v>
      </c>
      <c r="J3864" s="2">
        <v>4735.9799999999996</v>
      </c>
      <c r="K3864" s="2">
        <v>94.72</v>
      </c>
      <c r="L3864" s="2">
        <f>(J3864/ABS(W3864))*1000</f>
        <v>4735980</v>
      </c>
      <c r="M3864" s="2"/>
      <c r="N3864" s="2"/>
      <c r="O3864" s="2"/>
      <c r="P3864" s="2"/>
      <c r="Q3864" s="2"/>
      <c r="R3864" s="2"/>
      <c r="S3864" s="2">
        <v>0</v>
      </c>
      <c r="T3864" s="2">
        <v>0</v>
      </c>
      <c r="U3864" s="2">
        <v>0</v>
      </c>
      <c r="V3864" t="s">
        <v>3419</v>
      </c>
      <c r="W3864">
        <v>-1</v>
      </c>
    </row>
    <row r="3865" spans="1:23" hidden="1" x14ac:dyDescent="0.25">
      <c r="A3865">
        <v>6</v>
      </c>
      <c r="B3865" t="s">
        <v>7178</v>
      </c>
      <c r="C3865">
        <v>3079020000061</v>
      </c>
      <c r="D3865" t="s">
        <v>7179</v>
      </c>
      <c r="E3865" t="s">
        <v>18</v>
      </c>
      <c r="F3865" t="s">
        <v>7180</v>
      </c>
      <c r="G3865" s="1">
        <v>44188</v>
      </c>
      <c r="H3865" t="s">
        <v>20</v>
      </c>
      <c r="I3865" t="s">
        <v>21</v>
      </c>
      <c r="J3865" s="2">
        <v>4735.9799999999996</v>
      </c>
      <c r="K3865" s="2">
        <v>94.72</v>
      </c>
      <c r="L3865" s="2">
        <f>(J3865/ABS(W3865))*1000</f>
        <v>4735980</v>
      </c>
      <c r="M3865" s="2"/>
      <c r="N3865" s="2"/>
      <c r="O3865" s="2"/>
      <c r="P3865" s="2"/>
      <c r="Q3865" s="2"/>
      <c r="R3865" s="2"/>
      <c r="S3865" s="2">
        <v>0</v>
      </c>
      <c r="T3865" s="2">
        <v>0</v>
      </c>
      <c r="U3865" s="2">
        <v>0</v>
      </c>
      <c r="V3865" t="s">
        <v>3419</v>
      </c>
      <c r="W3865">
        <v>-1</v>
      </c>
    </row>
    <row r="3866" spans="1:23" hidden="1" x14ac:dyDescent="0.25">
      <c r="A3866">
        <v>6</v>
      </c>
      <c r="B3866" t="s">
        <v>7160</v>
      </c>
      <c r="C3866">
        <v>3079020000061</v>
      </c>
      <c r="D3866" t="s">
        <v>7161</v>
      </c>
      <c r="E3866" t="s">
        <v>18</v>
      </c>
      <c r="F3866" t="s">
        <v>7162</v>
      </c>
      <c r="G3866" s="1">
        <v>44188</v>
      </c>
      <c r="H3866" t="s">
        <v>20</v>
      </c>
      <c r="I3866" t="s">
        <v>21</v>
      </c>
      <c r="J3866" s="2">
        <v>4735.9799999999996</v>
      </c>
      <c r="K3866" s="2">
        <v>94.72</v>
      </c>
      <c r="L3866" s="2">
        <f>(J3866/ABS(W3866))*1000</f>
        <v>4735980</v>
      </c>
      <c r="M3866" s="2"/>
      <c r="N3866" s="2"/>
      <c r="O3866" s="2"/>
      <c r="P3866" s="2"/>
      <c r="Q3866" s="2"/>
      <c r="R3866" s="2"/>
      <c r="S3866" s="2">
        <v>0</v>
      </c>
      <c r="T3866" s="2">
        <v>0</v>
      </c>
      <c r="U3866" s="2">
        <v>0</v>
      </c>
      <c r="V3866" t="s">
        <v>3419</v>
      </c>
      <c r="W3866">
        <v>-1</v>
      </c>
    </row>
    <row r="3867" spans="1:23" hidden="1" x14ac:dyDescent="0.25">
      <c r="A3867">
        <v>6</v>
      </c>
      <c r="B3867" t="s">
        <v>7163</v>
      </c>
      <c r="C3867">
        <v>3079020000061</v>
      </c>
      <c r="D3867" t="s">
        <v>7164</v>
      </c>
      <c r="E3867" t="s">
        <v>18</v>
      </c>
      <c r="F3867" t="s">
        <v>7165</v>
      </c>
      <c r="G3867" s="1">
        <v>44188</v>
      </c>
      <c r="H3867" t="s">
        <v>20</v>
      </c>
      <c r="I3867" t="s">
        <v>21</v>
      </c>
      <c r="J3867" s="2">
        <v>4735.9799999999996</v>
      </c>
      <c r="K3867" s="2">
        <v>94.72</v>
      </c>
      <c r="L3867" s="2">
        <f>(J3867/ABS(W3867))*1000</f>
        <v>4735980</v>
      </c>
      <c r="M3867" s="2"/>
      <c r="N3867" s="2"/>
      <c r="O3867" s="2"/>
      <c r="P3867" s="2"/>
      <c r="Q3867" s="2"/>
      <c r="R3867" s="2"/>
      <c r="S3867" s="2">
        <v>0</v>
      </c>
      <c r="T3867" s="2">
        <v>0</v>
      </c>
      <c r="U3867" s="2">
        <v>0</v>
      </c>
      <c r="V3867" t="s">
        <v>3419</v>
      </c>
      <c r="W3867">
        <v>-1</v>
      </c>
    </row>
    <row r="3868" spans="1:23" hidden="1" x14ac:dyDescent="0.25">
      <c r="A3868">
        <v>6</v>
      </c>
      <c r="B3868" t="s">
        <v>7166</v>
      </c>
      <c r="C3868">
        <v>3079020000061</v>
      </c>
      <c r="D3868" t="s">
        <v>7167</v>
      </c>
      <c r="E3868" t="s">
        <v>18</v>
      </c>
      <c r="F3868" t="s">
        <v>7168</v>
      </c>
      <c r="G3868" s="1">
        <v>44188</v>
      </c>
      <c r="H3868" t="s">
        <v>20</v>
      </c>
      <c r="I3868" t="s">
        <v>21</v>
      </c>
      <c r="J3868" s="2">
        <v>4735.9799999999996</v>
      </c>
      <c r="K3868" s="2">
        <v>94.72</v>
      </c>
      <c r="L3868" s="2">
        <f>(J3868/ABS(W3868))*1000</f>
        <v>4735980</v>
      </c>
      <c r="M3868" s="2"/>
      <c r="N3868" s="2"/>
      <c r="O3868" s="2"/>
      <c r="P3868" s="2"/>
      <c r="Q3868" s="2"/>
      <c r="R3868" s="2"/>
      <c r="S3868" s="2">
        <v>0</v>
      </c>
      <c r="T3868" s="2">
        <v>0</v>
      </c>
      <c r="U3868" s="2">
        <v>0</v>
      </c>
      <c r="V3868" t="s">
        <v>3419</v>
      </c>
      <c r="W3868">
        <v>-1</v>
      </c>
    </row>
    <row r="3869" spans="1:23" hidden="1" x14ac:dyDescent="0.25">
      <c r="A3869">
        <v>6</v>
      </c>
      <c r="B3869" t="s">
        <v>7169</v>
      </c>
      <c r="C3869">
        <v>3079020000061</v>
      </c>
      <c r="D3869" t="s">
        <v>7170</v>
      </c>
      <c r="E3869" t="s">
        <v>18</v>
      </c>
      <c r="F3869" t="s">
        <v>7171</v>
      </c>
      <c r="G3869" s="1">
        <v>44188</v>
      </c>
      <c r="H3869" t="s">
        <v>20</v>
      </c>
      <c r="I3869" t="s">
        <v>21</v>
      </c>
      <c r="J3869" s="2">
        <v>4735.9799999999996</v>
      </c>
      <c r="K3869" s="2">
        <v>94.72</v>
      </c>
      <c r="L3869" s="2">
        <f>(J3869/ABS(W3869))*1000</f>
        <v>4735980</v>
      </c>
      <c r="M3869" s="2"/>
      <c r="N3869" s="2"/>
      <c r="O3869" s="2"/>
      <c r="P3869" s="2"/>
      <c r="Q3869" s="2"/>
      <c r="R3869" s="2"/>
      <c r="S3869" s="2">
        <v>0</v>
      </c>
      <c r="T3869" s="2">
        <v>0</v>
      </c>
      <c r="U3869" s="2">
        <v>0</v>
      </c>
      <c r="V3869" t="s">
        <v>81</v>
      </c>
      <c r="W3869">
        <v>1</v>
      </c>
    </row>
    <row r="3870" spans="1:23" hidden="1" x14ac:dyDescent="0.25">
      <c r="A3870">
        <v>6</v>
      </c>
      <c r="B3870" t="s">
        <v>7190</v>
      </c>
      <c r="C3870">
        <v>3079030240320</v>
      </c>
      <c r="D3870" t="s">
        <v>7191</v>
      </c>
      <c r="E3870" t="s">
        <v>18</v>
      </c>
      <c r="F3870" t="s">
        <v>7192</v>
      </c>
      <c r="G3870" s="1">
        <v>43881</v>
      </c>
      <c r="H3870" t="s">
        <v>20</v>
      </c>
      <c r="I3870" t="s">
        <v>21</v>
      </c>
      <c r="J3870" s="2">
        <v>9578.07</v>
      </c>
      <c r="K3870" s="2">
        <v>191.56</v>
      </c>
      <c r="L3870" s="2">
        <f>(J3870/ABS(W3870))*1000</f>
        <v>9578070</v>
      </c>
      <c r="M3870" s="2"/>
      <c r="N3870" s="2"/>
      <c r="O3870" s="2"/>
      <c r="P3870" s="2"/>
      <c r="Q3870" s="2"/>
      <c r="R3870" s="2"/>
      <c r="S3870" s="2">
        <v>0</v>
      </c>
      <c r="T3870" s="2">
        <v>0</v>
      </c>
      <c r="U3870" s="2">
        <v>0</v>
      </c>
      <c r="V3870" t="s">
        <v>81</v>
      </c>
      <c r="W3870">
        <v>1</v>
      </c>
    </row>
    <row r="3871" spans="1:23" hidden="1" x14ac:dyDescent="0.25">
      <c r="A3871">
        <v>6</v>
      </c>
      <c r="B3871" t="s">
        <v>7193</v>
      </c>
      <c r="C3871">
        <v>3079040000050</v>
      </c>
      <c r="D3871" t="s">
        <v>7194</v>
      </c>
      <c r="E3871" t="s">
        <v>18</v>
      </c>
      <c r="G3871" s="1">
        <v>44092</v>
      </c>
      <c r="H3871" t="s">
        <v>20</v>
      </c>
      <c r="I3871" t="s">
        <v>25</v>
      </c>
      <c r="J3871" s="2">
        <v>81167.8</v>
      </c>
      <c r="K3871" s="2">
        <v>1623.36</v>
      </c>
      <c r="L3871" s="2">
        <f>(J3871/ABS(W3871))*1000</f>
        <v>911997.75280898879</v>
      </c>
      <c r="M3871" s="2"/>
      <c r="N3871" s="2"/>
      <c r="O3871" s="2"/>
      <c r="P3871" s="2"/>
      <c r="Q3871" s="2"/>
      <c r="R3871" s="2"/>
      <c r="S3871" s="2">
        <v>0</v>
      </c>
      <c r="T3871" s="2">
        <v>0</v>
      </c>
      <c r="U3871" s="2">
        <v>0</v>
      </c>
      <c r="V3871" t="s">
        <v>3330</v>
      </c>
      <c r="W3871">
        <v>89</v>
      </c>
    </row>
    <row r="3872" spans="1:23" hidden="1" x14ac:dyDescent="0.25">
      <c r="A3872">
        <v>6</v>
      </c>
      <c r="B3872" t="s">
        <v>7195</v>
      </c>
      <c r="C3872">
        <v>3079040000050</v>
      </c>
      <c r="D3872" t="s">
        <v>7196</v>
      </c>
      <c r="E3872" t="s">
        <v>18</v>
      </c>
      <c r="G3872" s="1">
        <v>44092</v>
      </c>
      <c r="H3872" t="s">
        <v>20</v>
      </c>
      <c r="I3872" t="s">
        <v>25</v>
      </c>
      <c r="J3872" s="2">
        <v>397918.46</v>
      </c>
      <c r="K3872" s="2">
        <v>7958.37</v>
      </c>
      <c r="L3872" s="2">
        <f>(J3872/ABS(W3872))*1000</f>
        <v>4470993.9325842699</v>
      </c>
      <c r="M3872" s="2"/>
      <c r="N3872" s="2"/>
      <c r="O3872" s="2"/>
      <c r="P3872" s="2"/>
      <c r="Q3872" s="2"/>
      <c r="R3872" s="2"/>
      <c r="S3872" s="2">
        <v>0</v>
      </c>
      <c r="T3872" s="2">
        <v>0</v>
      </c>
      <c r="U3872" s="2">
        <v>0</v>
      </c>
      <c r="V3872" t="s">
        <v>3330</v>
      </c>
      <c r="W3872">
        <v>89</v>
      </c>
    </row>
    <row r="3873" spans="1:23" hidden="1" x14ac:dyDescent="0.25">
      <c r="A3873">
        <v>6</v>
      </c>
      <c r="B3873" t="s">
        <v>7195</v>
      </c>
      <c r="C3873">
        <v>3079040000050</v>
      </c>
      <c r="D3873" t="s">
        <v>7196</v>
      </c>
      <c r="E3873" t="s">
        <v>18</v>
      </c>
      <c r="G3873" s="1">
        <v>44092</v>
      </c>
      <c r="H3873" t="s">
        <v>20</v>
      </c>
      <c r="I3873" t="s">
        <v>25</v>
      </c>
      <c r="J3873" s="2">
        <v>397918.46</v>
      </c>
      <c r="K3873" s="2">
        <v>7958.37</v>
      </c>
      <c r="L3873" s="2">
        <f>(J3873/ABS(W3873))*1000</f>
        <v>84286.901080279611</v>
      </c>
      <c r="M3873" s="2"/>
      <c r="N3873" s="2"/>
      <c r="O3873" s="2"/>
      <c r="P3873" s="2"/>
      <c r="Q3873" s="2"/>
      <c r="R3873" s="2"/>
      <c r="S3873" s="2">
        <v>0</v>
      </c>
      <c r="T3873" s="2">
        <v>0</v>
      </c>
      <c r="U3873" s="2">
        <v>0</v>
      </c>
      <c r="V3873" t="s">
        <v>201</v>
      </c>
      <c r="W3873" s="3">
        <v>4721</v>
      </c>
    </row>
    <row r="3874" spans="1:23" hidden="1" x14ac:dyDescent="0.25">
      <c r="A3874">
        <v>6</v>
      </c>
      <c r="B3874" t="s">
        <v>7197</v>
      </c>
      <c r="C3874">
        <v>3079040000050</v>
      </c>
      <c r="D3874" t="s">
        <v>7198</v>
      </c>
      <c r="E3874" t="s">
        <v>18</v>
      </c>
      <c r="G3874" s="1">
        <v>44092</v>
      </c>
      <c r="H3874" t="s">
        <v>20</v>
      </c>
      <c r="I3874" t="s">
        <v>25</v>
      </c>
      <c r="J3874" s="2">
        <v>190658.36</v>
      </c>
      <c r="K3874" s="2">
        <v>3813.17</v>
      </c>
      <c r="L3874" s="2">
        <f>(J3874/ABS(W3874))*1000</f>
        <v>5777526.0606060605</v>
      </c>
      <c r="M3874" s="2"/>
      <c r="N3874" s="2"/>
      <c r="O3874" s="2"/>
      <c r="P3874" s="2"/>
      <c r="Q3874" s="2"/>
      <c r="R3874" s="2"/>
      <c r="S3874" s="2">
        <v>0</v>
      </c>
      <c r="T3874" s="2">
        <v>0</v>
      </c>
      <c r="U3874" s="2">
        <v>0</v>
      </c>
      <c r="V3874" t="s">
        <v>2017</v>
      </c>
      <c r="W3874">
        <v>33</v>
      </c>
    </row>
    <row r="3875" spans="1:23" hidden="1" x14ac:dyDescent="0.25">
      <c r="A3875">
        <v>6</v>
      </c>
      <c r="B3875" t="s">
        <v>7193</v>
      </c>
      <c r="C3875">
        <v>3079040000050</v>
      </c>
      <c r="D3875" t="s">
        <v>7194</v>
      </c>
      <c r="E3875" t="s">
        <v>18</v>
      </c>
      <c r="G3875" s="1">
        <v>44092</v>
      </c>
      <c r="H3875" t="s">
        <v>20</v>
      </c>
      <c r="I3875" t="s">
        <v>25</v>
      </c>
      <c r="J3875" s="2">
        <v>81167.8</v>
      </c>
      <c r="K3875" s="2">
        <v>1623.36</v>
      </c>
      <c r="L3875" s="2">
        <f>(J3875/ABS(W3875))*1000</f>
        <v>1449425</v>
      </c>
      <c r="M3875" s="2"/>
      <c r="N3875" s="2"/>
      <c r="O3875" s="2"/>
      <c r="P3875" s="2"/>
      <c r="Q3875" s="2"/>
      <c r="R3875" s="2"/>
      <c r="S3875" s="2">
        <v>0</v>
      </c>
      <c r="T3875" s="2">
        <v>0</v>
      </c>
      <c r="U3875" s="2">
        <v>0</v>
      </c>
      <c r="V3875" t="s">
        <v>7199</v>
      </c>
      <c r="W3875">
        <v>-56</v>
      </c>
    </row>
    <row r="3876" spans="1:23" hidden="1" x14ac:dyDescent="0.25">
      <c r="A3876">
        <v>6</v>
      </c>
      <c r="B3876" t="s">
        <v>7200</v>
      </c>
      <c r="C3876">
        <v>3079050000350</v>
      </c>
      <c r="D3876" t="s">
        <v>7201</v>
      </c>
      <c r="E3876" t="s">
        <v>18</v>
      </c>
      <c r="G3876" s="1">
        <v>44082</v>
      </c>
      <c r="H3876" t="s">
        <v>20</v>
      </c>
      <c r="I3876" t="s">
        <v>25</v>
      </c>
      <c r="J3876" s="2">
        <v>9578.07</v>
      </c>
      <c r="K3876" s="2">
        <v>191.56</v>
      </c>
      <c r="L3876" s="2">
        <f>(J3876/ABS(W3876))*1000</f>
        <v>9578070</v>
      </c>
      <c r="M3876" s="2"/>
      <c r="N3876" s="2"/>
      <c r="O3876" s="2"/>
      <c r="P3876" s="2"/>
      <c r="Q3876" s="2"/>
      <c r="R3876" s="2"/>
      <c r="S3876" s="2">
        <v>0</v>
      </c>
      <c r="T3876" s="2">
        <v>0</v>
      </c>
      <c r="U3876" s="2">
        <v>0</v>
      </c>
      <c r="V3876" t="s">
        <v>81</v>
      </c>
      <c r="W3876">
        <v>1</v>
      </c>
    </row>
    <row r="3877" spans="1:23" hidden="1" x14ac:dyDescent="0.25">
      <c r="A3877">
        <v>6</v>
      </c>
      <c r="B3877" t="s">
        <v>7202</v>
      </c>
      <c r="C3877">
        <v>3079050000350</v>
      </c>
      <c r="D3877" t="s">
        <v>7203</v>
      </c>
      <c r="E3877" t="s">
        <v>18</v>
      </c>
      <c r="G3877" s="1">
        <v>44139</v>
      </c>
      <c r="H3877" t="s">
        <v>20</v>
      </c>
      <c r="I3877" t="s">
        <v>25</v>
      </c>
      <c r="J3877" s="2">
        <v>0</v>
      </c>
      <c r="K3877" s="2">
        <v>0</v>
      </c>
      <c r="L3877" s="2" t="e">
        <f>(J3877/ABS(W3877))*1000</f>
        <v>#DIV/0!</v>
      </c>
      <c r="M3877" s="2"/>
      <c r="N3877" s="2"/>
      <c r="O3877" s="2"/>
      <c r="P3877" s="2"/>
      <c r="Q3877" s="2"/>
      <c r="R3877" s="2"/>
      <c r="S3877" s="2">
        <v>0</v>
      </c>
      <c r="T3877" s="2">
        <v>0</v>
      </c>
      <c r="U3877" s="2">
        <v>0</v>
      </c>
      <c r="V3877" t="s">
        <v>81</v>
      </c>
      <c r="W3877">
        <v>0</v>
      </c>
    </row>
    <row r="3878" spans="1:23" hidden="1" x14ac:dyDescent="0.25">
      <c r="A3878">
        <v>6</v>
      </c>
      <c r="B3878" t="s">
        <v>7204</v>
      </c>
      <c r="C3878">
        <v>3079050000350</v>
      </c>
      <c r="D3878" t="s">
        <v>7205</v>
      </c>
      <c r="E3878" t="s">
        <v>18</v>
      </c>
      <c r="G3878" s="1">
        <v>44182</v>
      </c>
      <c r="H3878" t="s">
        <v>20</v>
      </c>
      <c r="I3878" t="s">
        <v>25</v>
      </c>
      <c r="J3878" s="2">
        <v>9895.76</v>
      </c>
      <c r="K3878" s="2">
        <v>197.92</v>
      </c>
      <c r="L3878" s="2">
        <f>(J3878/ABS(W3878))*1000</f>
        <v>9895760</v>
      </c>
      <c r="M3878" s="2"/>
      <c r="N3878" s="2"/>
      <c r="O3878" s="2"/>
      <c r="P3878" s="2"/>
      <c r="Q3878" s="2"/>
      <c r="R3878" s="2"/>
      <c r="S3878" s="2">
        <v>0</v>
      </c>
      <c r="T3878" s="2">
        <v>0</v>
      </c>
      <c r="U3878" s="2">
        <v>0</v>
      </c>
      <c r="V3878" t="s">
        <v>81</v>
      </c>
      <c r="W3878">
        <v>1</v>
      </c>
    </row>
    <row r="3879" spans="1:23" hidden="1" x14ac:dyDescent="0.25">
      <c r="A3879">
        <v>6</v>
      </c>
      <c r="B3879" t="s">
        <v>7206</v>
      </c>
      <c r="C3879">
        <v>3079050000350</v>
      </c>
      <c r="D3879" t="s">
        <v>7207</v>
      </c>
      <c r="E3879" t="s">
        <v>18</v>
      </c>
      <c r="G3879" s="1">
        <v>44182</v>
      </c>
      <c r="H3879" t="s">
        <v>20</v>
      </c>
      <c r="I3879" t="s">
        <v>25</v>
      </c>
      <c r="J3879" s="2">
        <v>9895.76</v>
      </c>
      <c r="K3879" s="2">
        <v>197.92</v>
      </c>
      <c r="L3879" s="2">
        <f>(J3879/ABS(W3879))*1000</f>
        <v>9895760</v>
      </c>
      <c r="M3879" s="2"/>
      <c r="N3879" s="2"/>
      <c r="O3879" s="2"/>
      <c r="P3879" s="2"/>
      <c r="Q3879" s="2"/>
      <c r="R3879" s="2"/>
      <c r="S3879" s="2">
        <v>0</v>
      </c>
      <c r="T3879" s="2">
        <v>0</v>
      </c>
      <c r="U3879" s="2">
        <v>0</v>
      </c>
      <c r="V3879" t="s">
        <v>81</v>
      </c>
      <c r="W3879">
        <v>1</v>
      </c>
    </row>
    <row r="3880" spans="1:23" hidden="1" x14ac:dyDescent="0.25">
      <c r="A3880">
        <v>6</v>
      </c>
      <c r="B3880" t="s">
        <v>7208</v>
      </c>
      <c r="C3880">
        <v>3079050000350</v>
      </c>
      <c r="D3880" t="s">
        <v>7209</v>
      </c>
      <c r="E3880" t="s">
        <v>18</v>
      </c>
      <c r="G3880" s="1">
        <v>44181</v>
      </c>
      <c r="H3880" t="s">
        <v>20</v>
      </c>
      <c r="I3880" t="s">
        <v>25</v>
      </c>
      <c r="J3880" s="2">
        <v>9895.76</v>
      </c>
      <c r="K3880" s="2">
        <v>197.92</v>
      </c>
      <c r="L3880" s="2">
        <f>(J3880/ABS(W3880))*1000</f>
        <v>9895760</v>
      </c>
      <c r="M3880" s="2"/>
      <c r="N3880" s="2"/>
      <c r="O3880" s="2"/>
      <c r="P3880" s="2"/>
      <c r="Q3880" s="2"/>
      <c r="R3880" s="2"/>
      <c r="S3880" s="2">
        <v>0</v>
      </c>
      <c r="T3880" s="2">
        <v>0</v>
      </c>
      <c r="U3880" s="2">
        <v>0</v>
      </c>
      <c r="V3880" t="s">
        <v>81</v>
      </c>
      <c r="W3880">
        <v>1</v>
      </c>
    </row>
    <row r="3881" spans="1:23" hidden="1" x14ac:dyDescent="0.25">
      <c r="A3881">
        <v>6</v>
      </c>
      <c r="B3881" t="s">
        <v>7210</v>
      </c>
      <c r="C3881">
        <v>3079050000350</v>
      </c>
      <c r="D3881" t="s">
        <v>7211</v>
      </c>
      <c r="E3881" t="s">
        <v>18</v>
      </c>
      <c r="G3881" s="1">
        <v>44145</v>
      </c>
      <c r="H3881" t="s">
        <v>20</v>
      </c>
      <c r="I3881" t="s">
        <v>25</v>
      </c>
      <c r="J3881" s="2">
        <v>9895.76</v>
      </c>
      <c r="K3881" s="2">
        <v>197.92</v>
      </c>
      <c r="L3881" s="2">
        <f>(J3881/ABS(W3881))*1000</f>
        <v>9895760</v>
      </c>
      <c r="M3881" s="2"/>
      <c r="N3881" s="2"/>
      <c r="O3881" s="2"/>
      <c r="P3881" s="2"/>
      <c r="Q3881" s="2"/>
      <c r="R3881" s="2"/>
      <c r="S3881" s="2">
        <v>0</v>
      </c>
      <c r="T3881" s="2">
        <v>0</v>
      </c>
      <c r="U3881" s="2">
        <v>0</v>
      </c>
      <c r="V3881" t="s">
        <v>81</v>
      </c>
      <c r="W3881">
        <v>1</v>
      </c>
    </row>
    <row r="3882" spans="1:23" hidden="1" x14ac:dyDescent="0.25">
      <c r="A3882">
        <v>6</v>
      </c>
      <c r="B3882" t="s">
        <v>7212</v>
      </c>
      <c r="C3882">
        <v>3079050000350</v>
      </c>
      <c r="D3882" t="s">
        <v>7213</v>
      </c>
      <c r="E3882" t="s">
        <v>18</v>
      </c>
      <c r="G3882" s="1">
        <v>44082</v>
      </c>
      <c r="H3882" t="s">
        <v>20</v>
      </c>
      <c r="I3882" t="s">
        <v>25</v>
      </c>
      <c r="J3882" s="2">
        <v>9578.07</v>
      </c>
      <c r="K3882" s="2">
        <v>191.56</v>
      </c>
      <c r="L3882" s="2">
        <f>(J3882/ABS(W3882))*1000</f>
        <v>9578070</v>
      </c>
      <c r="M3882" s="2"/>
      <c r="N3882" s="2"/>
      <c r="O3882" s="2"/>
      <c r="P3882" s="2"/>
      <c r="Q3882" s="2"/>
      <c r="R3882" s="2"/>
      <c r="S3882" s="2">
        <v>0</v>
      </c>
      <c r="T3882" s="2">
        <v>0</v>
      </c>
      <c r="U3882" s="2">
        <v>0</v>
      </c>
      <c r="V3882" t="s">
        <v>81</v>
      </c>
      <c r="W3882">
        <v>1</v>
      </c>
    </row>
    <row r="3883" spans="1:23" hidden="1" x14ac:dyDescent="0.25">
      <c r="A3883">
        <v>6</v>
      </c>
      <c r="B3883" t="s">
        <v>7214</v>
      </c>
      <c r="C3883">
        <v>3079050000350</v>
      </c>
      <c r="D3883" t="s">
        <v>7211</v>
      </c>
      <c r="E3883" t="s">
        <v>18</v>
      </c>
      <c r="G3883" s="1">
        <v>44181</v>
      </c>
      <c r="H3883" t="s">
        <v>20</v>
      </c>
      <c r="I3883" t="s">
        <v>25</v>
      </c>
      <c r="J3883" s="2">
        <v>9895.76</v>
      </c>
      <c r="K3883" s="2">
        <v>197.92</v>
      </c>
      <c r="L3883" s="2">
        <f>(J3883/ABS(W3883))*1000</f>
        <v>9895760</v>
      </c>
      <c r="M3883" s="2"/>
      <c r="N3883" s="2"/>
      <c r="O3883" s="2"/>
      <c r="P3883" s="2"/>
      <c r="Q3883" s="2"/>
      <c r="R3883" s="2"/>
      <c r="S3883" s="2">
        <v>0</v>
      </c>
      <c r="T3883" s="2">
        <v>0</v>
      </c>
      <c r="U3883" s="2">
        <v>0</v>
      </c>
      <c r="V3883" t="s">
        <v>81</v>
      </c>
      <c r="W3883">
        <v>1</v>
      </c>
    </row>
    <row r="3884" spans="1:23" hidden="1" x14ac:dyDescent="0.25">
      <c r="A3884">
        <v>6</v>
      </c>
      <c r="B3884" t="s">
        <v>7215</v>
      </c>
      <c r="C3884">
        <v>3079050000350</v>
      </c>
      <c r="D3884" t="s">
        <v>7216</v>
      </c>
      <c r="E3884" t="s">
        <v>18</v>
      </c>
      <c r="G3884" s="1">
        <v>44082</v>
      </c>
      <c r="H3884" t="s">
        <v>20</v>
      </c>
      <c r="I3884" t="s">
        <v>25</v>
      </c>
      <c r="J3884" s="2">
        <v>9578.07</v>
      </c>
      <c r="K3884" s="2">
        <v>191.56</v>
      </c>
      <c r="L3884" s="2">
        <f>(J3884/ABS(W3884))*1000</f>
        <v>9578070</v>
      </c>
      <c r="M3884" s="2"/>
      <c r="N3884" s="2"/>
      <c r="O3884" s="2"/>
      <c r="P3884" s="2"/>
      <c r="Q3884" s="2"/>
      <c r="R3884" s="2"/>
      <c r="S3884" s="2">
        <v>0</v>
      </c>
      <c r="T3884" s="2">
        <v>0</v>
      </c>
      <c r="U3884" s="2">
        <v>0</v>
      </c>
      <c r="V3884" t="s">
        <v>81</v>
      </c>
      <c r="W3884">
        <v>1</v>
      </c>
    </row>
    <row r="3885" spans="1:23" hidden="1" x14ac:dyDescent="0.25">
      <c r="A3885">
        <v>6</v>
      </c>
      <c r="B3885" t="s">
        <v>7217</v>
      </c>
      <c r="C3885">
        <v>3079050000350</v>
      </c>
      <c r="D3885" t="s">
        <v>7218</v>
      </c>
      <c r="E3885" t="s">
        <v>18</v>
      </c>
      <c r="G3885" s="1">
        <v>44082</v>
      </c>
      <c r="H3885" t="s">
        <v>20</v>
      </c>
      <c r="I3885" t="s">
        <v>25</v>
      </c>
      <c r="J3885" s="2">
        <v>9578.07</v>
      </c>
      <c r="K3885" s="2">
        <v>191.56</v>
      </c>
      <c r="L3885" s="2">
        <f>(J3885/ABS(W3885))*1000</f>
        <v>9578070</v>
      </c>
      <c r="M3885" s="2"/>
      <c r="N3885" s="2"/>
      <c r="O3885" s="2"/>
      <c r="P3885" s="2"/>
      <c r="Q3885" s="2"/>
      <c r="R3885" s="2"/>
      <c r="S3885" s="2">
        <v>0</v>
      </c>
      <c r="T3885" s="2">
        <v>0</v>
      </c>
      <c r="U3885" s="2">
        <v>0</v>
      </c>
      <c r="V3885" t="s">
        <v>81</v>
      </c>
      <c r="W3885">
        <v>1</v>
      </c>
    </row>
    <row r="3886" spans="1:23" hidden="1" x14ac:dyDescent="0.25">
      <c r="A3886">
        <v>6</v>
      </c>
      <c r="B3886" t="s">
        <v>7219</v>
      </c>
      <c r="C3886">
        <v>3079050000350</v>
      </c>
      <c r="D3886" t="s">
        <v>7220</v>
      </c>
      <c r="E3886" t="s">
        <v>18</v>
      </c>
      <c r="G3886" s="1">
        <v>44180</v>
      </c>
      <c r="H3886" t="s">
        <v>20</v>
      </c>
      <c r="I3886" t="s">
        <v>25</v>
      </c>
      <c r="J3886" s="2">
        <v>9895.76</v>
      </c>
      <c r="K3886" s="2">
        <v>197.92</v>
      </c>
      <c r="L3886" s="2">
        <f>(J3886/ABS(W3886))*1000</f>
        <v>9895760</v>
      </c>
      <c r="M3886" s="2"/>
      <c r="N3886" s="2"/>
      <c r="O3886" s="2"/>
      <c r="P3886" s="2"/>
      <c r="Q3886" s="2"/>
      <c r="R3886" s="2"/>
      <c r="S3886" s="2">
        <v>0</v>
      </c>
      <c r="T3886" s="2">
        <v>0</v>
      </c>
      <c r="U3886" s="2">
        <v>0</v>
      </c>
      <c r="V3886" t="s">
        <v>81</v>
      </c>
      <c r="W3886">
        <v>1</v>
      </c>
    </row>
    <row r="3887" spans="1:23" hidden="1" x14ac:dyDescent="0.25">
      <c r="A3887">
        <v>6</v>
      </c>
      <c r="B3887" t="s">
        <v>7221</v>
      </c>
      <c r="C3887">
        <v>3079050000350</v>
      </c>
      <c r="D3887" t="s">
        <v>7222</v>
      </c>
      <c r="E3887" t="s">
        <v>18</v>
      </c>
      <c r="G3887" s="1">
        <v>44145</v>
      </c>
      <c r="H3887" t="s">
        <v>20</v>
      </c>
      <c r="I3887" t="s">
        <v>25</v>
      </c>
      <c r="J3887" s="2">
        <v>9895.76</v>
      </c>
      <c r="K3887" s="2">
        <v>197.92</v>
      </c>
      <c r="L3887" s="2">
        <f>(J3887/ABS(W3887))*1000</f>
        <v>9895760</v>
      </c>
      <c r="M3887" s="2"/>
      <c r="N3887" s="2"/>
      <c r="O3887" s="2"/>
      <c r="P3887" s="2"/>
      <c r="Q3887" s="2"/>
      <c r="R3887" s="2"/>
      <c r="S3887" s="2">
        <v>0</v>
      </c>
      <c r="T3887" s="2">
        <v>0</v>
      </c>
      <c r="U3887" s="2">
        <v>0</v>
      </c>
      <c r="V3887" t="s">
        <v>81</v>
      </c>
      <c r="W3887">
        <v>1</v>
      </c>
    </row>
    <row r="3888" spans="1:23" hidden="1" x14ac:dyDescent="0.25">
      <c r="A3888">
        <v>6</v>
      </c>
      <c r="B3888" t="s">
        <v>7223</v>
      </c>
      <c r="C3888">
        <v>3079050000380</v>
      </c>
      <c r="D3888" t="s">
        <v>7224</v>
      </c>
      <c r="E3888" t="s">
        <v>18</v>
      </c>
      <c r="F3888" t="s">
        <v>7225</v>
      </c>
      <c r="G3888" s="1">
        <v>43931</v>
      </c>
      <c r="H3888" t="s">
        <v>20</v>
      </c>
      <c r="I3888" t="s">
        <v>21</v>
      </c>
      <c r="J3888" s="2">
        <v>0</v>
      </c>
      <c r="K3888" s="2">
        <v>8395.6</v>
      </c>
      <c r="L3888" s="2">
        <f>(J3888/ABS(W3888))*1000</f>
        <v>0</v>
      </c>
      <c r="M3888" s="2"/>
      <c r="N3888" s="2"/>
      <c r="O3888" s="2"/>
      <c r="P3888" s="2"/>
      <c r="Q3888" s="2"/>
      <c r="R3888" s="2"/>
      <c r="S3888" s="2">
        <v>0</v>
      </c>
      <c r="T3888" s="2">
        <v>0</v>
      </c>
      <c r="U3888" s="2">
        <v>0</v>
      </c>
      <c r="V3888" t="s">
        <v>3330</v>
      </c>
      <c r="W3888">
        <v>120</v>
      </c>
    </row>
    <row r="3889" spans="1:23" hidden="1" x14ac:dyDescent="0.25">
      <c r="A3889">
        <v>6</v>
      </c>
      <c r="B3889" t="s">
        <v>7223</v>
      </c>
      <c r="C3889">
        <v>3079050000380</v>
      </c>
      <c r="D3889" t="s">
        <v>7224</v>
      </c>
      <c r="E3889" t="s">
        <v>18</v>
      </c>
      <c r="F3889" t="s">
        <v>7225</v>
      </c>
      <c r="G3889" s="1">
        <v>43931</v>
      </c>
      <c r="H3889" t="s">
        <v>20</v>
      </c>
      <c r="I3889" t="s">
        <v>21</v>
      </c>
      <c r="J3889" s="2">
        <v>0</v>
      </c>
      <c r="K3889" s="2">
        <v>8395.6</v>
      </c>
      <c r="L3889" s="2" t="e">
        <f>(J3889/ABS(W3889))*1000</f>
        <v>#DIV/0!</v>
      </c>
      <c r="M3889" s="2"/>
      <c r="N3889" s="2"/>
      <c r="O3889" s="2"/>
      <c r="P3889" s="2"/>
      <c r="Q3889" s="2"/>
      <c r="R3889" s="2"/>
      <c r="S3889" s="2">
        <v>0</v>
      </c>
      <c r="T3889" s="2">
        <v>0</v>
      </c>
      <c r="U3889" s="2">
        <v>0</v>
      </c>
      <c r="V3889" t="s">
        <v>201</v>
      </c>
      <c r="W3889">
        <v>0</v>
      </c>
    </row>
    <row r="3890" spans="1:23" hidden="1" x14ac:dyDescent="0.25">
      <c r="A3890">
        <v>6</v>
      </c>
      <c r="B3890" t="s">
        <v>7226</v>
      </c>
      <c r="C3890">
        <v>3079050000380</v>
      </c>
      <c r="D3890" t="s">
        <v>7224</v>
      </c>
      <c r="E3890" t="s">
        <v>18</v>
      </c>
      <c r="F3890" t="s">
        <v>7225</v>
      </c>
      <c r="G3890" s="1">
        <v>43931</v>
      </c>
      <c r="H3890" t="s">
        <v>20</v>
      </c>
      <c r="I3890" t="s">
        <v>21</v>
      </c>
      <c r="J3890" s="2">
        <v>35751.79</v>
      </c>
      <c r="K3890" s="2">
        <v>715.03</v>
      </c>
      <c r="L3890" s="2">
        <f>(J3890/ABS(W3890))*1000</f>
        <v>25794.942279942279</v>
      </c>
      <c r="M3890" s="2"/>
      <c r="N3890" s="2"/>
      <c r="O3890" s="2"/>
      <c r="P3890" s="2"/>
      <c r="Q3890" s="2"/>
      <c r="R3890" s="2"/>
      <c r="S3890" s="2">
        <v>0</v>
      </c>
      <c r="T3890" s="2">
        <v>0</v>
      </c>
      <c r="U3890" s="2">
        <v>0</v>
      </c>
      <c r="V3890" t="s">
        <v>201</v>
      </c>
      <c r="W3890" s="3">
        <v>1386</v>
      </c>
    </row>
    <row r="3891" spans="1:23" hidden="1" x14ac:dyDescent="0.25">
      <c r="A3891">
        <v>6</v>
      </c>
      <c r="B3891" t="s">
        <v>7226</v>
      </c>
      <c r="C3891">
        <v>3079050000380</v>
      </c>
      <c r="D3891" t="s">
        <v>7224</v>
      </c>
      <c r="E3891" t="s">
        <v>18</v>
      </c>
      <c r="F3891" t="s">
        <v>7225</v>
      </c>
      <c r="G3891" s="1">
        <v>43931</v>
      </c>
      <c r="H3891" t="s">
        <v>20</v>
      </c>
      <c r="I3891" t="s">
        <v>21</v>
      </c>
      <c r="J3891" s="2">
        <v>35751.79</v>
      </c>
      <c r="K3891" s="2">
        <v>715.03</v>
      </c>
      <c r="L3891" s="2">
        <f>(J3891/ABS(W3891))*1000</f>
        <v>8937947.5</v>
      </c>
      <c r="M3891" s="2"/>
      <c r="N3891" s="2"/>
      <c r="O3891" s="2"/>
      <c r="P3891" s="2"/>
      <c r="Q3891" s="2"/>
      <c r="R3891" s="2"/>
      <c r="S3891" s="2">
        <v>0</v>
      </c>
      <c r="T3891" s="2">
        <v>0</v>
      </c>
      <c r="U3891" s="2">
        <v>0</v>
      </c>
      <c r="V3891" t="s">
        <v>3330</v>
      </c>
      <c r="W3891">
        <v>4</v>
      </c>
    </row>
    <row r="3892" spans="1:23" hidden="1" x14ac:dyDescent="0.25">
      <c r="A3892">
        <v>6</v>
      </c>
      <c r="B3892" t="s">
        <v>7227</v>
      </c>
      <c r="C3892">
        <v>3079060070050</v>
      </c>
      <c r="D3892" t="s">
        <v>7228</v>
      </c>
      <c r="E3892" t="s">
        <v>18</v>
      </c>
      <c r="F3892" t="s">
        <v>7229</v>
      </c>
      <c r="G3892" s="1">
        <v>44033</v>
      </c>
      <c r="H3892" t="s">
        <v>20</v>
      </c>
      <c r="I3892" t="s">
        <v>21</v>
      </c>
      <c r="J3892" s="2">
        <v>9578.07</v>
      </c>
      <c r="K3892" s="2">
        <v>191.56</v>
      </c>
      <c r="L3892" s="2">
        <f>(J3892/ABS(W3892))*1000</f>
        <v>9578070</v>
      </c>
      <c r="M3892" s="2"/>
      <c r="N3892" s="2"/>
      <c r="O3892" s="2"/>
      <c r="P3892" s="2"/>
      <c r="Q3892" s="2"/>
      <c r="R3892" s="2"/>
      <c r="S3892" s="2">
        <v>0</v>
      </c>
      <c r="T3892" s="2">
        <v>0</v>
      </c>
      <c r="U3892" s="2">
        <v>0</v>
      </c>
      <c r="V3892" t="s">
        <v>81</v>
      </c>
      <c r="W3892">
        <v>1</v>
      </c>
    </row>
    <row r="3893" spans="1:23" hidden="1" x14ac:dyDescent="0.25">
      <c r="A3893">
        <v>6</v>
      </c>
      <c r="B3893" t="s">
        <v>7230</v>
      </c>
      <c r="C3893">
        <v>3079060060170</v>
      </c>
      <c r="D3893" t="s">
        <v>7231</v>
      </c>
      <c r="E3893" t="s">
        <v>18</v>
      </c>
      <c r="G3893" s="1">
        <v>44106</v>
      </c>
      <c r="H3893" t="s">
        <v>20</v>
      </c>
      <c r="I3893" t="s">
        <v>25</v>
      </c>
      <c r="J3893" s="2">
        <v>9578.07</v>
      </c>
      <c r="K3893" s="2">
        <v>191.56</v>
      </c>
      <c r="L3893" s="2">
        <f>(J3893/ABS(W3893))*1000</f>
        <v>9578070</v>
      </c>
      <c r="M3893" s="2"/>
      <c r="N3893" s="2"/>
      <c r="O3893" s="2"/>
      <c r="P3893" s="2"/>
      <c r="Q3893" s="2"/>
      <c r="R3893" s="2"/>
      <c r="S3893" s="2">
        <v>0</v>
      </c>
      <c r="T3893" s="2">
        <v>0</v>
      </c>
      <c r="U3893" s="2">
        <v>0</v>
      </c>
      <c r="V3893" t="s">
        <v>81</v>
      </c>
      <c r="W3893">
        <v>1</v>
      </c>
    </row>
    <row r="3894" spans="1:23" hidden="1" x14ac:dyDescent="0.25">
      <c r="A3894">
        <v>6</v>
      </c>
      <c r="B3894" t="s">
        <v>7232</v>
      </c>
      <c r="C3894">
        <v>3079060060180</v>
      </c>
      <c r="D3894" t="s">
        <v>7233</v>
      </c>
      <c r="E3894" t="s">
        <v>18</v>
      </c>
      <c r="G3894" s="1">
        <v>44109</v>
      </c>
      <c r="H3894" t="s">
        <v>20</v>
      </c>
      <c r="I3894" t="s">
        <v>25</v>
      </c>
      <c r="J3894" s="2">
        <v>9578.07</v>
      </c>
      <c r="K3894" s="2">
        <v>191.56</v>
      </c>
      <c r="L3894" s="2">
        <f>(J3894/ABS(W3894))*1000</f>
        <v>9578070</v>
      </c>
      <c r="M3894" s="2"/>
      <c r="N3894" s="2"/>
      <c r="O3894" s="2"/>
      <c r="P3894" s="2"/>
      <c r="Q3894" s="2"/>
      <c r="R3894" s="2"/>
      <c r="S3894" s="2">
        <v>0</v>
      </c>
      <c r="T3894" s="2">
        <v>0</v>
      </c>
      <c r="U3894" s="2">
        <v>0</v>
      </c>
      <c r="V3894" t="s">
        <v>81</v>
      </c>
      <c r="W3894">
        <v>1</v>
      </c>
    </row>
    <row r="3895" spans="1:23" hidden="1" x14ac:dyDescent="0.25">
      <c r="A3895">
        <v>6</v>
      </c>
      <c r="B3895" t="s">
        <v>7234</v>
      </c>
      <c r="C3895">
        <v>3079060060130</v>
      </c>
      <c r="D3895" t="s">
        <v>7235</v>
      </c>
      <c r="E3895" t="s">
        <v>18</v>
      </c>
      <c r="F3895" t="s">
        <v>7236</v>
      </c>
      <c r="G3895" s="1">
        <v>43888</v>
      </c>
      <c r="H3895" t="s">
        <v>20</v>
      </c>
      <c r="I3895" t="s">
        <v>21</v>
      </c>
      <c r="J3895" s="2">
        <v>9578.07</v>
      </c>
      <c r="K3895" s="2">
        <v>191.56</v>
      </c>
      <c r="L3895" s="2">
        <f>(J3895/ABS(W3895))*1000</f>
        <v>9578070</v>
      </c>
      <c r="M3895" s="2"/>
      <c r="N3895" s="2"/>
      <c r="O3895" s="2"/>
      <c r="P3895" s="2"/>
      <c r="Q3895" s="2"/>
      <c r="R3895" s="2"/>
      <c r="S3895" s="2">
        <v>0</v>
      </c>
      <c r="T3895" s="2">
        <v>0</v>
      </c>
      <c r="U3895" s="2">
        <v>0</v>
      </c>
      <c r="V3895" t="s">
        <v>81</v>
      </c>
      <c r="W3895">
        <v>1</v>
      </c>
    </row>
    <row r="3896" spans="1:23" hidden="1" x14ac:dyDescent="0.25">
      <c r="A3896">
        <v>6</v>
      </c>
      <c r="B3896" t="s">
        <v>7237</v>
      </c>
      <c r="C3896">
        <v>3079060060010</v>
      </c>
      <c r="D3896" t="s">
        <v>7238</v>
      </c>
      <c r="E3896" t="s">
        <v>18</v>
      </c>
      <c r="G3896" s="1">
        <v>44106</v>
      </c>
      <c r="H3896" t="s">
        <v>20</v>
      </c>
      <c r="I3896" t="s">
        <v>25</v>
      </c>
      <c r="J3896" s="2">
        <v>9578.07</v>
      </c>
      <c r="K3896" s="2">
        <v>191.56</v>
      </c>
      <c r="L3896" s="2">
        <f>(J3896/ABS(W3896))*1000</f>
        <v>9578070</v>
      </c>
      <c r="M3896" s="2"/>
      <c r="N3896" s="2"/>
      <c r="O3896" s="2"/>
      <c r="P3896" s="2"/>
      <c r="Q3896" s="2"/>
      <c r="R3896" s="2"/>
      <c r="S3896" s="2">
        <v>0</v>
      </c>
      <c r="T3896" s="2">
        <v>0</v>
      </c>
      <c r="U3896" s="2">
        <v>0</v>
      </c>
      <c r="V3896" t="s">
        <v>81</v>
      </c>
      <c r="W3896">
        <v>1</v>
      </c>
    </row>
    <row r="3897" spans="1:23" hidden="1" x14ac:dyDescent="0.25">
      <c r="A3897">
        <v>6</v>
      </c>
      <c r="B3897" t="s">
        <v>7239</v>
      </c>
      <c r="C3897">
        <v>3079070090010</v>
      </c>
      <c r="D3897" t="s">
        <v>7240</v>
      </c>
      <c r="E3897" t="s">
        <v>18</v>
      </c>
      <c r="G3897" s="1">
        <v>44158</v>
      </c>
      <c r="H3897" t="s">
        <v>20</v>
      </c>
      <c r="I3897" t="s">
        <v>25</v>
      </c>
      <c r="J3897" s="2">
        <v>0</v>
      </c>
      <c r="K3897" s="2">
        <v>0</v>
      </c>
      <c r="L3897" s="2">
        <f>(J3897/ABS(W3897))*1000</f>
        <v>0</v>
      </c>
      <c r="M3897" s="2"/>
      <c r="N3897" s="2"/>
      <c r="O3897" s="2"/>
      <c r="P3897" s="2"/>
      <c r="Q3897" s="2"/>
      <c r="R3897" s="2"/>
      <c r="S3897" s="2">
        <v>0</v>
      </c>
      <c r="T3897" s="2">
        <v>0</v>
      </c>
      <c r="U3897" s="2">
        <v>0</v>
      </c>
      <c r="V3897" t="s">
        <v>81</v>
      </c>
      <c r="W3897">
        <v>1</v>
      </c>
    </row>
    <row r="3898" spans="1:23" hidden="1" x14ac:dyDescent="0.25">
      <c r="A3898">
        <v>6</v>
      </c>
      <c r="B3898" t="s">
        <v>7239</v>
      </c>
      <c r="C3898">
        <v>3079070090010</v>
      </c>
      <c r="D3898" t="s">
        <v>7240</v>
      </c>
      <c r="E3898" t="s">
        <v>18</v>
      </c>
      <c r="G3898" s="1">
        <v>44158</v>
      </c>
      <c r="H3898" t="s">
        <v>20</v>
      </c>
      <c r="I3898" t="s">
        <v>25</v>
      </c>
      <c r="J3898" s="2">
        <v>0</v>
      </c>
      <c r="K3898" s="2">
        <v>0</v>
      </c>
      <c r="L3898" s="2">
        <f>(J3898/ABS(W3898))*1000</f>
        <v>0</v>
      </c>
      <c r="M3898" s="2"/>
      <c r="N3898" s="2"/>
      <c r="O3898" s="2"/>
      <c r="P3898" s="2"/>
      <c r="Q3898" s="2"/>
      <c r="R3898" s="2"/>
      <c r="S3898" s="2">
        <v>0</v>
      </c>
      <c r="T3898" s="2">
        <v>0</v>
      </c>
      <c r="U3898" s="2">
        <v>0</v>
      </c>
      <c r="V3898" t="s">
        <v>81</v>
      </c>
      <c r="W3898">
        <v>-1</v>
      </c>
    </row>
    <row r="3899" spans="1:23" hidden="1" x14ac:dyDescent="0.25">
      <c r="A3899">
        <v>6</v>
      </c>
      <c r="B3899" t="s">
        <v>7241</v>
      </c>
      <c r="C3899">
        <v>3079070550050</v>
      </c>
      <c r="D3899" t="s">
        <v>7242</v>
      </c>
      <c r="E3899" t="s">
        <v>18</v>
      </c>
      <c r="F3899" t="s">
        <v>7243</v>
      </c>
      <c r="G3899" s="1">
        <v>44097</v>
      </c>
      <c r="H3899" t="s">
        <v>20</v>
      </c>
      <c r="I3899" t="s">
        <v>21</v>
      </c>
      <c r="J3899" s="2">
        <v>9578.07</v>
      </c>
      <c r="K3899" s="2">
        <v>191.56</v>
      </c>
      <c r="L3899" s="2">
        <f>(J3899/ABS(W3899))*1000</f>
        <v>9578070</v>
      </c>
      <c r="M3899" s="2"/>
      <c r="N3899" s="2"/>
      <c r="O3899" s="2"/>
      <c r="P3899" s="2"/>
      <c r="Q3899" s="2"/>
      <c r="R3899" s="2"/>
      <c r="S3899" s="2">
        <v>0</v>
      </c>
      <c r="T3899" s="2">
        <v>0</v>
      </c>
      <c r="U3899" s="2">
        <v>0</v>
      </c>
      <c r="V3899" t="s">
        <v>81</v>
      </c>
      <c r="W3899">
        <v>1</v>
      </c>
    </row>
    <row r="3900" spans="1:23" hidden="1" x14ac:dyDescent="0.25">
      <c r="A3900">
        <v>6</v>
      </c>
      <c r="B3900" t="s">
        <v>7244</v>
      </c>
      <c r="C3900">
        <v>3079070550010</v>
      </c>
      <c r="D3900" t="s">
        <v>7245</v>
      </c>
      <c r="E3900" t="s">
        <v>18</v>
      </c>
      <c r="G3900" s="1">
        <v>44097</v>
      </c>
      <c r="H3900" t="s">
        <v>20</v>
      </c>
      <c r="I3900" t="s">
        <v>25</v>
      </c>
      <c r="J3900" s="2">
        <v>0</v>
      </c>
      <c r="K3900" s="2">
        <v>0</v>
      </c>
      <c r="L3900" s="2">
        <f>(J3900/ABS(W3900))*1000</f>
        <v>0</v>
      </c>
      <c r="M3900" s="2"/>
      <c r="N3900" s="2"/>
      <c r="O3900" s="2"/>
      <c r="P3900" s="2"/>
      <c r="Q3900" s="2"/>
      <c r="R3900" s="2"/>
      <c r="S3900" s="2">
        <v>0</v>
      </c>
      <c r="T3900" s="2">
        <v>0</v>
      </c>
      <c r="U3900" s="2">
        <v>0</v>
      </c>
      <c r="V3900" t="s">
        <v>81</v>
      </c>
      <c r="W3900">
        <v>1</v>
      </c>
    </row>
    <row r="3901" spans="1:23" hidden="1" x14ac:dyDescent="0.25">
      <c r="A3901">
        <v>6</v>
      </c>
      <c r="B3901" t="s">
        <v>7244</v>
      </c>
      <c r="C3901">
        <v>3079070550010</v>
      </c>
      <c r="D3901" t="s">
        <v>7245</v>
      </c>
      <c r="E3901" t="s">
        <v>18</v>
      </c>
      <c r="G3901" s="1">
        <v>44097</v>
      </c>
      <c r="H3901" t="s">
        <v>20</v>
      </c>
      <c r="I3901" t="s">
        <v>25</v>
      </c>
      <c r="J3901" s="2">
        <v>0</v>
      </c>
      <c r="K3901" s="2">
        <v>0</v>
      </c>
      <c r="L3901" s="2">
        <f>(J3901/ABS(W3901))*1000</f>
        <v>0</v>
      </c>
      <c r="M3901" s="2"/>
      <c r="N3901" s="2"/>
      <c r="O3901" s="2"/>
      <c r="P3901" s="2"/>
      <c r="Q3901" s="2"/>
      <c r="R3901" s="2"/>
      <c r="S3901" s="2">
        <v>0</v>
      </c>
      <c r="T3901" s="2">
        <v>0</v>
      </c>
      <c r="U3901" s="2">
        <v>0</v>
      </c>
      <c r="V3901" t="s">
        <v>81</v>
      </c>
      <c r="W3901">
        <v>-1</v>
      </c>
    </row>
    <row r="3902" spans="1:23" hidden="1" x14ac:dyDescent="0.25">
      <c r="A3902">
        <v>6</v>
      </c>
      <c r="B3902" t="s">
        <v>7246</v>
      </c>
      <c r="C3902">
        <v>3079070550020</v>
      </c>
      <c r="D3902" t="s">
        <v>7247</v>
      </c>
      <c r="E3902" t="s">
        <v>18</v>
      </c>
      <c r="G3902" s="1">
        <v>44102</v>
      </c>
      <c r="H3902" t="s">
        <v>20</v>
      </c>
      <c r="I3902" t="s">
        <v>25</v>
      </c>
      <c r="J3902" s="2">
        <v>9578.07</v>
      </c>
      <c r="K3902" s="2">
        <v>191.56</v>
      </c>
      <c r="L3902" s="2">
        <f>(J3902/ABS(W3902))*1000</f>
        <v>9578070</v>
      </c>
      <c r="M3902" s="2"/>
      <c r="N3902" s="2"/>
      <c r="O3902" s="2"/>
      <c r="P3902" s="2"/>
      <c r="Q3902" s="2"/>
      <c r="R3902" s="2"/>
      <c r="S3902" s="2">
        <v>0</v>
      </c>
      <c r="T3902" s="2">
        <v>0</v>
      </c>
      <c r="U3902" s="2">
        <v>0</v>
      </c>
      <c r="V3902" t="s">
        <v>81</v>
      </c>
      <c r="W3902">
        <v>1</v>
      </c>
    </row>
    <row r="3903" spans="1:23" hidden="1" x14ac:dyDescent="0.25">
      <c r="A3903">
        <v>6</v>
      </c>
      <c r="B3903" t="s">
        <v>7248</v>
      </c>
      <c r="C3903">
        <v>3079070550060</v>
      </c>
      <c r="D3903" t="s">
        <v>7249</v>
      </c>
      <c r="E3903" t="s">
        <v>18</v>
      </c>
      <c r="F3903" t="s">
        <v>7250</v>
      </c>
      <c r="G3903" s="1">
        <v>44096</v>
      </c>
      <c r="H3903" t="s">
        <v>20</v>
      </c>
      <c r="I3903" t="s">
        <v>21</v>
      </c>
      <c r="J3903" s="2">
        <v>9578.07</v>
      </c>
      <c r="K3903" s="2">
        <v>191.56</v>
      </c>
      <c r="L3903" s="2">
        <f>(J3903/ABS(W3903))*1000</f>
        <v>9578070</v>
      </c>
      <c r="M3903" s="2"/>
      <c r="N3903" s="2"/>
      <c r="O3903" s="2"/>
      <c r="P3903" s="2"/>
      <c r="Q3903" s="2"/>
      <c r="R3903" s="2"/>
      <c r="S3903" s="2">
        <v>0</v>
      </c>
      <c r="T3903" s="2">
        <v>0</v>
      </c>
      <c r="U3903" s="2">
        <v>0</v>
      </c>
      <c r="V3903" t="s">
        <v>81</v>
      </c>
      <c r="W3903">
        <v>1</v>
      </c>
    </row>
    <row r="3904" spans="1:23" hidden="1" x14ac:dyDescent="0.25">
      <c r="A3904">
        <v>6</v>
      </c>
      <c r="B3904" t="s">
        <v>7251</v>
      </c>
      <c r="C3904">
        <v>3079080480140</v>
      </c>
      <c r="D3904" t="s">
        <v>7252</v>
      </c>
      <c r="E3904" t="s">
        <v>18</v>
      </c>
      <c r="F3904" t="s">
        <v>7253</v>
      </c>
      <c r="G3904" s="1">
        <v>44140</v>
      </c>
      <c r="H3904" t="s">
        <v>20</v>
      </c>
      <c r="I3904" t="s">
        <v>21</v>
      </c>
      <c r="J3904" s="2">
        <v>9895.76</v>
      </c>
      <c r="K3904" s="2">
        <v>197.92</v>
      </c>
      <c r="L3904" s="2">
        <f>(J3904/ABS(W3904))*1000</f>
        <v>9895760</v>
      </c>
      <c r="M3904" s="2"/>
      <c r="N3904" s="2"/>
      <c r="O3904" s="2"/>
      <c r="P3904" s="2"/>
      <c r="Q3904" s="2"/>
      <c r="R3904" s="2"/>
      <c r="S3904" s="2">
        <v>0</v>
      </c>
      <c r="T3904" s="2">
        <v>0</v>
      </c>
      <c r="U3904" s="2">
        <v>0</v>
      </c>
      <c r="V3904" t="s">
        <v>81</v>
      </c>
      <c r="W3904">
        <v>1</v>
      </c>
    </row>
    <row r="3905" spans="1:23" hidden="1" x14ac:dyDescent="0.25">
      <c r="A3905">
        <v>6</v>
      </c>
      <c r="B3905" t="s">
        <v>7254</v>
      </c>
      <c r="C3905">
        <v>3079080480170</v>
      </c>
      <c r="D3905" t="s">
        <v>7255</v>
      </c>
      <c r="E3905" t="s">
        <v>18</v>
      </c>
      <c r="F3905" t="s">
        <v>7256</v>
      </c>
      <c r="G3905" s="1">
        <v>44123</v>
      </c>
      <c r="H3905" t="s">
        <v>20</v>
      </c>
      <c r="I3905" t="s">
        <v>21</v>
      </c>
      <c r="J3905" s="2">
        <v>9895.76</v>
      </c>
      <c r="K3905" s="2">
        <v>197.92</v>
      </c>
      <c r="L3905" s="2">
        <f>(J3905/ABS(W3905))*1000</f>
        <v>9895760</v>
      </c>
      <c r="M3905" s="2"/>
      <c r="N3905" s="2"/>
      <c r="O3905" s="2"/>
      <c r="P3905" s="2"/>
      <c r="Q3905" s="2"/>
      <c r="R3905" s="2"/>
      <c r="S3905" s="2">
        <v>0</v>
      </c>
      <c r="T3905" s="2">
        <v>0</v>
      </c>
      <c r="U3905" s="2">
        <v>0</v>
      </c>
      <c r="V3905" t="s">
        <v>81</v>
      </c>
      <c r="W3905">
        <v>1</v>
      </c>
    </row>
    <row r="3906" spans="1:23" hidden="1" x14ac:dyDescent="0.25">
      <c r="A3906">
        <v>6</v>
      </c>
      <c r="B3906" t="s">
        <v>7257</v>
      </c>
      <c r="C3906">
        <v>3079080480160</v>
      </c>
      <c r="D3906" t="s">
        <v>7258</v>
      </c>
      <c r="E3906" t="s">
        <v>18</v>
      </c>
      <c r="F3906" t="s">
        <v>7259</v>
      </c>
      <c r="G3906" s="1">
        <v>44151</v>
      </c>
      <c r="H3906" t="s">
        <v>20</v>
      </c>
      <c r="I3906" t="s">
        <v>21</v>
      </c>
      <c r="J3906" s="2">
        <v>9895.76</v>
      </c>
      <c r="K3906" s="2">
        <v>197.92</v>
      </c>
      <c r="L3906" s="2">
        <f>(J3906/ABS(W3906))*1000</f>
        <v>9895760</v>
      </c>
      <c r="M3906" s="2"/>
      <c r="N3906" s="2"/>
      <c r="O3906" s="2"/>
      <c r="P3906" s="2"/>
      <c r="Q3906" s="2"/>
      <c r="R3906" s="2"/>
      <c r="S3906" s="2">
        <v>0</v>
      </c>
      <c r="T3906" s="2">
        <v>0</v>
      </c>
      <c r="U3906" s="2">
        <v>0</v>
      </c>
      <c r="V3906" t="s">
        <v>81</v>
      </c>
      <c r="W3906">
        <v>1</v>
      </c>
    </row>
    <row r="3907" spans="1:23" hidden="1" x14ac:dyDescent="0.25">
      <c r="A3907">
        <v>6</v>
      </c>
      <c r="B3907" t="s">
        <v>7260</v>
      </c>
      <c r="C3907">
        <v>3079080480300</v>
      </c>
      <c r="D3907" t="s">
        <v>7261</v>
      </c>
      <c r="E3907" t="s">
        <v>18</v>
      </c>
      <c r="F3907" t="s">
        <v>7262</v>
      </c>
      <c r="G3907" s="1">
        <v>44138</v>
      </c>
      <c r="H3907" t="s">
        <v>20</v>
      </c>
      <c r="I3907" t="s">
        <v>21</v>
      </c>
      <c r="J3907" s="2">
        <v>9895.76</v>
      </c>
      <c r="K3907" s="2">
        <v>197.92</v>
      </c>
      <c r="L3907" s="2">
        <f>(J3907/ABS(W3907))*1000</f>
        <v>9895760</v>
      </c>
      <c r="M3907" s="2"/>
      <c r="N3907" s="2"/>
      <c r="O3907" s="2"/>
      <c r="P3907" s="2"/>
      <c r="Q3907" s="2"/>
      <c r="R3907" s="2"/>
      <c r="S3907" s="2">
        <v>0</v>
      </c>
      <c r="T3907" s="2">
        <v>0</v>
      </c>
      <c r="U3907" s="2">
        <v>0</v>
      </c>
      <c r="V3907" t="s">
        <v>81</v>
      </c>
      <c r="W3907">
        <v>1</v>
      </c>
    </row>
    <row r="3908" spans="1:23" hidden="1" x14ac:dyDescent="0.25">
      <c r="A3908">
        <v>6</v>
      </c>
      <c r="B3908" t="s">
        <v>7263</v>
      </c>
      <c r="C3908">
        <v>3079080480010</v>
      </c>
      <c r="D3908" t="s">
        <v>7264</v>
      </c>
      <c r="E3908" t="s">
        <v>18</v>
      </c>
      <c r="F3908" t="s">
        <v>7265</v>
      </c>
      <c r="G3908" s="1">
        <v>44137</v>
      </c>
      <c r="H3908" t="s">
        <v>20</v>
      </c>
      <c r="I3908" t="s">
        <v>21</v>
      </c>
      <c r="J3908" s="2">
        <v>9895.76</v>
      </c>
      <c r="K3908" s="2">
        <v>197.92</v>
      </c>
      <c r="L3908" s="2">
        <f>(J3908/ABS(W3908))*1000</f>
        <v>9895760</v>
      </c>
      <c r="M3908" s="2"/>
      <c r="N3908" s="2"/>
      <c r="O3908" s="2"/>
      <c r="P3908" s="2"/>
      <c r="Q3908" s="2"/>
      <c r="R3908" s="2"/>
      <c r="S3908" s="2">
        <v>0</v>
      </c>
      <c r="T3908" s="2">
        <v>0</v>
      </c>
      <c r="U3908" s="2">
        <v>0</v>
      </c>
      <c r="V3908" t="s">
        <v>81</v>
      </c>
      <c r="W3908">
        <v>1</v>
      </c>
    </row>
    <row r="3909" spans="1:23" hidden="1" x14ac:dyDescent="0.25">
      <c r="A3909">
        <v>6</v>
      </c>
      <c r="B3909" t="s">
        <v>7266</v>
      </c>
      <c r="C3909">
        <v>3079080480030</v>
      </c>
      <c r="D3909" t="s">
        <v>7267</v>
      </c>
      <c r="E3909" t="s">
        <v>18</v>
      </c>
      <c r="F3909" t="s">
        <v>7268</v>
      </c>
      <c r="G3909" s="1">
        <v>44092</v>
      </c>
      <c r="H3909" t="s">
        <v>20</v>
      </c>
      <c r="I3909" t="s">
        <v>21</v>
      </c>
      <c r="J3909" s="2">
        <v>9578.07</v>
      </c>
      <c r="K3909" s="2">
        <v>191.56</v>
      </c>
      <c r="L3909" s="2">
        <f>(J3909/ABS(W3909))*1000</f>
        <v>9578070</v>
      </c>
      <c r="M3909" s="2"/>
      <c r="N3909" s="2"/>
      <c r="O3909" s="2"/>
      <c r="P3909" s="2"/>
      <c r="Q3909" s="2"/>
      <c r="R3909" s="2"/>
      <c r="S3909" s="2">
        <v>0</v>
      </c>
      <c r="T3909" s="2">
        <v>0</v>
      </c>
      <c r="U3909" s="2">
        <v>0</v>
      </c>
      <c r="V3909" t="s">
        <v>81</v>
      </c>
      <c r="W3909">
        <v>1</v>
      </c>
    </row>
    <row r="3910" spans="1:23" hidden="1" x14ac:dyDescent="0.25">
      <c r="A3910">
        <v>6</v>
      </c>
      <c r="B3910" t="s">
        <v>7269</v>
      </c>
      <c r="C3910">
        <v>3079080480080</v>
      </c>
      <c r="D3910" t="s">
        <v>7270</v>
      </c>
      <c r="E3910" t="s">
        <v>18</v>
      </c>
      <c r="F3910" t="s">
        <v>7271</v>
      </c>
      <c r="G3910" s="1">
        <v>44113</v>
      </c>
      <c r="H3910" t="s">
        <v>20</v>
      </c>
      <c r="I3910" t="s">
        <v>21</v>
      </c>
      <c r="J3910" s="2">
        <v>9895.76</v>
      </c>
      <c r="K3910" s="2">
        <v>197.92</v>
      </c>
      <c r="L3910" s="2">
        <f>(J3910/ABS(W3910))*1000</f>
        <v>9895760</v>
      </c>
      <c r="M3910" s="2"/>
      <c r="N3910" s="2"/>
      <c r="O3910" s="2"/>
      <c r="P3910" s="2"/>
      <c r="Q3910" s="2"/>
      <c r="R3910" s="2"/>
      <c r="S3910" s="2">
        <v>0</v>
      </c>
      <c r="T3910" s="2">
        <v>0</v>
      </c>
      <c r="U3910" s="2">
        <v>0</v>
      </c>
      <c r="V3910" t="s">
        <v>81</v>
      </c>
      <c r="W3910">
        <v>1</v>
      </c>
    </row>
    <row r="3911" spans="1:23" hidden="1" x14ac:dyDescent="0.25">
      <c r="A3911">
        <v>6</v>
      </c>
      <c r="B3911" t="s">
        <v>7272</v>
      </c>
      <c r="C3911">
        <v>3079080480060</v>
      </c>
      <c r="D3911" t="s">
        <v>7273</v>
      </c>
      <c r="E3911" t="s">
        <v>18</v>
      </c>
      <c r="F3911" t="s">
        <v>7274</v>
      </c>
      <c r="G3911" s="1">
        <v>44135</v>
      </c>
      <c r="H3911" t="s">
        <v>20</v>
      </c>
      <c r="I3911" t="s">
        <v>21</v>
      </c>
      <c r="J3911" s="2">
        <v>9895.76</v>
      </c>
      <c r="K3911" s="2">
        <v>197.92</v>
      </c>
      <c r="L3911" s="2">
        <f>(J3911/ABS(W3911))*1000</f>
        <v>9895760</v>
      </c>
      <c r="M3911" s="2"/>
      <c r="N3911" s="2"/>
      <c r="O3911" s="2"/>
      <c r="P3911" s="2"/>
      <c r="Q3911" s="2"/>
      <c r="R3911" s="2"/>
      <c r="S3911" s="2">
        <v>0</v>
      </c>
      <c r="T3911" s="2">
        <v>0</v>
      </c>
      <c r="U3911" s="2">
        <v>0</v>
      </c>
      <c r="V3911" t="s">
        <v>81</v>
      </c>
      <c r="W3911">
        <v>1</v>
      </c>
    </row>
    <row r="3912" spans="1:23" hidden="1" x14ac:dyDescent="0.25">
      <c r="A3912">
        <v>6</v>
      </c>
      <c r="B3912" t="s">
        <v>7275</v>
      </c>
      <c r="C3912">
        <v>3079080480240</v>
      </c>
      <c r="D3912" t="s">
        <v>7276</v>
      </c>
      <c r="E3912" t="s">
        <v>18</v>
      </c>
      <c r="F3912" t="s">
        <v>7277</v>
      </c>
      <c r="G3912" s="1">
        <v>44193</v>
      </c>
      <c r="H3912" t="s">
        <v>20</v>
      </c>
      <c r="I3912" t="s">
        <v>21</v>
      </c>
      <c r="J3912" s="2">
        <v>9895.76</v>
      </c>
      <c r="K3912" s="2">
        <v>197.92</v>
      </c>
      <c r="L3912" s="2">
        <f>(J3912/ABS(W3912))*1000</f>
        <v>9895760</v>
      </c>
      <c r="M3912" s="2"/>
      <c r="N3912" s="2"/>
      <c r="O3912" s="2"/>
      <c r="P3912" s="2"/>
      <c r="Q3912" s="2"/>
      <c r="R3912" s="2"/>
      <c r="S3912" s="2">
        <v>0</v>
      </c>
      <c r="T3912" s="2">
        <v>0</v>
      </c>
      <c r="U3912" s="2">
        <v>0</v>
      </c>
      <c r="V3912" t="s">
        <v>81</v>
      </c>
      <c r="W3912">
        <v>1</v>
      </c>
    </row>
    <row r="3913" spans="1:23" hidden="1" x14ac:dyDescent="0.25">
      <c r="A3913">
        <v>6</v>
      </c>
      <c r="B3913" t="s">
        <v>7278</v>
      </c>
      <c r="C3913">
        <v>3079080480070</v>
      </c>
      <c r="D3913" t="s">
        <v>7279</v>
      </c>
      <c r="E3913" t="s">
        <v>18</v>
      </c>
      <c r="F3913" t="s">
        <v>7280</v>
      </c>
      <c r="G3913" s="1">
        <v>44092</v>
      </c>
      <c r="H3913" t="s">
        <v>20</v>
      </c>
      <c r="I3913" t="s">
        <v>21</v>
      </c>
      <c r="J3913" s="2">
        <v>9578.07</v>
      </c>
      <c r="K3913" s="2">
        <v>191.56</v>
      </c>
      <c r="L3913" s="2">
        <f>(J3913/ABS(W3913))*1000</f>
        <v>9578070</v>
      </c>
      <c r="M3913" s="2"/>
      <c r="N3913" s="2"/>
      <c r="O3913" s="2"/>
      <c r="P3913" s="2"/>
      <c r="Q3913" s="2"/>
      <c r="R3913" s="2"/>
      <c r="S3913" s="2">
        <v>0</v>
      </c>
      <c r="T3913" s="2">
        <v>0</v>
      </c>
      <c r="U3913" s="2">
        <v>0</v>
      </c>
      <c r="V3913" t="s">
        <v>81</v>
      </c>
      <c r="W3913">
        <v>1</v>
      </c>
    </row>
    <row r="3914" spans="1:23" hidden="1" x14ac:dyDescent="0.25">
      <c r="A3914">
        <v>6</v>
      </c>
      <c r="B3914" t="s">
        <v>7281</v>
      </c>
      <c r="C3914">
        <v>3079080480220</v>
      </c>
      <c r="D3914" t="s">
        <v>7282</v>
      </c>
      <c r="E3914" t="s">
        <v>18</v>
      </c>
      <c r="F3914" t="s">
        <v>7283</v>
      </c>
      <c r="G3914" s="1">
        <v>44104</v>
      </c>
      <c r="H3914" t="s">
        <v>20</v>
      </c>
      <c r="I3914" t="s">
        <v>21</v>
      </c>
      <c r="J3914" s="2">
        <v>9578.07</v>
      </c>
      <c r="K3914" s="2">
        <v>191.56</v>
      </c>
      <c r="L3914" s="2">
        <f>(J3914/ABS(W3914))*1000</f>
        <v>9578070</v>
      </c>
      <c r="M3914" s="2"/>
      <c r="N3914" s="2"/>
      <c r="O3914" s="2"/>
      <c r="P3914" s="2"/>
      <c r="Q3914" s="2"/>
      <c r="R3914" s="2"/>
      <c r="S3914" s="2">
        <v>0</v>
      </c>
      <c r="T3914" s="2">
        <v>0</v>
      </c>
      <c r="U3914" s="2">
        <v>0</v>
      </c>
      <c r="V3914" t="s">
        <v>81</v>
      </c>
      <c r="W3914">
        <v>1</v>
      </c>
    </row>
    <row r="3915" spans="1:23" hidden="1" x14ac:dyDescent="0.25">
      <c r="A3915">
        <v>6</v>
      </c>
      <c r="B3915" t="s">
        <v>7284</v>
      </c>
      <c r="C3915">
        <v>3079080480110</v>
      </c>
      <c r="D3915" t="s">
        <v>7285</v>
      </c>
      <c r="E3915" t="s">
        <v>18</v>
      </c>
      <c r="F3915" t="s">
        <v>7286</v>
      </c>
      <c r="G3915" s="1">
        <v>44092</v>
      </c>
      <c r="H3915" t="s">
        <v>20</v>
      </c>
      <c r="I3915" t="s">
        <v>21</v>
      </c>
      <c r="J3915" s="2">
        <v>9578.07</v>
      </c>
      <c r="K3915" s="2">
        <v>191.56</v>
      </c>
      <c r="L3915" s="2">
        <f>(J3915/ABS(W3915))*1000</f>
        <v>9578070</v>
      </c>
      <c r="M3915" s="2"/>
      <c r="N3915" s="2"/>
      <c r="O3915" s="2"/>
      <c r="P3915" s="2"/>
      <c r="Q3915" s="2"/>
      <c r="R3915" s="2"/>
      <c r="S3915" s="2">
        <v>0</v>
      </c>
      <c r="T3915" s="2">
        <v>0</v>
      </c>
      <c r="U3915" s="2">
        <v>0</v>
      </c>
      <c r="V3915" t="s">
        <v>81</v>
      </c>
      <c r="W3915">
        <v>1</v>
      </c>
    </row>
    <row r="3916" spans="1:23" hidden="1" x14ac:dyDescent="0.25">
      <c r="A3916">
        <v>6</v>
      </c>
      <c r="B3916" t="s">
        <v>7287</v>
      </c>
      <c r="C3916">
        <v>3079080480150</v>
      </c>
      <c r="D3916" t="s">
        <v>7288</v>
      </c>
      <c r="E3916" t="s">
        <v>18</v>
      </c>
      <c r="F3916" t="s">
        <v>7289</v>
      </c>
      <c r="G3916" s="1">
        <v>44141</v>
      </c>
      <c r="H3916" t="s">
        <v>20</v>
      </c>
      <c r="I3916" t="s">
        <v>21</v>
      </c>
      <c r="J3916" s="2">
        <v>9895.76</v>
      </c>
      <c r="K3916" s="2">
        <v>197.92</v>
      </c>
      <c r="L3916" s="2">
        <f>(J3916/ABS(W3916))*1000</f>
        <v>9895760</v>
      </c>
      <c r="M3916" s="2"/>
      <c r="N3916" s="2"/>
      <c r="O3916" s="2"/>
      <c r="P3916" s="2"/>
      <c r="Q3916" s="2"/>
      <c r="R3916" s="2"/>
      <c r="S3916" s="2">
        <v>0</v>
      </c>
      <c r="T3916" s="2">
        <v>0</v>
      </c>
      <c r="U3916" s="2">
        <v>0</v>
      </c>
      <c r="V3916" t="s">
        <v>81</v>
      </c>
      <c r="W3916">
        <v>1</v>
      </c>
    </row>
    <row r="3917" spans="1:23" hidden="1" x14ac:dyDescent="0.25">
      <c r="A3917">
        <v>6</v>
      </c>
      <c r="B3917" t="s">
        <v>7290</v>
      </c>
      <c r="C3917">
        <v>3079080480210</v>
      </c>
      <c r="D3917" t="s">
        <v>7291</v>
      </c>
      <c r="E3917" t="s">
        <v>18</v>
      </c>
      <c r="F3917" t="s">
        <v>7292</v>
      </c>
      <c r="G3917" s="1">
        <v>44176</v>
      </c>
      <c r="H3917" t="s">
        <v>20</v>
      </c>
      <c r="I3917" t="s">
        <v>21</v>
      </c>
      <c r="J3917" s="2">
        <v>9895.76</v>
      </c>
      <c r="K3917" s="2">
        <v>197.92</v>
      </c>
      <c r="L3917" s="2">
        <f>(J3917/ABS(W3917))*1000</f>
        <v>9895760</v>
      </c>
      <c r="M3917" s="2"/>
      <c r="N3917" s="2"/>
      <c r="O3917" s="2"/>
      <c r="P3917" s="2"/>
      <c r="Q3917" s="2"/>
      <c r="R3917" s="2"/>
      <c r="S3917" s="2">
        <v>0</v>
      </c>
      <c r="T3917" s="2">
        <v>0</v>
      </c>
      <c r="U3917" s="2">
        <v>0</v>
      </c>
      <c r="V3917" t="s">
        <v>81</v>
      </c>
      <c r="W3917">
        <v>1</v>
      </c>
    </row>
    <row r="3918" spans="1:23" hidden="1" x14ac:dyDescent="0.25">
      <c r="A3918">
        <v>6</v>
      </c>
      <c r="B3918" t="s">
        <v>7293</v>
      </c>
      <c r="C3918">
        <v>3079080480120</v>
      </c>
      <c r="D3918" t="s">
        <v>7294</v>
      </c>
      <c r="E3918" t="s">
        <v>18</v>
      </c>
      <c r="F3918" t="s">
        <v>7295</v>
      </c>
      <c r="G3918" s="1">
        <v>44074</v>
      </c>
      <c r="H3918" t="s">
        <v>20</v>
      </c>
      <c r="I3918" t="s">
        <v>21</v>
      </c>
      <c r="J3918" s="2">
        <v>9578.07</v>
      </c>
      <c r="K3918" s="2">
        <v>191.56</v>
      </c>
      <c r="L3918" s="2">
        <f>(J3918/ABS(W3918))*1000</f>
        <v>9578070</v>
      </c>
      <c r="M3918" s="2"/>
      <c r="N3918" s="2"/>
      <c r="O3918" s="2"/>
      <c r="P3918" s="2"/>
      <c r="Q3918" s="2"/>
      <c r="R3918" s="2"/>
      <c r="S3918" s="2">
        <v>0</v>
      </c>
      <c r="T3918" s="2">
        <v>0</v>
      </c>
      <c r="U3918" s="2">
        <v>0</v>
      </c>
      <c r="V3918" t="s">
        <v>81</v>
      </c>
      <c r="W3918">
        <v>1</v>
      </c>
    </row>
    <row r="3919" spans="1:23" hidden="1" x14ac:dyDescent="0.25">
      <c r="A3919">
        <v>6</v>
      </c>
      <c r="B3919" t="s">
        <v>7296</v>
      </c>
      <c r="C3919">
        <v>3079080480100</v>
      </c>
      <c r="D3919" t="s">
        <v>7297</v>
      </c>
      <c r="E3919" t="s">
        <v>18</v>
      </c>
      <c r="F3919" t="s">
        <v>7298</v>
      </c>
      <c r="G3919" s="1">
        <v>44090</v>
      </c>
      <c r="H3919" t="s">
        <v>20</v>
      </c>
      <c r="I3919" t="s">
        <v>21</v>
      </c>
      <c r="J3919" s="2">
        <v>9578.07</v>
      </c>
      <c r="K3919" s="2">
        <v>191.56</v>
      </c>
      <c r="L3919" s="2">
        <f>(J3919/ABS(W3919))*1000</f>
        <v>9578070</v>
      </c>
      <c r="M3919" s="2"/>
      <c r="N3919" s="2"/>
      <c r="O3919" s="2"/>
      <c r="P3919" s="2"/>
      <c r="Q3919" s="2"/>
      <c r="R3919" s="2"/>
      <c r="S3919" s="2">
        <v>0</v>
      </c>
      <c r="T3919" s="2">
        <v>0</v>
      </c>
      <c r="U3919" s="2">
        <v>0</v>
      </c>
      <c r="V3919" t="s">
        <v>81</v>
      </c>
      <c r="W3919">
        <v>1</v>
      </c>
    </row>
    <row r="3920" spans="1:23" hidden="1" x14ac:dyDescent="0.25">
      <c r="A3920">
        <v>6</v>
      </c>
      <c r="B3920" t="s">
        <v>7299</v>
      </c>
      <c r="C3920">
        <v>3079080480200</v>
      </c>
      <c r="D3920" t="s">
        <v>7300</v>
      </c>
      <c r="E3920" t="s">
        <v>18</v>
      </c>
      <c r="F3920" t="s">
        <v>7301</v>
      </c>
      <c r="G3920" s="1">
        <v>44089</v>
      </c>
      <c r="H3920" t="s">
        <v>20</v>
      </c>
      <c r="I3920" t="s">
        <v>21</v>
      </c>
      <c r="J3920" s="2">
        <v>9578.07</v>
      </c>
      <c r="K3920" s="2">
        <v>191.56</v>
      </c>
      <c r="L3920" s="2">
        <f>(J3920/ABS(W3920))*1000</f>
        <v>9578070</v>
      </c>
      <c r="M3920" s="2"/>
      <c r="N3920" s="2"/>
      <c r="O3920" s="2"/>
      <c r="P3920" s="2"/>
      <c r="Q3920" s="2"/>
      <c r="R3920" s="2"/>
      <c r="S3920" s="2">
        <v>0</v>
      </c>
      <c r="T3920" s="2">
        <v>0</v>
      </c>
      <c r="U3920" s="2">
        <v>0</v>
      </c>
      <c r="V3920" t="s">
        <v>81</v>
      </c>
      <c r="W3920">
        <v>1</v>
      </c>
    </row>
    <row r="3921" spans="1:23" hidden="1" x14ac:dyDescent="0.25">
      <c r="A3921">
        <v>6</v>
      </c>
      <c r="B3921" t="s">
        <v>7302</v>
      </c>
      <c r="C3921">
        <v>3079080480280</v>
      </c>
      <c r="D3921" t="s">
        <v>7303</v>
      </c>
      <c r="E3921" t="s">
        <v>18</v>
      </c>
      <c r="F3921" t="s">
        <v>7304</v>
      </c>
      <c r="G3921" s="1">
        <v>44137</v>
      </c>
      <c r="H3921" t="s">
        <v>20</v>
      </c>
      <c r="I3921" t="s">
        <v>21</v>
      </c>
      <c r="J3921" s="2">
        <v>9895.76</v>
      </c>
      <c r="K3921" s="2">
        <v>197.92</v>
      </c>
      <c r="L3921" s="2">
        <f>(J3921/ABS(W3921))*1000</f>
        <v>9895760</v>
      </c>
      <c r="M3921" s="2"/>
      <c r="N3921" s="2"/>
      <c r="O3921" s="2"/>
      <c r="P3921" s="2"/>
      <c r="Q3921" s="2"/>
      <c r="R3921" s="2"/>
      <c r="S3921" s="2">
        <v>0</v>
      </c>
      <c r="T3921" s="2">
        <v>0</v>
      </c>
      <c r="U3921" s="2">
        <v>0</v>
      </c>
      <c r="V3921" t="s">
        <v>81</v>
      </c>
      <c r="W3921">
        <v>1</v>
      </c>
    </row>
    <row r="3922" spans="1:23" hidden="1" x14ac:dyDescent="0.25">
      <c r="A3922">
        <v>6</v>
      </c>
      <c r="B3922" t="s">
        <v>7305</v>
      </c>
      <c r="C3922">
        <v>3079080480250</v>
      </c>
      <c r="D3922" t="s">
        <v>7306</v>
      </c>
      <c r="E3922" t="s">
        <v>18</v>
      </c>
      <c r="F3922" t="s">
        <v>7307</v>
      </c>
      <c r="G3922" s="1">
        <v>44070</v>
      </c>
      <c r="H3922" t="s">
        <v>20</v>
      </c>
      <c r="I3922" t="s">
        <v>21</v>
      </c>
      <c r="J3922" s="2">
        <v>9578.07</v>
      </c>
      <c r="K3922" s="2">
        <v>191.56</v>
      </c>
      <c r="L3922" s="2">
        <f>(J3922/ABS(W3922))*1000</f>
        <v>9578070</v>
      </c>
      <c r="M3922" s="2"/>
      <c r="N3922" s="2"/>
      <c r="O3922" s="2"/>
      <c r="P3922" s="2"/>
      <c r="Q3922" s="2"/>
      <c r="R3922" s="2"/>
      <c r="S3922" s="2">
        <v>0</v>
      </c>
      <c r="T3922" s="2">
        <v>0</v>
      </c>
      <c r="U3922" s="2">
        <v>0</v>
      </c>
      <c r="V3922" t="s">
        <v>81</v>
      </c>
      <c r="W3922">
        <v>1</v>
      </c>
    </row>
    <row r="3923" spans="1:23" hidden="1" x14ac:dyDescent="0.25">
      <c r="A3923">
        <v>6</v>
      </c>
      <c r="B3923" t="s">
        <v>7308</v>
      </c>
      <c r="C3923">
        <v>3079080480050</v>
      </c>
      <c r="D3923" t="s">
        <v>7309</v>
      </c>
      <c r="E3923" t="s">
        <v>18</v>
      </c>
      <c r="F3923" t="s">
        <v>7310</v>
      </c>
      <c r="G3923" s="1">
        <v>44113</v>
      </c>
      <c r="H3923" t="s">
        <v>20</v>
      </c>
      <c r="I3923" t="s">
        <v>21</v>
      </c>
      <c r="J3923" s="2">
        <v>9895.76</v>
      </c>
      <c r="K3923" s="2">
        <v>197.92</v>
      </c>
      <c r="L3923" s="2">
        <f>(J3923/ABS(W3923))*1000</f>
        <v>9895760</v>
      </c>
      <c r="M3923" s="2"/>
      <c r="N3923" s="2"/>
      <c r="O3923" s="2"/>
      <c r="P3923" s="2"/>
      <c r="Q3923" s="2"/>
      <c r="R3923" s="2"/>
      <c r="S3923" s="2">
        <v>0</v>
      </c>
      <c r="T3923" s="2">
        <v>0</v>
      </c>
      <c r="U3923" s="2">
        <v>0</v>
      </c>
      <c r="V3923" t="s">
        <v>81</v>
      </c>
      <c r="W3923">
        <v>1</v>
      </c>
    </row>
    <row r="3924" spans="1:23" hidden="1" x14ac:dyDescent="0.25">
      <c r="A3924">
        <v>6</v>
      </c>
      <c r="B3924" t="s">
        <v>7311</v>
      </c>
      <c r="C3924">
        <v>3079080480040</v>
      </c>
      <c r="D3924" t="s">
        <v>7312</v>
      </c>
      <c r="E3924" t="s">
        <v>18</v>
      </c>
      <c r="F3924" t="s">
        <v>7313</v>
      </c>
      <c r="G3924" s="1">
        <v>44138</v>
      </c>
      <c r="H3924" t="s">
        <v>20</v>
      </c>
      <c r="I3924" t="s">
        <v>21</v>
      </c>
      <c r="J3924" s="2">
        <v>9895.76</v>
      </c>
      <c r="K3924" s="2">
        <v>197.92</v>
      </c>
      <c r="L3924" s="2">
        <f>(J3924/ABS(W3924))*1000</f>
        <v>9895760</v>
      </c>
      <c r="M3924" s="2"/>
      <c r="N3924" s="2"/>
      <c r="O3924" s="2"/>
      <c r="P3924" s="2"/>
      <c r="Q3924" s="2"/>
      <c r="R3924" s="2"/>
      <c r="S3924" s="2">
        <v>0</v>
      </c>
      <c r="T3924" s="2">
        <v>0</v>
      </c>
      <c r="U3924" s="2">
        <v>0</v>
      </c>
      <c r="V3924" t="s">
        <v>81</v>
      </c>
      <c r="W3924">
        <v>1</v>
      </c>
    </row>
    <row r="3925" spans="1:23" hidden="1" x14ac:dyDescent="0.25">
      <c r="A3925">
        <v>6</v>
      </c>
      <c r="B3925" t="s">
        <v>7314</v>
      </c>
      <c r="C3925">
        <v>3079080250590</v>
      </c>
      <c r="D3925" t="s">
        <v>7315</v>
      </c>
      <c r="E3925" t="s">
        <v>18</v>
      </c>
      <c r="F3925" t="s">
        <v>7316</v>
      </c>
      <c r="G3925" s="1">
        <v>44141</v>
      </c>
      <c r="H3925" t="s">
        <v>20</v>
      </c>
      <c r="I3925" t="s">
        <v>21</v>
      </c>
      <c r="J3925" s="2">
        <v>0</v>
      </c>
      <c r="K3925" s="2">
        <v>0</v>
      </c>
      <c r="L3925" s="2">
        <f>(J3925/ABS(W3925))*1000</f>
        <v>0</v>
      </c>
      <c r="M3925" s="2"/>
      <c r="N3925" s="2"/>
      <c r="O3925" s="2"/>
      <c r="P3925" s="2"/>
      <c r="Q3925" s="2"/>
      <c r="R3925" s="2"/>
      <c r="S3925" s="2">
        <v>0</v>
      </c>
      <c r="T3925" s="2">
        <v>0</v>
      </c>
      <c r="U3925" s="2">
        <v>0</v>
      </c>
      <c r="V3925" t="s">
        <v>81</v>
      </c>
      <c r="W3925">
        <v>-1</v>
      </c>
    </row>
    <row r="3926" spans="1:23" hidden="1" x14ac:dyDescent="0.25">
      <c r="A3926">
        <v>6</v>
      </c>
      <c r="B3926" t="s">
        <v>7317</v>
      </c>
      <c r="C3926">
        <v>3079080480130</v>
      </c>
      <c r="D3926" t="s">
        <v>7318</v>
      </c>
      <c r="E3926" t="s">
        <v>18</v>
      </c>
      <c r="F3926" t="s">
        <v>7319</v>
      </c>
      <c r="G3926" s="1">
        <v>44123</v>
      </c>
      <c r="H3926" t="s">
        <v>20</v>
      </c>
      <c r="I3926" t="s">
        <v>21</v>
      </c>
      <c r="J3926" s="2">
        <v>9895.76</v>
      </c>
      <c r="K3926" s="2">
        <v>197.92</v>
      </c>
      <c r="L3926" s="2">
        <f>(J3926/ABS(W3926))*1000</f>
        <v>9895760</v>
      </c>
      <c r="M3926" s="2"/>
      <c r="N3926" s="2"/>
      <c r="O3926" s="2"/>
      <c r="P3926" s="2"/>
      <c r="Q3926" s="2"/>
      <c r="R3926" s="2"/>
      <c r="S3926" s="2">
        <v>0</v>
      </c>
      <c r="T3926" s="2">
        <v>0</v>
      </c>
      <c r="U3926" s="2">
        <v>0</v>
      </c>
      <c r="V3926" t="s">
        <v>81</v>
      </c>
      <c r="W3926">
        <v>1</v>
      </c>
    </row>
    <row r="3927" spans="1:23" hidden="1" x14ac:dyDescent="0.25">
      <c r="A3927">
        <v>6</v>
      </c>
      <c r="B3927" t="s">
        <v>7320</v>
      </c>
      <c r="C3927">
        <v>3079080480230</v>
      </c>
      <c r="D3927" t="s">
        <v>7321</v>
      </c>
      <c r="E3927" t="s">
        <v>18</v>
      </c>
      <c r="F3927" t="s">
        <v>7322</v>
      </c>
      <c r="G3927" s="1">
        <v>44154</v>
      </c>
      <c r="H3927" t="s">
        <v>20</v>
      </c>
      <c r="I3927" t="s">
        <v>21</v>
      </c>
      <c r="J3927" s="2">
        <v>9895.76</v>
      </c>
      <c r="K3927" s="2">
        <v>197.92</v>
      </c>
      <c r="L3927" s="2">
        <f>(J3927/ABS(W3927))*1000</f>
        <v>9895760</v>
      </c>
      <c r="M3927" s="2"/>
      <c r="N3927" s="2"/>
      <c r="O3927" s="2"/>
      <c r="P3927" s="2"/>
      <c r="Q3927" s="2"/>
      <c r="R3927" s="2"/>
      <c r="S3927" s="2">
        <v>0</v>
      </c>
      <c r="T3927" s="2">
        <v>0</v>
      </c>
      <c r="U3927" s="2">
        <v>0</v>
      </c>
      <c r="V3927" t="s">
        <v>81</v>
      </c>
      <c r="W3927">
        <v>1</v>
      </c>
    </row>
    <row r="3928" spans="1:23" hidden="1" x14ac:dyDescent="0.25">
      <c r="A3928">
        <v>6</v>
      </c>
      <c r="B3928" t="s">
        <v>7323</v>
      </c>
      <c r="C3928">
        <v>3079080480020</v>
      </c>
      <c r="D3928" t="s">
        <v>7324</v>
      </c>
      <c r="E3928" t="s">
        <v>18</v>
      </c>
      <c r="F3928" t="s">
        <v>7325</v>
      </c>
      <c r="G3928" s="1">
        <v>44120</v>
      </c>
      <c r="H3928" t="s">
        <v>20</v>
      </c>
      <c r="I3928" t="s">
        <v>21</v>
      </c>
      <c r="J3928" s="2">
        <v>9895.76</v>
      </c>
      <c r="K3928" s="2">
        <v>197.92</v>
      </c>
      <c r="L3928" s="2">
        <f>(J3928/ABS(W3928))*1000</f>
        <v>9895760</v>
      </c>
      <c r="M3928" s="2"/>
      <c r="N3928" s="2"/>
      <c r="O3928" s="2"/>
      <c r="P3928" s="2"/>
      <c r="Q3928" s="2"/>
      <c r="R3928" s="2"/>
      <c r="S3928" s="2">
        <v>0</v>
      </c>
      <c r="T3928" s="2">
        <v>0</v>
      </c>
      <c r="U3928" s="2">
        <v>0</v>
      </c>
      <c r="V3928" t="s">
        <v>81</v>
      </c>
      <c r="W3928">
        <v>1</v>
      </c>
    </row>
    <row r="3929" spans="1:23" hidden="1" x14ac:dyDescent="0.25">
      <c r="A3929">
        <v>6</v>
      </c>
      <c r="B3929" t="s">
        <v>7326</v>
      </c>
      <c r="C3929">
        <v>3079080480290</v>
      </c>
      <c r="D3929" t="s">
        <v>7327</v>
      </c>
      <c r="E3929" t="s">
        <v>18</v>
      </c>
      <c r="F3929" t="s">
        <v>7328</v>
      </c>
      <c r="G3929" s="1">
        <v>44138</v>
      </c>
      <c r="H3929" t="s">
        <v>20</v>
      </c>
      <c r="I3929" t="s">
        <v>21</v>
      </c>
      <c r="J3929" s="2">
        <v>9895.76</v>
      </c>
      <c r="K3929" s="2">
        <v>197.92</v>
      </c>
      <c r="L3929" s="2">
        <f>(J3929/ABS(W3929))*1000</f>
        <v>9895760</v>
      </c>
      <c r="M3929" s="2"/>
      <c r="N3929" s="2"/>
      <c r="O3929" s="2"/>
      <c r="P3929" s="2"/>
      <c r="Q3929" s="2"/>
      <c r="R3929" s="2"/>
      <c r="S3929" s="2">
        <v>0</v>
      </c>
      <c r="T3929" s="2">
        <v>0</v>
      </c>
      <c r="U3929" s="2">
        <v>0</v>
      </c>
      <c r="V3929" t="s">
        <v>81</v>
      </c>
      <c r="W3929">
        <v>1</v>
      </c>
    </row>
    <row r="3930" spans="1:23" hidden="1" x14ac:dyDescent="0.25">
      <c r="A3930">
        <v>6</v>
      </c>
      <c r="B3930" t="s">
        <v>7329</v>
      </c>
      <c r="C3930">
        <v>3079080480090</v>
      </c>
      <c r="D3930" t="s">
        <v>7330</v>
      </c>
      <c r="E3930" t="s">
        <v>18</v>
      </c>
      <c r="F3930" t="s">
        <v>7331</v>
      </c>
      <c r="G3930" s="1">
        <v>44112</v>
      </c>
      <c r="H3930" t="s">
        <v>20</v>
      </c>
      <c r="I3930" t="s">
        <v>21</v>
      </c>
      <c r="J3930" s="2">
        <v>9895.76</v>
      </c>
      <c r="K3930" s="2">
        <v>197.92</v>
      </c>
      <c r="L3930" s="2">
        <f>(J3930/ABS(W3930))*1000</f>
        <v>9895760</v>
      </c>
      <c r="M3930" s="2"/>
      <c r="N3930" s="2"/>
      <c r="O3930" s="2"/>
      <c r="P3930" s="2"/>
      <c r="Q3930" s="2"/>
      <c r="R3930" s="2"/>
      <c r="S3930" s="2">
        <v>0</v>
      </c>
      <c r="T3930" s="2">
        <v>0</v>
      </c>
      <c r="U3930" s="2">
        <v>0</v>
      </c>
      <c r="V3930" t="s">
        <v>81</v>
      </c>
      <c r="W3930">
        <v>1</v>
      </c>
    </row>
    <row r="3931" spans="1:23" hidden="1" x14ac:dyDescent="0.25">
      <c r="A3931">
        <v>6</v>
      </c>
      <c r="B3931" t="s">
        <v>7332</v>
      </c>
      <c r="C3931">
        <v>3079080480260</v>
      </c>
      <c r="D3931" t="s">
        <v>7333</v>
      </c>
      <c r="E3931" t="s">
        <v>18</v>
      </c>
      <c r="F3931" t="s">
        <v>7334</v>
      </c>
      <c r="G3931" s="1">
        <v>44123</v>
      </c>
      <c r="H3931" t="s">
        <v>20</v>
      </c>
      <c r="I3931" t="s">
        <v>21</v>
      </c>
      <c r="J3931" s="2">
        <v>9895.76</v>
      </c>
      <c r="K3931" s="2">
        <v>197.92</v>
      </c>
      <c r="L3931" s="2">
        <f>(J3931/ABS(W3931))*1000</f>
        <v>9895760</v>
      </c>
      <c r="M3931" s="2"/>
      <c r="N3931" s="2"/>
      <c r="O3931" s="2"/>
      <c r="P3931" s="2"/>
      <c r="Q3931" s="2"/>
      <c r="R3931" s="2"/>
      <c r="S3931" s="2">
        <v>0</v>
      </c>
      <c r="T3931" s="2">
        <v>0</v>
      </c>
      <c r="U3931" s="2">
        <v>0</v>
      </c>
      <c r="V3931" t="s">
        <v>81</v>
      </c>
      <c r="W3931">
        <v>1</v>
      </c>
    </row>
    <row r="3932" spans="1:23" hidden="1" x14ac:dyDescent="0.25">
      <c r="A3932">
        <v>6</v>
      </c>
      <c r="B3932" t="s">
        <v>7314</v>
      </c>
      <c r="C3932">
        <v>3079080250590</v>
      </c>
      <c r="D3932" t="s">
        <v>7315</v>
      </c>
      <c r="E3932" t="s">
        <v>18</v>
      </c>
      <c r="F3932" t="s">
        <v>7316</v>
      </c>
      <c r="G3932" s="1">
        <v>44141</v>
      </c>
      <c r="H3932" t="s">
        <v>20</v>
      </c>
      <c r="I3932" t="s">
        <v>21</v>
      </c>
      <c r="J3932" s="2">
        <v>0</v>
      </c>
      <c r="K3932" s="2">
        <v>0</v>
      </c>
      <c r="L3932" s="2">
        <f>(J3932/ABS(W3932))*1000</f>
        <v>0</v>
      </c>
      <c r="M3932" s="2"/>
      <c r="N3932" s="2"/>
      <c r="O3932" s="2"/>
      <c r="P3932" s="2"/>
      <c r="Q3932" s="2"/>
      <c r="R3932" s="2"/>
      <c r="S3932" s="2">
        <v>0</v>
      </c>
      <c r="T3932" s="2">
        <v>0</v>
      </c>
      <c r="U3932" s="2">
        <v>0</v>
      </c>
      <c r="V3932" t="s">
        <v>81</v>
      </c>
      <c r="W3932">
        <v>1</v>
      </c>
    </row>
    <row r="3933" spans="1:23" hidden="1" x14ac:dyDescent="0.25">
      <c r="A3933">
        <v>6</v>
      </c>
      <c r="B3933" t="s">
        <v>7335</v>
      </c>
      <c r="C3933">
        <v>3079090130350</v>
      </c>
      <c r="D3933" t="s">
        <v>7336</v>
      </c>
      <c r="E3933" t="s">
        <v>18</v>
      </c>
      <c r="F3933" t="s">
        <v>7337</v>
      </c>
      <c r="G3933" s="1">
        <v>44004</v>
      </c>
      <c r="H3933" t="s">
        <v>20</v>
      </c>
      <c r="I3933" t="s">
        <v>21</v>
      </c>
      <c r="J3933" s="2">
        <v>0</v>
      </c>
      <c r="K3933" s="2">
        <v>0</v>
      </c>
      <c r="L3933" s="2">
        <f>(J3933/ABS(W3933))*1000</f>
        <v>0</v>
      </c>
      <c r="M3933" s="2"/>
      <c r="N3933" s="2"/>
      <c r="O3933" s="2"/>
      <c r="P3933" s="2"/>
      <c r="Q3933" s="2"/>
      <c r="R3933" s="2"/>
      <c r="S3933" s="2">
        <v>0</v>
      </c>
      <c r="T3933" s="2">
        <v>0</v>
      </c>
      <c r="U3933" s="2">
        <v>0</v>
      </c>
      <c r="V3933" t="s">
        <v>81</v>
      </c>
      <c r="W3933">
        <v>-1</v>
      </c>
    </row>
    <row r="3934" spans="1:23" hidden="1" x14ac:dyDescent="0.25">
      <c r="A3934">
        <v>6</v>
      </c>
      <c r="B3934" t="s">
        <v>7335</v>
      </c>
      <c r="C3934">
        <v>3079090130350</v>
      </c>
      <c r="D3934" t="s">
        <v>7336</v>
      </c>
      <c r="E3934" t="s">
        <v>18</v>
      </c>
      <c r="F3934" t="s">
        <v>7337</v>
      </c>
      <c r="G3934" s="1">
        <v>44004</v>
      </c>
      <c r="H3934" t="s">
        <v>20</v>
      </c>
      <c r="I3934" t="s">
        <v>21</v>
      </c>
      <c r="J3934" s="2">
        <v>0</v>
      </c>
      <c r="K3934" s="2">
        <v>0</v>
      </c>
      <c r="L3934" s="2">
        <f>(J3934/ABS(W3934))*1000</f>
        <v>0</v>
      </c>
      <c r="M3934" s="2"/>
      <c r="N3934" s="2"/>
      <c r="O3934" s="2"/>
      <c r="P3934" s="2"/>
      <c r="Q3934" s="2"/>
      <c r="R3934" s="2"/>
      <c r="S3934" s="2">
        <v>0</v>
      </c>
      <c r="T3934" s="2">
        <v>0</v>
      </c>
      <c r="U3934" s="2">
        <v>0</v>
      </c>
      <c r="V3934" t="s">
        <v>81</v>
      </c>
      <c r="W3934">
        <v>1</v>
      </c>
    </row>
    <row r="3935" spans="1:23" hidden="1" x14ac:dyDescent="0.25">
      <c r="A3935">
        <v>6</v>
      </c>
      <c r="B3935" t="s">
        <v>7338</v>
      </c>
      <c r="C3935">
        <v>3079090270010</v>
      </c>
      <c r="D3935" t="s">
        <v>7339</v>
      </c>
      <c r="E3935" t="s">
        <v>18</v>
      </c>
      <c r="F3935" t="s">
        <v>7340</v>
      </c>
      <c r="G3935" s="1">
        <v>43999</v>
      </c>
      <c r="H3935" t="s">
        <v>20</v>
      </c>
      <c r="I3935" t="s">
        <v>21</v>
      </c>
      <c r="J3935" s="2">
        <v>0</v>
      </c>
      <c r="K3935" s="2">
        <v>0</v>
      </c>
      <c r="L3935" s="2">
        <f>(J3935/ABS(W3935))*1000</f>
        <v>0</v>
      </c>
      <c r="M3935" s="2"/>
      <c r="N3935" s="2"/>
      <c r="O3935" s="2"/>
      <c r="P3935" s="2"/>
      <c r="Q3935" s="2"/>
      <c r="R3935" s="2"/>
      <c r="S3935" s="2">
        <v>0</v>
      </c>
      <c r="T3935" s="2">
        <v>0</v>
      </c>
      <c r="U3935" s="2">
        <v>0</v>
      </c>
      <c r="V3935" t="s">
        <v>81</v>
      </c>
      <c r="W3935">
        <v>1</v>
      </c>
    </row>
    <row r="3936" spans="1:23" hidden="1" x14ac:dyDescent="0.25">
      <c r="A3936">
        <v>6</v>
      </c>
      <c r="B3936" t="s">
        <v>7338</v>
      </c>
      <c r="C3936">
        <v>3079090270010</v>
      </c>
      <c r="D3936" t="s">
        <v>7339</v>
      </c>
      <c r="E3936" t="s">
        <v>18</v>
      </c>
      <c r="F3936" t="s">
        <v>7340</v>
      </c>
      <c r="G3936" s="1">
        <v>43999</v>
      </c>
      <c r="H3936" t="s">
        <v>20</v>
      </c>
      <c r="I3936" t="s">
        <v>21</v>
      </c>
      <c r="J3936" s="2">
        <v>0</v>
      </c>
      <c r="K3936" s="2">
        <v>0</v>
      </c>
      <c r="L3936" s="2">
        <f>(J3936/ABS(W3936))*1000</f>
        <v>0</v>
      </c>
      <c r="M3936" s="2"/>
      <c r="N3936" s="2"/>
      <c r="O3936" s="2"/>
      <c r="P3936" s="2"/>
      <c r="Q3936" s="2"/>
      <c r="R3936" s="2"/>
      <c r="S3936" s="2">
        <v>0</v>
      </c>
      <c r="T3936" s="2">
        <v>0</v>
      </c>
      <c r="U3936" s="2">
        <v>0</v>
      </c>
      <c r="V3936" t="s">
        <v>81</v>
      </c>
      <c r="W3936">
        <v>-1</v>
      </c>
    </row>
    <row r="3937" spans="1:23" hidden="1" x14ac:dyDescent="0.25">
      <c r="A3937">
        <v>3</v>
      </c>
      <c r="B3937" t="s">
        <v>2864</v>
      </c>
      <c r="C3937">
        <v>3411360000030</v>
      </c>
      <c r="D3937" t="s">
        <v>2865</v>
      </c>
      <c r="E3937" t="s">
        <v>18</v>
      </c>
      <c r="G3937" s="1">
        <v>44088</v>
      </c>
      <c r="H3937" t="s">
        <v>20</v>
      </c>
      <c r="I3937" t="s">
        <v>635</v>
      </c>
      <c r="J3937" s="2">
        <v>242131.48</v>
      </c>
      <c r="K3937" s="2">
        <v>4842.63</v>
      </c>
      <c r="L3937" s="2">
        <f t="shared" ref="L3937:L3939" si="31">(J3937/ABS(W3937))</f>
        <v>6725.8744444444446</v>
      </c>
      <c r="M3937" s="2">
        <v>3984</v>
      </c>
      <c r="N3937" s="2"/>
      <c r="O3937" s="2"/>
      <c r="P3937" s="2"/>
      <c r="Q3937" s="2"/>
      <c r="R3937" s="2"/>
      <c r="S3937" s="2">
        <v>0</v>
      </c>
      <c r="T3937" s="2">
        <v>0</v>
      </c>
      <c r="U3937" s="2">
        <v>0</v>
      </c>
      <c r="V3937" t="s">
        <v>283</v>
      </c>
      <c r="W3937">
        <v>36</v>
      </c>
    </row>
    <row r="3938" spans="1:23" hidden="1" x14ac:dyDescent="0.25">
      <c r="A3938">
        <v>3</v>
      </c>
      <c r="B3938" t="s">
        <v>2862</v>
      </c>
      <c r="C3938">
        <v>3411360000030</v>
      </c>
      <c r="D3938" t="s">
        <v>2863</v>
      </c>
      <c r="E3938" t="s">
        <v>18</v>
      </c>
      <c r="G3938" s="1">
        <v>44088</v>
      </c>
      <c r="H3938" t="s">
        <v>20</v>
      </c>
      <c r="I3938" t="s">
        <v>635</v>
      </c>
      <c r="J3938" s="2">
        <v>161420.99</v>
      </c>
      <c r="K3938" s="2">
        <v>3228.42</v>
      </c>
      <c r="L3938" s="2">
        <f t="shared" si="31"/>
        <v>6725.8745833333332</v>
      </c>
      <c r="M3938" s="2">
        <v>3984</v>
      </c>
      <c r="N3938" s="2"/>
      <c r="O3938" s="2"/>
      <c r="P3938" s="2"/>
      <c r="Q3938" s="2"/>
      <c r="R3938" s="2"/>
      <c r="S3938" s="2">
        <v>0</v>
      </c>
      <c r="T3938" s="2">
        <v>0</v>
      </c>
      <c r="U3938" s="2">
        <v>0</v>
      </c>
      <c r="V3938" t="s">
        <v>283</v>
      </c>
      <c r="W3938">
        <v>24</v>
      </c>
    </row>
    <row r="3939" spans="1:23" hidden="1" x14ac:dyDescent="0.25">
      <c r="A3939">
        <v>3</v>
      </c>
      <c r="B3939" t="s">
        <v>2858</v>
      </c>
      <c r="C3939">
        <v>3411360000030</v>
      </c>
      <c r="D3939" t="s">
        <v>2859</v>
      </c>
      <c r="E3939" t="s">
        <v>18</v>
      </c>
      <c r="G3939" s="1">
        <v>44088</v>
      </c>
      <c r="H3939" t="s">
        <v>20</v>
      </c>
      <c r="I3939" t="s">
        <v>635</v>
      </c>
      <c r="J3939" s="2">
        <v>161420.99</v>
      </c>
      <c r="K3939" s="2">
        <v>3228.42</v>
      </c>
      <c r="L3939" s="2">
        <f t="shared" si="31"/>
        <v>6725.8745833333332</v>
      </c>
      <c r="M3939" s="2">
        <v>3984</v>
      </c>
      <c r="N3939" s="2"/>
      <c r="O3939" s="2"/>
      <c r="P3939" s="2"/>
      <c r="Q3939" s="2"/>
      <c r="R3939" s="2"/>
      <c r="S3939" s="2">
        <v>0</v>
      </c>
      <c r="T3939" s="2">
        <v>0</v>
      </c>
      <c r="U3939" s="2">
        <v>0</v>
      </c>
      <c r="V3939" t="s">
        <v>283</v>
      </c>
      <c r="W3939">
        <v>24</v>
      </c>
    </row>
    <row r="3940" spans="1:23" hidden="1" x14ac:dyDescent="0.25">
      <c r="A3940">
        <v>6</v>
      </c>
      <c r="B3940" t="s">
        <v>7348</v>
      </c>
      <c r="C3940">
        <v>3069350330950</v>
      </c>
      <c r="D3940" t="s">
        <v>7349</v>
      </c>
      <c r="E3940" t="s">
        <v>18</v>
      </c>
      <c r="F3940" t="s">
        <v>6740</v>
      </c>
      <c r="G3940" s="1">
        <v>43927</v>
      </c>
      <c r="H3940" t="s">
        <v>20</v>
      </c>
      <c r="I3940" t="s">
        <v>21</v>
      </c>
      <c r="J3940" s="2">
        <v>9578.07</v>
      </c>
      <c r="K3940" s="2">
        <v>191.56</v>
      </c>
      <c r="L3940" s="2">
        <f>(J3940/ABS(W3940))*1000</f>
        <v>9578070</v>
      </c>
      <c r="M3940" s="2"/>
      <c r="N3940" s="2"/>
      <c r="O3940" s="2"/>
      <c r="P3940" s="2"/>
      <c r="Q3940" s="2"/>
      <c r="R3940" s="2"/>
      <c r="S3940" s="2">
        <v>0</v>
      </c>
      <c r="T3940" s="2">
        <v>0</v>
      </c>
      <c r="U3940" s="2">
        <v>0</v>
      </c>
      <c r="V3940" t="s">
        <v>81</v>
      </c>
      <c r="W3940">
        <v>1</v>
      </c>
    </row>
    <row r="3941" spans="1:23" hidden="1" x14ac:dyDescent="0.25">
      <c r="A3941">
        <v>6</v>
      </c>
      <c r="B3941" t="s">
        <v>7350</v>
      </c>
      <c r="C3941">
        <v>3060170000051</v>
      </c>
      <c r="D3941" t="s">
        <v>7351</v>
      </c>
      <c r="E3941" t="s">
        <v>18</v>
      </c>
      <c r="F3941" t="s">
        <v>7352</v>
      </c>
      <c r="G3941" s="1">
        <v>43839</v>
      </c>
      <c r="H3941" t="s">
        <v>20</v>
      </c>
      <c r="I3941" t="s">
        <v>21</v>
      </c>
      <c r="J3941" s="2">
        <v>9578.07</v>
      </c>
      <c r="K3941" s="2">
        <v>191.56</v>
      </c>
      <c r="L3941" s="2">
        <f>(J3941/ABS(W3941))*1000</f>
        <v>9578070</v>
      </c>
      <c r="M3941" s="2"/>
      <c r="N3941" s="2"/>
      <c r="O3941" s="2"/>
      <c r="P3941" s="2"/>
      <c r="Q3941" s="2"/>
      <c r="R3941" s="2"/>
      <c r="S3941" s="2">
        <v>0</v>
      </c>
      <c r="T3941" s="2">
        <v>0</v>
      </c>
      <c r="U3941" s="2">
        <v>0</v>
      </c>
      <c r="V3941" t="s">
        <v>81</v>
      </c>
      <c r="W3941">
        <v>1</v>
      </c>
    </row>
    <row r="3942" spans="1:23" hidden="1" x14ac:dyDescent="0.25">
      <c r="A3942">
        <v>6</v>
      </c>
      <c r="B3942" t="s">
        <v>7353</v>
      </c>
      <c r="C3942">
        <v>3079080480180</v>
      </c>
      <c r="D3942" t="s">
        <v>7354</v>
      </c>
      <c r="E3942" t="s">
        <v>18</v>
      </c>
      <c r="F3942" t="s">
        <v>7355</v>
      </c>
      <c r="G3942" s="1">
        <v>44112</v>
      </c>
      <c r="H3942" t="s">
        <v>20</v>
      </c>
      <c r="I3942" t="s">
        <v>21</v>
      </c>
      <c r="J3942" s="2">
        <v>9578.07</v>
      </c>
      <c r="K3942" s="2">
        <v>191.56</v>
      </c>
      <c r="L3942" s="2">
        <f>(J3942/ABS(W3942))*1000</f>
        <v>9578070</v>
      </c>
      <c r="M3942" s="2"/>
      <c r="N3942" s="2"/>
      <c r="O3942" s="2"/>
      <c r="P3942" s="2"/>
      <c r="Q3942" s="2"/>
      <c r="R3942" s="2"/>
      <c r="S3942" s="2">
        <v>0</v>
      </c>
      <c r="T3942" s="2">
        <v>0</v>
      </c>
      <c r="U3942" s="2">
        <v>0</v>
      </c>
      <c r="V3942" t="s">
        <v>81</v>
      </c>
      <c r="W3942">
        <v>1</v>
      </c>
    </row>
    <row r="3943" spans="1:23" hidden="1" x14ac:dyDescent="0.25">
      <c r="A3943">
        <v>6</v>
      </c>
      <c r="B3943" t="s">
        <v>7356</v>
      </c>
      <c r="C3943">
        <v>3069270000430</v>
      </c>
      <c r="D3943" t="s">
        <v>7357</v>
      </c>
      <c r="F3943" t="s">
        <v>7358</v>
      </c>
      <c r="G3943" s="1">
        <v>44127</v>
      </c>
      <c r="H3943" t="s">
        <v>20</v>
      </c>
      <c r="I3943" t="s">
        <v>21</v>
      </c>
      <c r="J3943" s="2">
        <v>48793.71</v>
      </c>
      <c r="K3943" s="2">
        <v>975.87</v>
      </c>
      <c r="L3943" s="2">
        <f>(J3943/ABS(W3943))*1000</f>
        <v>4879371</v>
      </c>
      <c r="M3943" s="2"/>
      <c r="N3943" s="2"/>
      <c r="O3943" s="2"/>
      <c r="P3943" s="2"/>
      <c r="Q3943" s="2"/>
      <c r="R3943" s="2"/>
      <c r="S3943" s="2">
        <v>0</v>
      </c>
      <c r="T3943" s="2">
        <v>0</v>
      </c>
      <c r="U3943" s="2">
        <v>0</v>
      </c>
      <c r="V3943" t="s">
        <v>789</v>
      </c>
      <c r="W3943">
        <v>10</v>
      </c>
    </row>
    <row r="3944" spans="1:23" hidden="1" x14ac:dyDescent="0.25">
      <c r="A3944">
        <v>6</v>
      </c>
      <c r="B3944" t="s">
        <v>7359</v>
      </c>
      <c r="C3944">
        <v>3069350000232</v>
      </c>
      <c r="D3944" t="s">
        <v>7360</v>
      </c>
      <c r="E3944" t="s">
        <v>18</v>
      </c>
      <c r="F3944" t="s">
        <v>6759</v>
      </c>
      <c r="G3944" s="1">
        <v>44194</v>
      </c>
      <c r="H3944" t="s">
        <v>20</v>
      </c>
      <c r="I3944" t="s">
        <v>21</v>
      </c>
      <c r="J3944" s="2">
        <v>9895.76</v>
      </c>
      <c r="K3944" s="2">
        <v>197.92</v>
      </c>
      <c r="L3944" s="2">
        <f>(J3944/ABS(W3944))*1000</f>
        <v>9895760</v>
      </c>
      <c r="M3944" s="2"/>
      <c r="N3944" s="2"/>
      <c r="O3944" s="2"/>
      <c r="P3944" s="2"/>
      <c r="Q3944" s="2"/>
      <c r="R3944" s="2"/>
      <c r="S3944" s="2">
        <v>0</v>
      </c>
      <c r="T3944" s="2">
        <v>0</v>
      </c>
      <c r="U3944" s="2">
        <v>0</v>
      </c>
      <c r="V3944" t="s">
        <v>81</v>
      </c>
      <c r="W3944">
        <v>1</v>
      </c>
    </row>
    <row r="3945" spans="1:23" hidden="1" x14ac:dyDescent="0.25">
      <c r="A3945">
        <v>6</v>
      </c>
      <c r="B3945" t="s">
        <v>7361</v>
      </c>
      <c r="C3945">
        <v>3060170000051</v>
      </c>
      <c r="D3945" t="s">
        <v>7362</v>
      </c>
      <c r="E3945" t="s">
        <v>18</v>
      </c>
      <c r="F3945" t="s">
        <v>7363</v>
      </c>
      <c r="G3945" s="1">
        <v>43858</v>
      </c>
      <c r="H3945" t="s">
        <v>20</v>
      </c>
      <c r="I3945" t="s">
        <v>21</v>
      </c>
      <c r="J3945" s="2">
        <v>9578.07</v>
      </c>
      <c r="K3945" s="2">
        <v>191.56</v>
      </c>
      <c r="L3945" s="2">
        <f>(J3945/ABS(W3945))*1000</f>
        <v>9578070</v>
      </c>
      <c r="M3945" s="2"/>
      <c r="N3945" s="2"/>
      <c r="O3945" s="2"/>
      <c r="P3945" s="2"/>
      <c r="Q3945" s="2"/>
      <c r="R3945" s="2"/>
      <c r="S3945" s="2">
        <v>0</v>
      </c>
      <c r="T3945" s="2">
        <v>0</v>
      </c>
      <c r="U3945" s="2">
        <v>0</v>
      </c>
      <c r="V3945" t="s">
        <v>81</v>
      </c>
      <c r="W3945">
        <v>1</v>
      </c>
    </row>
    <row r="3946" spans="1:23" hidden="1" x14ac:dyDescent="0.25">
      <c r="A3946">
        <v>6</v>
      </c>
      <c r="B3946" t="s">
        <v>7364</v>
      </c>
      <c r="C3946">
        <v>3660030020009</v>
      </c>
      <c r="D3946" t="s">
        <v>6728</v>
      </c>
      <c r="E3946" t="s">
        <v>18</v>
      </c>
      <c r="G3946" s="1">
        <v>44158</v>
      </c>
      <c r="H3946" t="s">
        <v>20</v>
      </c>
      <c r="I3946" t="s">
        <v>25</v>
      </c>
      <c r="J3946" s="2">
        <v>9895.76</v>
      </c>
      <c r="K3946" s="2">
        <v>197.92</v>
      </c>
      <c r="L3946" s="2">
        <f>(J3946/ABS(W3946))*1000</f>
        <v>9895760</v>
      </c>
      <c r="M3946" s="2"/>
      <c r="N3946" s="2"/>
      <c r="O3946" s="2"/>
      <c r="P3946" s="2"/>
      <c r="Q3946" s="2"/>
      <c r="R3946" s="2"/>
      <c r="S3946" s="2">
        <v>0</v>
      </c>
      <c r="T3946" s="2">
        <v>0</v>
      </c>
      <c r="U3946" s="2">
        <v>0</v>
      </c>
      <c r="V3946" t="s">
        <v>81</v>
      </c>
      <c r="W3946">
        <v>1</v>
      </c>
    </row>
    <row r="3947" spans="1:23" hidden="1" x14ac:dyDescent="0.25">
      <c r="A3947">
        <v>6</v>
      </c>
      <c r="B3947" t="s">
        <v>7365</v>
      </c>
      <c r="C3947">
        <v>3660050110310</v>
      </c>
      <c r="D3947" t="s">
        <v>7366</v>
      </c>
      <c r="E3947" t="s">
        <v>18</v>
      </c>
      <c r="F3947" t="s">
        <v>7367</v>
      </c>
      <c r="G3947" s="1">
        <v>43882</v>
      </c>
      <c r="H3947" t="s">
        <v>20</v>
      </c>
      <c r="I3947" t="s">
        <v>21</v>
      </c>
      <c r="J3947" s="2">
        <v>2149.91</v>
      </c>
      <c r="K3947" s="2">
        <v>43</v>
      </c>
      <c r="L3947" s="2">
        <f>(J3947/ABS(W3947))*1000</f>
        <v>1074955</v>
      </c>
      <c r="M3947" s="2"/>
      <c r="N3947" s="2"/>
      <c r="O3947" s="2"/>
      <c r="P3947" s="2"/>
      <c r="Q3947" s="2"/>
      <c r="R3947" s="2"/>
      <c r="S3947" s="2">
        <v>0</v>
      </c>
      <c r="T3947" s="2">
        <v>0</v>
      </c>
      <c r="U3947" s="2">
        <v>0</v>
      </c>
      <c r="V3947" t="s">
        <v>153</v>
      </c>
      <c r="W3947">
        <v>2</v>
      </c>
    </row>
    <row r="3948" spans="1:23" hidden="1" x14ac:dyDescent="0.25">
      <c r="A3948">
        <v>6</v>
      </c>
      <c r="B3948" t="s">
        <v>7365</v>
      </c>
      <c r="C3948">
        <v>3660050110310</v>
      </c>
      <c r="D3948" t="s">
        <v>7366</v>
      </c>
      <c r="E3948" t="s">
        <v>18</v>
      </c>
      <c r="F3948" t="s">
        <v>7367</v>
      </c>
      <c r="G3948" s="1">
        <v>43882</v>
      </c>
      <c r="H3948" t="s">
        <v>20</v>
      </c>
      <c r="I3948" t="s">
        <v>21</v>
      </c>
      <c r="J3948" s="2">
        <v>2149.91</v>
      </c>
      <c r="K3948" s="2">
        <v>43</v>
      </c>
      <c r="L3948" s="2">
        <f>(J3948/ABS(W3948))*1000</f>
        <v>2149910</v>
      </c>
      <c r="M3948" s="2"/>
      <c r="N3948" s="2"/>
      <c r="O3948" s="2"/>
      <c r="P3948" s="2"/>
      <c r="Q3948" s="2"/>
      <c r="R3948" s="2"/>
      <c r="S3948" s="2">
        <v>0</v>
      </c>
      <c r="T3948" s="2">
        <v>0</v>
      </c>
      <c r="U3948" s="2">
        <v>0</v>
      </c>
      <c r="V3948" t="s">
        <v>81</v>
      </c>
      <c r="W3948">
        <v>-1</v>
      </c>
    </row>
    <row r="3949" spans="1:23" hidden="1" x14ac:dyDescent="0.25">
      <c r="A3949">
        <v>6</v>
      </c>
      <c r="B3949" t="s">
        <v>7368</v>
      </c>
      <c r="C3949">
        <v>3660050010091</v>
      </c>
      <c r="D3949" t="s">
        <v>7369</v>
      </c>
      <c r="E3949" t="s">
        <v>18</v>
      </c>
      <c r="G3949" s="1">
        <v>44056</v>
      </c>
      <c r="H3949" t="s">
        <v>20</v>
      </c>
      <c r="I3949" t="s">
        <v>25</v>
      </c>
      <c r="J3949" s="2">
        <v>390978.57</v>
      </c>
      <c r="K3949" s="2">
        <v>7819.57</v>
      </c>
      <c r="L3949" s="2">
        <f>(J3949/ABS(W3949))*1000</f>
        <v>4204070.6451612907</v>
      </c>
      <c r="M3949" s="2"/>
      <c r="N3949" s="2"/>
      <c r="O3949" s="2"/>
      <c r="P3949" s="2"/>
      <c r="Q3949" s="2"/>
      <c r="R3949" s="2"/>
      <c r="S3949" s="2">
        <v>0</v>
      </c>
      <c r="T3949" s="2">
        <v>0</v>
      </c>
      <c r="U3949" s="2">
        <v>0</v>
      </c>
      <c r="V3949" t="s">
        <v>101</v>
      </c>
      <c r="W3949">
        <v>93</v>
      </c>
    </row>
    <row r="3950" spans="1:23" hidden="1" x14ac:dyDescent="0.25">
      <c r="A3950">
        <v>2</v>
      </c>
      <c r="B3950" t="s">
        <v>1292</v>
      </c>
      <c r="C3950">
        <v>131260410012</v>
      </c>
      <c r="D3950" t="s">
        <v>1293</v>
      </c>
      <c r="E3950" t="s">
        <v>18</v>
      </c>
      <c r="G3950" s="1">
        <v>44174</v>
      </c>
      <c r="H3950" t="s">
        <v>20</v>
      </c>
      <c r="I3950" t="s">
        <v>25</v>
      </c>
      <c r="J3950" s="2">
        <v>0</v>
      </c>
      <c r="K3950" s="2">
        <v>0</v>
      </c>
      <c r="L3950" s="5">
        <f>(J3950/ABS(W3950))*1000</f>
        <v>0</v>
      </c>
      <c r="M3950" s="5">
        <v>5.12</v>
      </c>
      <c r="N3950" s="5">
        <f>M3950*W3950</f>
        <v>-127670.272</v>
      </c>
      <c r="O3950" s="5">
        <f>N3950-L3950</f>
        <v>-127670.272</v>
      </c>
      <c r="P3950" s="5">
        <v>0.32100000000000001</v>
      </c>
      <c r="Q3950" s="5">
        <f>P3950*J3950</f>
        <v>0</v>
      </c>
      <c r="R3950" s="5">
        <f>Q3950-J3950</f>
        <v>0</v>
      </c>
      <c r="S3950" s="2">
        <v>0</v>
      </c>
      <c r="T3950" s="2">
        <v>0</v>
      </c>
      <c r="U3950" s="2">
        <v>0</v>
      </c>
      <c r="V3950" t="s">
        <v>22</v>
      </c>
      <c r="W3950" s="3">
        <v>-24935.599999999999</v>
      </c>
    </row>
    <row r="3951" spans="1:23" hidden="1" x14ac:dyDescent="0.25">
      <c r="A3951">
        <v>6</v>
      </c>
      <c r="B3951" t="s">
        <v>7370</v>
      </c>
      <c r="C3951">
        <v>3660070000336</v>
      </c>
      <c r="D3951" t="s">
        <v>7371</v>
      </c>
      <c r="E3951" t="s">
        <v>18</v>
      </c>
      <c r="G3951" s="1">
        <v>44134</v>
      </c>
      <c r="H3951" t="s">
        <v>20</v>
      </c>
      <c r="I3951" t="s">
        <v>25</v>
      </c>
      <c r="J3951" s="2">
        <v>132498.74</v>
      </c>
      <c r="K3951" s="2">
        <v>2649.97</v>
      </c>
      <c r="L3951" s="2">
        <f>(J3951/ABS(W3951))*1000</f>
        <v>38294.433526011562</v>
      </c>
      <c r="M3951" s="2"/>
      <c r="N3951" s="2"/>
      <c r="O3951" s="2"/>
      <c r="P3951" s="2"/>
      <c r="Q3951" s="2"/>
      <c r="R3951" s="2"/>
      <c r="S3951" s="2">
        <v>0</v>
      </c>
      <c r="T3951" s="2">
        <v>0</v>
      </c>
      <c r="U3951" s="2">
        <v>0</v>
      </c>
      <c r="V3951" t="s">
        <v>202</v>
      </c>
      <c r="W3951" s="3">
        <v>3460</v>
      </c>
    </row>
    <row r="3952" spans="1:23" hidden="1" x14ac:dyDescent="0.25">
      <c r="A3952">
        <v>6</v>
      </c>
      <c r="B3952" t="s">
        <v>7370</v>
      </c>
      <c r="C3952">
        <v>3660070000336</v>
      </c>
      <c r="D3952" t="s">
        <v>7371</v>
      </c>
      <c r="E3952" t="s">
        <v>18</v>
      </c>
      <c r="G3952" s="1">
        <v>44134</v>
      </c>
      <c r="H3952" t="s">
        <v>20</v>
      </c>
      <c r="I3952" t="s">
        <v>25</v>
      </c>
      <c r="J3952" s="2">
        <v>132498.74</v>
      </c>
      <c r="K3952" s="2">
        <v>2649.97</v>
      </c>
      <c r="L3952" s="2">
        <f>(J3952/ABS(W3952))*1000</f>
        <v>27179.228717948718</v>
      </c>
      <c r="M3952" s="2"/>
      <c r="N3952" s="2"/>
      <c r="O3952" s="2"/>
      <c r="P3952" s="2"/>
      <c r="Q3952" s="2"/>
      <c r="R3952" s="2"/>
      <c r="S3952" s="2">
        <v>0</v>
      </c>
      <c r="T3952" s="2">
        <v>0</v>
      </c>
      <c r="U3952" s="2">
        <v>0</v>
      </c>
      <c r="V3952" t="s">
        <v>201</v>
      </c>
      <c r="W3952" s="3">
        <v>4875</v>
      </c>
    </row>
    <row r="3953" spans="1:23" hidden="1" x14ac:dyDescent="0.25">
      <c r="A3953">
        <v>6</v>
      </c>
      <c r="B3953" t="s">
        <v>7372</v>
      </c>
      <c r="C3953">
        <v>3660080091180</v>
      </c>
      <c r="D3953" t="s">
        <v>7373</v>
      </c>
      <c r="E3953" t="s">
        <v>18</v>
      </c>
      <c r="F3953" t="s">
        <v>7374</v>
      </c>
      <c r="G3953" s="1">
        <v>44123</v>
      </c>
      <c r="H3953" t="s">
        <v>20</v>
      </c>
      <c r="I3953" t="s">
        <v>21</v>
      </c>
      <c r="J3953" s="2">
        <v>0</v>
      </c>
      <c r="K3953" s="2">
        <v>0</v>
      </c>
      <c r="L3953" s="2" t="e">
        <f>(J3953/ABS(W3953))*1000</f>
        <v>#DIV/0!</v>
      </c>
      <c r="M3953" s="2"/>
      <c r="N3953" s="2"/>
      <c r="O3953" s="2"/>
      <c r="P3953" s="2"/>
      <c r="Q3953" s="2"/>
      <c r="R3953" s="2"/>
      <c r="S3953" s="2">
        <v>0</v>
      </c>
      <c r="T3953" s="2">
        <v>0</v>
      </c>
      <c r="U3953" s="2">
        <v>0</v>
      </c>
      <c r="V3953" t="s">
        <v>81</v>
      </c>
      <c r="W3953">
        <v>0</v>
      </c>
    </row>
    <row r="3954" spans="1:23" hidden="1" x14ac:dyDescent="0.25">
      <c r="A3954">
        <v>6</v>
      </c>
      <c r="B3954" t="s">
        <v>7375</v>
      </c>
      <c r="C3954">
        <v>3660090060012</v>
      </c>
      <c r="D3954" t="s">
        <v>7376</v>
      </c>
      <c r="E3954" t="s">
        <v>18</v>
      </c>
      <c r="F3954" t="s">
        <v>7377</v>
      </c>
      <c r="G3954" s="1">
        <v>44040</v>
      </c>
      <c r="H3954" t="s">
        <v>20</v>
      </c>
      <c r="I3954" t="s">
        <v>21</v>
      </c>
      <c r="J3954" s="2">
        <v>0</v>
      </c>
      <c r="K3954" s="2">
        <v>417.12</v>
      </c>
      <c r="L3954" s="2">
        <f>(J3954/ABS(W3954))*1000</f>
        <v>0</v>
      </c>
      <c r="M3954" s="2"/>
      <c r="N3954" s="2"/>
      <c r="O3954" s="2"/>
      <c r="P3954" s="2"/>
      <c r="Q3954" s="2"/>
      <c r="R3954" s="2"/>
      <c r="S3954" s="2">
        <v>20855.88</v>
      </c>
      <c r="T3954" s="2">
        <v>0</v>
      </c>
      <c r="U3954" s="2">
        <v>0</v>
      </c>
      <c r="V3954" t="s">
        <v>497</v>
      </c>
      <c r="W3954" s="3">
        <v>7000</v>
      </c>
    </row>
    <row r="3955" spans="1:23" hidden="1" x14ac:dyDescent="0.25">
      <c r="A3955">
        <v>6</v>
      </c>
      <c r="B3955" t="s">
        <v>7378</v>
      </c>
      <c r="C3955">
        <v>3660090060012</v>
      </c>
      <c r="D3955" t="s">
        <v>7379</v>
      </c>
      <c r="E3955" t="s">
        <v>18</v>
      </c>
      <c r="F3955" t="s">
        <v>7377</v>
      </c>
      <c r="G3955" s="1">
        <v>44040</v>
      </c>
      <c r="H3955" t="s">
        <v>20</v>
      </c>
      <c r="I3955" t="s">
        <v>21</v>
      </c>
      <c r="J3955" s="2">
        <v>0</v>
      </c>
      <c r="K3955" s="2">
        <v>1000</v>
      </c>
      <c r="L3955" s="2">
        <f>(J3955/ABS(W3955))*1000</f>
        <v>0</v>
      </c>
      <c r="M3955" s="2"/>
      <c r="N3955" s="2"/>
      <c r="O3955" s="2"/>
      <c r="P3955" s="2"/>
      <c r="Q3955" s="2"/>
      <c r="R3955" s="2"/>
      <c r="S3955" s="2">
        <v>168102.12</v>
      </c>
      <c r="T3955" s="2">
        <v>0</v>
      </c>
      <c r="U3955" s="2">
        <v>0</v>
      </c>
      <c r="V3955" t="s">
        <v>497</v>
      </c>
      <c r="W3955" s="3">
        <v>55644</v>
      </c>
    </row>
    <row r="3956" spans="1:23" hidden="1" x14ac:dyDescent="0.25">
      <c r="A3956">
        <v>6</v>
      </c>
      <c r="B3956" t="s">
        <v>7380</v>
      </c>
      <c r="C3956">
        <v>3660030161070</v>
      </c>
      <c r="D3956" t="s">
        <v>7381</v>
      </c>
      <c r="E3956" t="s">
        <v>18</v>
      </c>
      <c r="F3956" t="s">
        <v>7382</v>
      </c>
      <c r="G3956" s="1">
        <v>43879</v>
      </c>
      <c r="H3956" t="s">
        <v>20</v>
      </c>
      <c r="I3956" t="s">
        <v>21</v>
      </c>
      <c r="J3956" s="2">
        <v>9578.07</v>
      </c>
      <c r="K3956" s="2">
        <v>191.56</v>
      </c>
      <c r="L3956" s="2">
        <f>(J3956/ABS(W3956))*1000</f>
        <v>9578070</v>
      </c>
      <c r="M3956" s="2"/>
      <c r="N3956" s="2"/>
      <c r="O3956" s="2"/>
      <c r="P3956" s="2"/>
      <c r="Q3956" s="2"/>
      <c r="R3956" s="2"/>
      <c r="S3956" s="2">
        <v>0</v>
      </c>
      <c r="T3956" s="2">
        <v>0</v>
      </c>
      <c r="U3956" s="2">
        <v>0</v>
      </c>
      <c r="V3956" t="s">
        <v>81</v>
      </c>
      <c r="W3956">
        <v>1</v>
      </c>
    </row>
    <row r="3957" spans="1:23" hidden="1" x14ac:dyDescent="0.25">
      <c r="A3957">
        <v>7</v>
      </c>
      <c r="B3957" t="s">
        <v>7383</v>
      </c>
      <c r="C3957">
        <v>341080030020</v>
      </c>
      <c r="D3957" t="s">
        <v>7384</v>
      </c>
      <c r="E3957" t="s">
        <v>18</v>
      </c>
      <c r="F3957" t="s">
        <v>7385</v>
      </c>
      <c r="G3957" s="1">
        <v>44070</v>
      </c>
      <c r="H3957" t="s">
        <v>20</v>
      </c>
      <c r="I3957" t="s">
        <v>21</v>
      </c>
      <c r="J3957" s="2">
        <v>0</v>
      </c>
      <c r="K3957" s="2">
        <v>0</v>
      </c>
      <c r="L3957" s="2" t="e">
        <f>(J3957/ABS(W3957))*1000</f>
        <v>#DIV/0!</v>
      </c>
      <c r="M3957" s="2"/>
      <c r="N3957" s="2"/>
      <c r="O3957" s="2"/>
      <c r="P3957" s="2"/>
      <c r="Q3957" s="2"/>
      <c r="R3957" s="2"/>
      <c r="S3957" s="2">
        <v>0</v>
      </c>
      <c r="T3957" s="2">
        <v>0</v>
      </c>
      <c r="U3957" s="2">
        <v>0</v>
      </c>
      <c r="V3957" t="s">
        <v>81</v>
      </c>
      <c r="W3957">
        <v>0</v>
      </c>
    </row>
    <row r="3958" spans="1:23" hidden="1" x14ac:dyDescent="0.25">
      <c r="A3958">
        <v>7</v>
      </c>
      <c r="B3958" t="s">
        <v>7386</v>
      </c>
      <c r="C3958">
        <v>341080020820</v>
      </c>
      <c r="D3958" t="s">
        <v>7387</v>
      </c>
      <c r="E3958" t="s">
        <v>18</v>
      </c>
      <c r="F3958" t="s">
        <v>7388</v>
      </c>
      <c r="G3958" s="1">
        <v>44096</v>
      </c>
      <c r="H3958" t="s">
        <v>20</v>
      </c>
      <c r="I3958" t="s">
        <v>21</v>
      </c>
      <c r="J3958" s="2">
        <v>0</v>
      </c>
      <c r="K3958" s="2">
        <v>0</v>
      </c>
      <c r="L3958" s="2">
        <f>(J3958/ABS(W3958))*1000</f>
        <v>0</v>
      </c>
      <c r="M3958" s="2"/>
      <c r="N3958" s="2"/>
      <c r="O3958" s="2"/>
      <c r="P3958" s="2"/>
      <c r="Q3958" s="2"/>
      <c r="R3958" s="2"/>
      <c r="S3958" s="2">
        <v>0</v>
      </c>
      <c r="T3958" s="2">
        <v>0</v>
      </c>
      <c r="U3958" s="2">
        <v>0</v>
      </c>
      <c r="V3958" t="s">
        <v>81</v>
      </c>
      <c r="W3958">
        <v>-1</v>
      </c>
    </row>
    <row r="3959" spans="1:23" hidden="1" x14ac:dyDescent="0.25">
      <c r="A3959">
        <v>7</v>
      </c>
      <c r="B3959" t="s">
        <v>7386</v>
      </c>
      <c r="C3959">
        <v>341080020820</v>
      </c>
      <c r="D3959" t="s">
        <v>7387</v>
      </c>
      <c r="E3959" t="s">
        <v>18</v>
      </c>
      <c r="F3959" t="s">
        <v>7388</v>
      </c>
      <c r="G3959" s="1">
        <v>44096</v>
      </c>
      <c r="H3959" t="s">
        <v>20</v>
      </c>
      <c r="I3959" t="s">
        <v>21</v>
      </c>
      <c r="J3959" s="2">
        <v>0</v>
      </c>
      <c r="K3959" s="2">
        <v>0</v>
      </c>
      <c r="L3959" s="2">
        <f>(J3959/ABS(W3959))*1000</f>
        <v>0</v>
      </c>
      <c r="M3959" s="2"/>
      <c r="N3959" s="2"/>
      <c r="O3959" s="2"/>
      <c r="P3959" s="2"/>
      <c r="Q3959" s="2"/>
      <c r="R3959" s="2"/>
      <c r="S3959" s="2">
        <v>0</v>
      </c>
      <c r="T3959" s="2">
        <v>0</v>
      </c>
      <c r="U3959" s="2">
        <v>0</v>
      </c>
      <c r="V3959" t="s">
        <v>81</v>
      </c>
      <c r="W3959">
        <v>1</v>
      </c>
    </row>
    <row r="3960" spans="1:23" hidden="1" x14ac:dyDescent="0.25">
      <c r="A3960">
        <v>7</v>
      </c>
      <c r="B3960" t="s">
        <v>7389</v>
      </c>
      <c r="C3960">
        <v>341080091540</v>
      </c>
      <c r="D3960" t="s">
        <v>7390</v>
      </c>
      <c r="E3960" t="s">
        <v>18</v>
      </c>
      <c r="G3960" s="1">
        <v>43895</v>
      </c>
      <c r="H3960" t="s">
        <v>20</v>
      </c>
      <c r="I3960" t="s">
        <v>25</v>
      </c>
      <c r="J3960" s="2">
        <v>4481.96</v>
      </c>
      <c r="K3960" s="2">
        <v>89.64</v>
      </c>
      <c r="L3960" s="2">
        <f>(J3960/ABS(W3960))*1000</f>
        <v>47680.425531914894</v>
      </c>
      <c r="M3960" s="2"/>
      <c r="N3960" s="2"/>
      <c r="O3960" s="2"/>
      <c r="P3960" s="2"/>
      <c r="Q3960" s="2"/>
      <c r="R3960" s="2"/>
      <c r="S3960" s="2">
        <v>0</v>
      </c>
      <c r="T3960" s="2">
        <v>0</v>
      </c>
      <c r="U3960" s="2">
        <v>0</v>
      </c>
      <c r="V3960" t="s">
        <v>101</v>
      </c>
      <c r="W3960">
        <v>94</v>
      </c>
    </row>
    <row r="3961" spans="1:23" hidden="1" x14ac:dyDescent="0.25">
      <c r="A3961">
        <v>7</v>
      </c>
      <c r="B3961" t="s">
        <v>7389</v>
      </c>
      <c r="C3961">
        <v>341080091540</v>
      </c>
      <c r="D3961" t="s">
        <v>7390</v>
      </c>
      <c r="E3961" t="s">
        <v>18</v>
      </c>
      <c r="G3961" s="1">
        <v>43895</v>
      </c>
      <c r="H3961" t="s">
        <v>20</v>
      </c>
      <c r="I3961" t="s">
        <v>25</v>
      </c>
      <c r="J3961" s="2">
        <v>4481.96</v>
      </c>
      <c r="K3961" s="2">
        <v>89.64</v>
      </c>
      <c r="L3961" s="2">
        <f>(J3961/ABS(W3961))*1000</f>
        <v>179.19955219703331</v>
      </c>
      <c r="M3961" s="2"/>
      <c r="N3961" s="2"/>
      <c r="O3961" s="2"/>
      <c r="P3961" s="2"/>
      <c r="Q3961" s="2"/>
      <c r="R3961" s="2"/>
      <c r="S3961" s="2">
        <v>0</v>
      </c>
      <c r="T3961" s="2">
        <v>0</v>
      </c>
      <c r="U3961" s="2">
        <v>0</v>
      </c>
      <c r="V3961" t="s">
        <v>31</v>
      </c>
      <c r="W3961" s="3">
        <v>-25011</v>
      </c>
    </row>
    <row r="3962" spans="1:23" hidden="1" x14ac:dyDescent="0.25">
      <c r="A3962">
        <v>7</v>
      </c>
      <c r="B3962" t="s">
        <v>7391</v>
      </c>
      <c r="C3962">
        <v>341080090990</v>
      </c>
      <c r="D3962" t="s">
        <v>7392</v>
      </c>
      <c r="E3962" t="s">
        <v>18</v>
      </c>
      <c r="G3962" s="1">
        <v>43832</v>
      </c>
      <c r="H3962" t="s">
        <v>20</v>
      </c>
      <c r="I3962" t="s">
        <v>25</v>
      </c>
      <c r="J3962" s="2">
        <v>515113.81</v>
      </c>
      <c r="K3962" s="2">
        <v>10302.280000000001</v>
      </c>
      <c r="L3962" s="2">
        <f>(J3962/ABS(W3962))*1000</f>
        <v>91025.589326736168</v>
      </c>
      <c r="M3962" s="2"/>
      <c r="N3962" s="2"/>
      <c r="O3962" s="2"/>
      <c r="P3962" s="2"/>
      <c r="Q3962" s="2"/>
      <c r="R3962" s="2"/>
      <c r="S3962" s="2">
        <v>0</v>
      </c>
      <c r="T3962" s="2">
        <v>0</v>
      </c>
      <c r="U3962" s="2">
        <v>0</v>
      </c>
      <c r="V3962" t="s">
        <v>31</v>
      </c>
      <c r="W3962" s="3">
        <v>5659</v>
      </c>
    </row>
    <row r="3963" spans="1:23" hidden="1" x14ac:dyDescent="0.25">
      <c r="A3963">
        <v>3</v>
      </c>
      <c r="B3963" t="s">
        <v>2856</v>
      </c>
      <c r="C3963">
        <v>3411360000030</v>
      </c>
      <c r="D3963" t="s">
        <v>2857</v>
      </c>
      <c r="E3963" t="s">
        <v>18</v>
      </c>
      <c r="G3963" s="1">
        <v>44088</v>
      </c>
      <c r="H3963" t="s">
        <v>20</v>
      </c>
      <c r="I3963" t="s">
        <v>635</v>
      </c>
      <c r="J3963" s="2">
        <v>161420.99</v>
      </c>
      <c r="K3963" s="2">
        <v>3228.42</v>
      </c>
      <c r="L3963" s="2">
        <f>(J3963/ABS(W3963))</f>
        <v>6725.8745833333332</v>
      </c>
      <c r="M3963" s="2">
        <v>3984</v>
      </c>
      <c r="N3963" s="2"/>
      <c r="O3963" s="2"/>
      <c r="P3963" s="2"/>
      <c r="Q3963" s="2"/>
      <c r="R3963" s="2"/>
      <c r="S3963" s="2">
        <v>0</v>
      </c>
      <c r="T3963" s="2">
        <v>0</v>
      </c>
      <c r="U3963" s="2">
        <v>0</v>
      </c>
      <c r="V3963" t="s">
        <v>283</v>
      </c>
      <c r="W3963">
        <v>24</v>
      </c>
    </row>
    <row r="3964" spans="1:23" hidden="1" x14ac:dyDescent="0.25">
      <c r="A3964">
        <v>7</v>
      </c>
      <c r="B3964" t="s">
        <v>7391</v>
      </c>
      <c r="C3964">
        <v>341080090990</v>
      </c>
      <c r="D3964" t="s">
        <v>7392</v>
      </c>
      <c r="E3964" t="s">
        <v>18</v>
      </c>
      <c r="G3964" s="1">
        <v>43832</v>
      </c>
      <c r="H3964" t="s">
        <v>20</v>
      </c>
      <c r="I3964" t="s">
        <v>25</v>
      </c>
      <c r="J3964" s="2">
        <v>515113.81</v>
      </c>
      <c r="K3964" s="2">
        <v>10302.280000000001</v>
      </c>
      <c r="L3964" s="2">
        <f>(J3964/ABS(W3964))*1000</f>
        <v>3323314.9032258065</v>
      </c>
      <c r="M3964" s="2"/>
      <c r="N3964" s="2"/>
      <c r="O3964" s="2"/>
      <c r="P3964" s="2"/>
      <c r="Q3964" s="2"/>
      <c r="R3964" s="2"/>
      <c r="S3964" s="2">
        <v>0</v>
      </c>
      <c r="T3964" s="2">
        <v>0</v>
      </c>
      <c r="U3964" s="2">
        <v>0</v>
      </c>
      <c r="V3964" t="s">
        <v>101</v>
      </c>
      <c r="W3964">
        <v>155</v>
      </c>
    </row>
    <row r="3965" spans="1:23" hidden="1" x14ac:dyDescent="0.25">
      <c r="A3965">
        <v>7</v>
      </c>
      <c r="B3965" t="s">
        <v>7393</v>
      </c>
      <c r="C3965">
        <v>341080072000</v>
      </c>
      <c r="D3965" t="s">
        <v>7394</v>
      </c>
      <c r="E3965" t="s">
        <v>18</v>
      </c>
      <c r="F3965" t="s">
        <v>782</v>
      </c>
      <c r="G3965" s="1">
        <v>44005</v>
      </c>
      <c r="H3965" t="s">
        <v>20</v>
      </c>
      <c r="I3965" t="s">
        <v>25</v>
      </c>
      <c r="J3965" s="2">
        <v>0</v>
      </c>
      <c r="K3965" s="2">
        <v>0</v>
      </c>
      <c r="L3965" s="2">
        <f>(J3965/ABS(W3965))*1000</f>
        <v>0</v>
      </c>
      <c r="M3965" s="2"/>
      <c r="N3965" s="2"/>
      <c r="O3965" s="2"/>
      <c r="P3965" s="2"/>
      <c r="Q3965" s="2"/>
      <c r="R3965" s="2"/>
      <c r="S3965" s="2">
        <v>0</v>
      </c>
      <c r="T3965" s="2">
        <v>0</v>
      </c>
      <c r="U3965" s="2">
        <v>0</v>
      </c>
      <c r="V3965" t="s">
        <v>736</v>
      </c>
      <c r="W3965" s="3">
        <v>5826</v>
      </c>
    </row>
    <row r="3966" spans="1:23" hidden="1" x14ac:dyDescent="0.25">
      <c r="A3966">
        <v>7</v>
      </c>
      <c r="B3966" t="s">
        <v>7393</v>
      </c>
      <c r="C3966">
        <v>341080072000</v>
      </c>
      <c r="D3966" t="s">
        <v>7394</v>
      </c>
      <c r="E3966" t="s">
        <v>18</v>
      </c>
      <c r="F3966" t="s">
        <v>782</v>
      </c>
      <c r="G3966" s="1">
        <v>44005</v>
      </c>
      <c r="H3966" t="s">
        <v>20</v>
      </c>
      <c r="I3966" t="s">
        <v>25</v>
      </c>
      <c r="J3966" s="2">
        <v>0</v>
      </c>
      <c r="K3966" s="2">
        <v>0</v>
      </c>
      <c r="L3966" s="2">
        <f>(J3966/ABS(W3966))*1000</f>
        <v>0</v>
      </c>
      <c r="M3966" s="2"/>
      <c r="N3966" s="2"/>
      <c r="O3966" s="2"/>
      <c r="P3966" s="2"/>
      <c r="Q3966" s="2"/>
      <c r="R3966" s="2"/>
      <c r="S3966" s="2">
        <v>0</v>
      </c>
      <c r="T3966" s="2">
        <v>0</v>
      </c>
      <c r="U3966" s="2">
        <v>0</v>
      </c>
      <c r="V3966" t="s">
        <v>736</v>
      </c>
      <c r="W3966" s="3">
        <v>-4850</v>
      </c>
    </row>
    <row r="3967" spans="1:23" hidden="1" x14ac:dyDescent="0.25">
      <c r="A3967">
        <v>7</v>
      </c>
      <c r="B3967" t="s">
        <v>7393</v>
      </c>
      <c r="C3967">
        <v>341080072000</v>
      </c>
      <c r="D3967" t="s">
        <v>7394</v>
      </c>
      <c r="E3967" t="s">
        <v>18</v>
      </c>
      <c r="F3967" t="s">
        <v>782</v>
      </c>
      <c r="G3967" s="1">
        <v>44005</v>
      </c>
      <c r="H3967" t="s">
        <v>20</v>
      </c>
      <c r="I3967" t="s">
        <v>25</v>
      </c>
      <c r="J3967" s="2">
        <v>0</v>
      </c>
      <c r="K3967" s="2">
        <v>0</v>
      </c>
      <c r="L3967" s="2">
        <f>(J3967/ABS(W3967))*1000</f>
        <v>0</v>
      </c>
      <c r="M3967" s="2"/>
      <c r="N3967" s="2"/>
      <c r="O3967" s="2"/>
      <c r="P3967" s="2"/>
      <c r="Q3967" s="2"/>
      <c r="R3967" s="2"/>
      <c r="S3967" s="2">
        <v>0</v>
      </c>
      <c r="T3967" s="2">
        <v>0</v>
      </c>
      <c r="U3967" s="2">
        <v>0</v>
      </c>
      <c r="V3967" t="s">
        <v>31</v>
      </c>
      <c r="W3967" s="3">
        <v>-10416</v>
      </c>
    </row>
    <row r="3968" spans="1:23" hidden="1" x14ac:dyDescent="0.25">
      <c r="A3968">
        <v>7</v>
      </c>
      <c r="B3968" t="s">
        <v>7393</v>
      </c>
      <c r="C3968">
        <v>341080072000</v>
      </c>
      <c r="D3968" t="s">
        <v>7394</v>
      </c>
      <c r="E3968" t="s">
        <v>18</v>
      </c>
      <c r="F3968" t="s">
        <v>782</v>
      </c>
      <c r="G3968" s="1">
        <v>44005</v>
      </c>
      <c r="H3968" t="s">
        <v>20</v>
      </c>
      <c r="I3968" t="s">
        <v>25</v>
      </c>
      <c r="J3968" s="2">
        <v>0</v>
      </c>
      <c r="K3968" s="2">
        <v>0</v>
      </c>
      <c r="L3968" s="2">
        <f>(J3968/ABS(W3968))*1000</f>
        <v>0</v>
      </c>
      <c r="M3968" s="2"/>
      <c r="N3968" s="2"/>
      <c r="O3968" s="2"/>
      <c r="P3968" s="2"/>
      <c r="Q3968" s="2"/>
      <c r="R3968" s="2"/>
      <c r="S3968" s="2">
        <v>0</v>
      </c>
      <c r="T3968" s="2">
        <v>0</v>
      </c>
      <c r="U3968" s="2">
        <v>0</v>
      </c>
      <c r="V3968" t="s">
        <v>31</v>
      </c>
      <c r="W3968" s="3">
        <v>10416</v>
      </c>
    </row>
    <row r="3969" spans="1:23" hidden="1" x14ac:dyDescent="0.25">
      <c r="A3969">
        <v>7</v>
      </c>
      <c r="B3969" t="s">
        <v>7393</v>
      </c>
      <c r="C3969">
        <v>341080072000</v>
      </c>
      <c r="D3969" t="s">
        <v>7394</v>
      </c>
      <c r="E3969" t="s">
        <v>18</v>
      </c>
      <c r="F3969" t="s">
        <v>782</v>
      </c>
      <c r="G3969" s="1">
        <v>44005</v>
      </c>
      <c r="H3969" t="s">
        <v>20</v>
      </c>
      <c r="I3969" t="s">
        <v>25</v>
      </c>
      <c r="J3969" s="2">
        <v>0</v>
      </c>
      <c r="K3969" s="2">
        <v>0</v>
      </c>
      <c r="L3969" s="2">
        <f>(J3969/ABS(W3969))*1000</f>
        <v>0</v>
      </c>
      <c r="M3969" s="2"/>
      <c r="N3969" s="2"/>
      <c r="O3969" s="2"/>
      <c r="P3969" s="2"/>
      <c r="Q3969" s="2"/>
      <c r="R3969" s="2"/>
      <c r="S3969" s="2">
        <v>0</v>
      </c>
      <c r="T3969" s="2">
        <v>0</v>
      </c>
      <c r="U3969" s="2">
        <v>0</v>
      </c>
      <c r="V3969" t="s">
        <v>583</v>
      </c>
      <c r="W3969">
        <v>-5.69</v>
      </c>
    </row>
    <row r="3970" spans="1:23" hidden="1" x14ac:dyDescent="0.25">
      <c r="A3970">
        <v>7</v>
      </c>
      <c r="B3970" t="s">
        <v>7393</v>
      </c>
      <c r="C3970">
        <v>341080072000</v>
      </c>
      <c r="D3970" t="s">
        <v>7394</v>
      </c>
      <c r="E3970" t="s">
        <v>18</v>
      </c>
      <c r="F3970" t="s">
        <v>782</v>
      </c>
      <c r="G3970" s="1">
        <v>44005</v>
      </c>
      <c r="H3970" t="s">
        <v>20</v>
      </c>
      <c r="I3970" t="s">
        <v>25</v>
      </c>
      <c r="J3970" s="2">
        <v>0</v>
      </c>
      <c r="K3970" s="2">
        <v>0</v>
      </c>
      <c r="L3970" s="2">
        <f>(J3970/ABS(W3970))*1000</f>
        <v>0</v>
      </c>
      <c r="M3970" s="2"/>
      <c r="N3970" s="2"/>
      <c r="O3970" s="2"/>
      <c r="P3970" s="2"/>
      <c r="Q3970" s="2"/>
      <c r="R3970" s="2"/>
      <c r="S3970" s="2">
        <v>0</v>
      </c>
      <c r="T3970" s="2">
        <v>0</v>
      </c>
      <c r="U3970" s="2">
        <v>0</v>
      </c>
      <c r="V3970" t="s">
        <v>35</v>
      </c>
      <c r="W3970">
        <v>-10.17</v>
      </c>
    </row>
    <row r="3971" spans="1:23" hidden="1" x14ac:dyDescent="0.25">
      <c r="A3971">
        <v>7</v>
      </c>
      <c r="B3971" t="s">
        <v>7395</v>
      </c>
      <c r="C3971">
        <v>341080072380</v>
      </c>
      <c r="D3971" t="s">
        <v>7396</v>
      </c>
      <c r="E3971" t="s">
        <v>18</v>
      </c>
      <c r="G3971" s="1">
        <v>43887</v>
      </c>
      <c r="H3971" t="s">
        <v>20</v>
      </c>
      <c r="I3971" t="s">
        <v>25</v>
      </c>
      <c r="J3971" s="2">
        <v>24258.25</v>
      </c>
      <c r="K3971" s="2">
        <v>485.17</v>
      </c>
      <c r="L3971" s="2">
        <f>(J3971/ABS(W3971))*1000</f>
        <v>34457.741477272728</v>
      </c>
      <c r="M3971" s="2"/>
      <c r="N3971" s="2"/>
      <c r="O3971" s="2"/>
      <c r="P3971" s="2"/>
      <c r="Q3971" s="2"/>
      <c r="R3971" s="2"/>
      <c r="S3971" s="2">
        <v>0</v>
      </c>
      <c r="T3971" s="2">
        <v>0</v>
      </c>
      <c r="U3971" s="2">
        <v>0</v>
      </c>
      <c r="V3971" t="s">
        <v>736</v>
      </c>
      <c r="W3971">
        <v>704</v>
      </c>
    </row>
    <row r="3972" spans="1:23" hidden="1" x14ac:dyDescent="0.25">
      <c r="A3972">
        <v>7</v>
      </c>
      <c r="B3972" t="s">
        <v>7395</v>
      </c>
      <c r="C3972">
        <v>341080072380</v>
      </c>
      <c r="D3972" t="s">
        <v>7396</v>
      </c>
      <c r="E3972" t="s">
        <v>18</v>
      </c>
      <c r="G3972" s="1">
        <v>43887</v>
      </c>
      <c r="H3972" t="s">
        <v>20</v>
      </c>
      <c r="I3972" t="s">
        <v>25</v>
      </c>
      <c r="J3972" s="2">
        <v>24258.25</v>
      </c>
      <c r="K3972" s="2">
        <v>485.17</v>
      </c>
      <c r="L3972" s="2">
        <f>(J3972/ABS(W3972))*1000</f>
        <v>34457.741477272728</v>
      </c>
      <c r="M3972" s="2"/>
      <c r="N3972" s="2"/>
      <c r="O3972" s="2"/>
      <c r="P3972" s="2"/>
      <c r="Q3972" s="2"/>
      <c r="R3972" s="2"/>
      <c r="S3972" s="2">
        <v>0</v>
      </c>
      <c r="T3972" s="2">
        <v>0</v>
      </c>
      <c r="U3972" s="2">
        <v>0</v>
      </c>
      <c r="V3972" t="s">
        <v>31</v>
      </c>
      <c r="W3972">
        <v>-704</v>
      </c>
    </row>
    <row r="3973" spans="1:23" hidden="1" x14ac:dyDescent="0.25">
      <c r="A3973">
        <v>7</v>
      </c>
      <c r="B3973" t="s">
        <v>7397</v>
      </c>
      <c r="C3973">
        <v>341080063180</v>
      </c>
      <c r="D3973" t="s">
        <v>7398</v>
      </c>
      <c r="E3973" t="s">
        <v>18</v>
      </c>
      <c r="F3973" t="s">
        <v>7399</v>
      </c>
      <c r="G3973" s="1">
        <v>43971</v>
      </c>
      <c r="H3973" t="s">
        <v>20</v>
      </c>
      <c r="I3973" t="s">
        <v>21</v>
      </c>
      <c r="J3973" s="2">
        <v>16071.66</v>
      </c>
      <c r="K3973" s="2">
        <v>321.44</v>
      </c>
      <c r="L3973" s="2">
        <f>(J3973/ABS(W3973))*1000</f>
        <v>6570.5887162714635</v>
      </c>
      <c r="M3973" s="2"/>
      <c r="N3973" s="2"/>
      <c r="O3973" s="2"/>
      <c r="P3973" s="2"/>
      <c r="Q3973" s="2"/>
      <c r="R3973" s="2"/>
      <c r="S3973" s="2">
        <v>0</v>
      </c>
      <c r="T3973" s="2">
        <v>8035.83</v>
      </c>
      <c r="U3973" s="2">
        <v>160.72</v>
      </c>
      <c r="V3973" t="s">
        <v>36</v>
      </c>
      <c r="W3973" s="3">
        <v>-2446</v>
      </c>
    </row>
    <row r="3974" spans="1:23" hidden="1" x14ac:dyDescent="0.25">
      <c r="A3974">
        <v>7</v>
      </c>
      <c r="B3974" t="s">
        <v>7400</v>
      </c>
      <c r="C3974">
        <v>341080073370</v>
      </c>
      <c r="D3974" t="s">
        <v>7401</v>
      </c>
      <c r="E3974" t="s">
        <v>18</v>
      </c>
      <c r="F3974" t="s">
        <v>7402</v>
      </c>
      <c r="G3974" s="1">
        <v>43880</v>
      </c>
      <c r="H3974" t="s">
        <v>20</v>
      </c>
      <c r="I3974" t="s">
        <v>21</v>
      </c>
      <c r="J3974" s="2">
        <v>56162.48</v>
      </c>
      <c r="K3974" s="2">
        <v>1123.25</v>
      </c>
      <c r="L3974" s="2">
        <f>(J3974/ABS(W3974))*1000</f>
        <v>31375.687150837992</v>
      </c>
      <c r="M3974" s="2"/>
      <c r="N3974" s="2"/>
      <c r="O3974" s="2"/>
      <c r="P3974" s="2"/>
      <c r="Q3974" s="2"/>
      <c r="R3974" s="2"/>
      <c r="S3974" s="2">
        <v>0</v>
      </c>
      <c r="T3974" s="2">
        <v>0</v>
      </c>
      <c r="U3974" s="2">
        <v>0</v>
      </c>
      <c r="V3974" t="s">
        <v>36</v>
      </c>
      <c r="W3974" s="3">
        <v>-1790</v>
      </c>
    </row>
    <row r="3975" spans="1:23" hidden="1" x14ac:dyDescent="0.25">
      <c r="A3975">
        <v>7</v>
      </c>
      <c r="B3975" t="s">
        <v>7397</v>
      </c>
      <c r="C3975">
        <v>341080063180</v>
      </c>
      <c r="D3975" t="s">
        <v>7398</v>
      </c>
      <c r="E3975" t="s">
        <v>18</v>
      </c>
      <c r="F3975" t="s">
        <v>7399</v>
      </c>
      <c r="G3975" s="1">
        <v>43971</v>
      </c>
      <c r="H3975" t="s">
        <v>20</v>
      </c>
      <c r="I3975" t="s">
        <v>21</v>
      </c>
      <c r="J3975" s="2">
        <v>16071.66</v>
      </c>
      <c r="K3975" s="2">
        <v>321.44</v>
      </c>
      <c r="L3975" s="2">
        <f>(J3975/ABS(W3975))*1000</f>
        <v>6570.5887162714635</v>
      </c>
      <c r="M3975" s="2"/>
      <c r="N3975" s="2"/>
      <c r="O3975" s="2"/>
      <c r="P3975" s="2"/>
      <c r="Q3975" s="2"/>
      <c r="R3975" s="2"/>
      <c r="S3975" s="2">
        <v>0</v>
      </c>
      <c r="T3975" s="2">
        <v>8035.83</v>
      </c>
      <c r="U3975" s="2">
        <v>160.72</v>
      </c>
      <c r="V3975" t="s">
        <v>1432</v>
      </c>
      <c r="W3975" s="3">
        <v>2446</v>
      </c>
    </row>
    <row r="3976" spans="1:23" hidden="1" x14ac:dyDescent="0.25">
      <c r="A3976">
        <v>7</v>
      </c>
      <c r="B3976" t="s">
        <v>7400</v>
      </c>
      <c r="C3976">
        <v>341080073370</v>
      </c>
      <c r="D3976" t="s">
        <v>7401</v>
      </c>
      <c r="E3976" t="s">
        <v>18</v>
      </c>
      <c r="F3976" t="s">
        <v>7402</v>
      </c>
      <c r="G3976" s="1">
        <v>43880</v>
      </c>
      <c r="H3976" t="s">
        <v>20</v>
      </c>
      <c r="I3976" t="s">
        <v>21</v>
      </c>
      <c r="J3976" s="2">
        <v>56162.48</v>
      </c>
      <c r="K3976" s="2">
        <v>1123.25</v>
      </c>
      <c r="L3976" s="2">
        <f>(J3976/ABS(W3976))*1000</f>
        <v>31375.687150837992</v>
      </c>
      <c r="M3976" s="2"/>
      <c r="N3976" s="2"/>
      <c r="O3976" s="2"/>
      <c r="P3976" s="2"/>
      <c r="Q3976" s="2"/>
      <c r="R3976" s="2"/>
      <c r="S3976" s="2">
        <v>0</v>
      </c>
      <c r="T3976" s="2">
        <v>0</v>
      </c>
      <c r="U3976" s="2">
        <v>0</v>
      </c>
      <c r="V3976" t="s">
        <v>736</v>
      </c>
      <c r="W3976" s="3">
        <v>1790</v>
      </c>
    </row>
    <row r="3977" spans="1:23" hidden="1" x14ac:dyDescent="0.25">
      <c r="A3977">
        <v>7</v>
      </c>
      <c r="B3977" t="s">
        <v>7403</v>
      </c>
      <c r="C3977">
        <v>341170041160</v>
      </c>
      <c r="D3977" t="s">
        <v>7404</v>
      </c>
      <c r="E3977" t="s">
        <v>18</v>
      </c>
      <c r="F3977" t="s">
        <v>7405</v>
      </c>
      <c r="G3977" s="1">
        <v>43998</v>
      </c>
      <c r="H3977" t="s">
        <v>20</v>
      </c>
      <c r="I3977" t="s">
        <v>21</v>
      </c>
      <c r="J3977" s="2">
        <v>0</v>
      </c>
      <c r="K3977" s="2">
        <v>0</v>
      </c>
      <c r="L3977" s="2">
        <f>(J3977/ABS(W3977))*1000</f>
        <v>0</v>
      </c>
      <c r="M3977" s="2"/>
      <c r="N3977" s="2"/>
      <c r="O3977" s="2"/>
      <c r="P3977" s="2"/>
      <c r="Q3977" s="2"/>
      <c r="R3977" s="2"/>
      <c r="S3977" s="2">
        <v>0</v>
      </c>
      <c r="T3977" s="2">
        <v>0</v>
      </c>
      <c r="U3977" s="2">
        <v>0</v>
      </c>
      <c r="V3977" t="s">
        <v>81</v>
      </c>
      <c r="W3977">
        <v>1</v>
      </c>
    </row>
    <row r="3978" spans="1:23" hidden="1" x14ac:dyDescent="0.25">
      <c r="A3978">
        <v>7</v>
      </c>
      <c r="B3978" t="s">
        <v>7403</v>
      </c>
      <c r="C3978">
        <v>341170041160</v>
      </c>
      <c r="D3978" t="s">
        <v>7404</v>
      </c>
      <c r="E3978" t="s">
        <v>18</v>
      </c>
      <c r="F3978" t="s">
        <v>7405</v>
      </c>
      <c r="G3978" s="1">
        <v>43998</v>
      </c>
      <c r="H3978" t="s">
        <v>20</v>
      </c>
      <c r="I3978" t="s">
        <v>21</v>
      </c>
      <c r="J3978" s="2">
        <v>0</v>
      </c>
      <c r="K3978" s="2">
        <v>0</v>
      </c>
      <c r="L3978" s="2">
        <f>(J3978/ABS(W3978))*1000</f>
        <v>0</v>
      </c>
      <c r="M3978" s="2"/>
      <c r="N3978" s="2"/>
      <c r="O3978" s="2"/>
      <c r="P3978" s="2"/>
      <c r="Q3978" s="2"/>
      <c r="R3978" s="2"/>
      <c r="S3978" s="2">
        <v>0</v>
      </c>
      <c r="T3978" s="2">
        <v>0</v>
      </c>
      <c r="U3978" s="2">
        <v>0</v>
      </c>
      <c r="V3978" t="s">
        <v>81</v>
      </c>
      <c r="W3978">
        <v>-1</v>
      </c>
    </row>
    <row r="3979" spans="1:23" hidden="1" x14ac:dyDescent="0.25">
      <c r="A3979">
        <v>7</v>
      </c>
      <c r="B3979" t="s">
        <v>7406</v>
      </c>
      <c r="C3979">
        <v>341170081230</v>
      </c>
      <c r="D3979" t="s">
        <v>7407</v>
      </c>
      <c r="E3979" t="s">
        <v>18</v>
      </c>
      <c r="F3979" t="s">
        <v>7408</v>
      </c>
      <c r="G3979" s="1">
        <v>43867</v>
      </c>
      <c r="H3979" t="s">
        <v>20</v>
      </c>
      <c r="I3979" t="s">
        <v>21</v>
      </c>
      <c r="J3979" s="2">
        <v>33798.21</v>
      </c>
      <c r="K3979" s="2">
        <v>675.97</v>
      </c>
      <c r="L3979" s="2">
        <f>(J3979/ABS(W3979))*1000</f>
        <v>15539.406896551724</v>
      </c>
      <c r="M3979" s="2"/>
      <c r="N3979" s="2"/>
      <c r="O3979" s="2"/>
      <c r="P3979" s="2"/>
      <c r="Q3979" s="2"/>
      <c r="R3979" s="2"/>
      <c r="S3979" s="2">
        <v>0</v>
      </c>
      <c r="T3979" s="2">
        <v>0</v>
      </c>
      <c r="U3979" s="2">
        <v>0</v>
      </c>
      <c r="V3979" t="s">
        <v>520</v>
      </c>
      <c r="W3979" s="3">
        <v>2175</v>
      </c>
    </row>
    <row r="3980" spans="1:23" hidden="1" x14ac:dyDescent="0.25">
      <c r="A3980">
        <v>7</v>
      </c>
      <c r="B3980" t="s">
        <v>7406</v>
      </c>
      <c r="C3980">
        <v>341170081230</v>
      </c>
      <c r="D3980" t="s">
        <v>7407</v>
      </c>
      <c r="E3980" t="s">
        <v>18</v>
      </c>
      <c r="F3980" t="s">
        <v>7408</v>
      </c>
      <c r="G3980" s="1">
        <v>43867</v>
      </c>
      <c r="H3980" t="s">
        <v>20</v>
      </c>
      <c r="I3980" t="s">
        <v>21</v>
      </c>
      <c r="J3980" s="2">
        <v>33798.21</v>
      </c>
      <c r="K3980" s="2">
        <v>675.97</v>
      </c>
      <c r="L3980" s="2">
        <f>(J3980/ABS(W3980))*1000</f>
        <v>15539.406896551724</v>
      </c>
      <c r="M3980" s="2"/>
      <c r="N3980" s="2"/>
      <c r="O3980" s="2"/>
      <c r="P3980" s="2"/>
      <c r="Q3980" s="2"/>
      <c r="R3980" s="2"/>
      <c r="S3980" s="2">
        <v>0</v>
      </c>
      <c r="T3980" s="2">
        <v>0</v>
      </c>
      <c r="U3980" s="2">
        <v>0</v>
      </c>
      <c r="V3980" t="s">
        <v>31</v>
      </c>
      <c r="W3980" s="3">
        <v>-2175</v>
      </c>
    </row>
    <row r="3981" spans="1:23" hidden="1" x14ac:dyDescent="0.25">
      <c r="A3981">
        <v>7</v>
      </c>
      <c r="B3981" t="s">
        <v>7409</v>
      </c>
      <c r="C3981">
        <v>341170070640</v>
      </c>
      <c r="D3981" t="s">
        <v>7410</v>
      </c>
      <c r="E3981" t="s">
        <v>18</v>
      </c>
      <c r="G3981" s="1">
        <v>44103</v>
      </c>
      <c r="H3981" t="s">
        <v>20</v>
      </c>
      <c r="I3981" t="s">
        <v>25</v>
      </c>
      <c r="J3981" s="2">
        <v>31972.82</v>
      </c>
      <c r="K3981" s="2">
        <v>639.45000000000005</v>
      </c>
      <c r="L3981" s="2">
        <f>(J3981/ABS(W3981))*1000</f>
        <v>19318.924471299095</v>
      </c>
      <c r="M3981" s="2"/>
      <c r="N3981" s="2"/>
      <c r="O3981" s="2"/>
      <c r="P3981" s="2"/>
      <c r="Q3981" s="2"/>
      <c r="R3981" s="2"/>
      <c r="S3981" s="2">
        <v>0</v>
      </c>
      <c r="T3981" s="2">
        <v>0</v>
      </c>
      <c r="U3981" s="2">
        <v>0</v>
      </c>
      <c r="V3981" t="s">
        <v>78</v>
      </c>
      <c r="W3981" s="3">
        <v>1655</v>
      </c>
    </row>
    <row r="3982" spans="1:23" hidden="1" x14ac:dyDescent="0.25">
      <c r="A3982">
        <v>7</v>
      </c>
      <c r="B3982" t="s">
        <v>7409</v>
      </c>
      <c r="C3982">
        <v>341170070640</v>
      </c>
      <c r="D3982" t="s">
        <v>7410</v>
      </c>
      <c r="E3982" t="s">
        <v>18</v>
      </c>
      <c r="G3982" s="1">
        <v>44103</v>
      </c>
      <c r="H3982" t="s">
        <v>20</v>
      </c>
      <c r="I3982" t="s">
        <v>25</v>
      </c>
      <c r="J3982" s="2">
        <v>31972.82</v>
      </c>
      <c r="K3982" s="2">
        <v>639.45000000000005</v>
      </c>
      <c r="L3982" s="2">
        <f>(J3982/ABS(W3982))*1000</f>
        <v>19318.924471299095</v>
      </c>
      <c r="M3982" s="2"/>
      <c r="N3982" s="2"/>
      <c r="O3982" s="2"/>
      <c r="P3982" s="2"/>
      <c r="Q3982" s="2"/>
      <c r="R3982" s="2"/>
      <c r="S3982" s="2">
        <v>0</v>
      </c>
      <c r="T3982" s="2">
        <v>0</v>
      </c>
      <c r="U3982" s="2">
        <v>0</v>
      </c>
      <c r="V3982" t="s">
        <v>31</v>
      </c>
      <c r="W3982" s="3">
        <v>-1655</v>
      </c>
    </row>
    <row r="3983" spans="1:23" hidden="1" x14ac:dyDescent="0.25">
      <c r="A3983">
        <v>7</v>
      </c>
      <c r="B3983" t="s">
        <v>7411</v>
      </c>
      <c r="C3983">
        <v>341180021420</v>
      </c>
      <c r="D3983" t="s">
        <v>7412</v>
      </c>
      <c r="E3983" t="s">
        <v>18</v>
      </c>
      <c r="G3983" s="1">
        <v>43867</v>
      </c>
      <c r="H3983" t="s">
        <v>20</v>
      </c>
      <c r="I3983" t="s">
        <v>25</v>
      </c>
      <c r="J3983" s="2">
        <v>9056.15</v>
      </c>
      <c r="K3983" s="2">
        <v>181.12</v>
      </c>
      <c r="L3983" s="2">
        <f>(J3983/ABS(W3983))*1000</f>
        <v>9056150</v>
      </c>
      <c r="M3983" s="2"/>
      <c r="N3983" s="2"/>
      <c r="O3983" s="2"/>
      <c r="P3983" s="2"/>
      <c r="Q3983" s="2"/>
      <c r="R3983" s="2"/>
      <c r="S3983" s="2">
        <v>0</v>
      </c>
      <c r="T3983" s="2">
        <v>0</v>
      </c>
      <c r="U3983" s="2">
        <v>0</v>
      </c>
      <c r="V3983" t="s">
        <v>81</v>
      </c>
      <c r="W3983">
        <v>1</v>
      </c>
    </row>
    <row r="3984" spans="1:23" hidden="1" x14ac:dyDescent="0.25">
      <c r="A3984">
        <v>7</v>
      </c>
      <c r="B3984" t="s">
        <v>7413</v>
      </c>
      <c r="C3984">
        <v>341180021450</v>
      </c>
      <c r="D3984" t="s">
        <v>7414</v>
      </c>
      <c r="E3984" t="s">
        <v>18</v>
      </c>
      <c r="G3984" s="1">
        <v>43866</v>
      </c>
      <c r="H3984" t="s">
        <v>20</v>
      </c>
      <c r="I3984" t="s">
        <v>25</v>
      </c>
      <c r="J3984" s="2">
        <v>9056.15</v>
      </c>
      <c r="K3984" s="2">
        <v>181.12</v>
      </c>
      <c r="L3984" s="2">
        <f>(J3984/ABS(W3984))*1000</f>
        <v>9056150</v>
      </c>
      <c r="M3984" s="2"/>
      <c r="N3984" s="2"/>
      <c r="O3984" s="2"/>
      <c r="P3984" s="2"/>
      <c r="Q3984" s="2"/>
      <c r="R3984" s="2"/>
      <c r="S3984" s="2">
        <v>0</v>
      </c>
      <c r="T3984" s="2">
        <v>0</v>
      </c>
      <c r="U3984" s="2">
        <v>0</v>
      </c>
      <c r="V3984" t="s">
        <v>81</v>
      </c>
      <c r="W3984">
        <v>1</v>
      </c>
    </row>
    <row r="3985" spans="1:23" hidden="1" x14ac:dyDescent="0.25">
      <c r="A3985">
        <v>7</v>
      </c>
      <c r="B3985" t="s">
        <v>7415</v>
      </c>
      <c r="C3985">
        <v>341180021310</v>
      </c>
      <c r="D3985" t="s">
        <v>7416</v>
      </c>
      <c r="E3985" t="s">
        <v>18</v>
      </c>
      <c r="F3985" t="s">
        <v>7417</v>
      </c>
      <c r="G3985" s="1">
        <v>44082</v>
      </c>
      <c r="H3985" t="s">
        <v>20</v>
      </c>
      <c r="I3985" t="s">
        <v>21</v>
      </c>
      <c r="J3985" s="2">
        <v>9056.15</v>
      </c>
      <c r="K3985" s="2">
        <v>181.12</v>
      </c>
      <c r="L3985" s="2">
        <f>(J3985/ABS(W3985))*1000</f>
        <v>9056150</v>
      </c>
      <c r="M3985" s="2"/>
      <c r="N3985" s="2"/>
      <c r="O3985" s="2"/>
      <c r="P3985" s="2"/>
      <c r="Q3985" s="2"/>
      <c r="R3985" s="2"/>
      <c r="S3985" s="2">
        <v>0</v>
      </c>
      <c r="T3985" s="2">
        <v>0</v>
      </c>
      <c r="U3985" s="2">
        <v>0</v>
      </c>
      <c r="V3985" t="s">
        <v>81</v>
      </c>
      <c r="W3985">
        <v>1</v>
      </c>
    </row>
    <row r="3986" spans="1:23" hidden="1" x14ac:dyDescent="0.25">
      <c r="A3986">
        <v>7</v>
      </c>
      <c r="B3986" t="s">
        <v>7418</v>
      </c>
      <c r="C3986">
        <v>341190060790</v>
      </c>
      <c r="D3986" t="s">
        <v>7419</v>
      </c>
      <c r="E3986" t="s">
        <v>18</v>
      </c>
      <c r="F3986" t="s">
        <v>7420</v>
      </c>
      <c r="G3986" s="1">
        <v>44007</v>
      </c>
      <c r="H3986" t="s">
        <v>20</v>
      </c>
      <c r="I3986" t="s">
        <v>21</v>
      </c>
      <c r="J3986" s="2">
        <v>9056.15</v>
      </c>
      <c r="K3986" s="2">
        <v>181.12</v>
      </c>
      <c r="L3986" s="2">
        <f>(J3986/ABS(W3986))*1000</f>
        <v>9056150</v>
      </c>
      <c r="M3986" s="2"/>
      <c r="N3986" s="2"/>
      <c r="O3986" s="2"/>
      <c r="P3986" s="2"/>
      <c r="Q3986" s="2"/>
      <c r="R3986" s="2"/>
      <c r="S3986" s="2">
        <v>0</v>
      </c>
      <c r="T3986" s="2">
        <v>0</v>
      </c>
      <c r="U3986" s="2">
        <v>0</v>
      </c>
      <c r="V3986" t="s">
        <v>81</v>
      </c>
      <c r="W3986">
        <v>1</v>
      </c>
    </row>
    <row r="3987" spans="1:23" hidden="1" x14ac:dyDescent="0.25">
      <c r="A3987">
        <v>7</v>
      </c>
      <c r="B3987" t="s">
        <v>7421</v>
      </c>
      <c r="C3987">
        <v>341190020010</v>
      </c>
      <c r="D3987" t="s">
        <v>7422</v>
      </c>
      <c r="G3987" s="1">
        <v>43839</v>
      </c>
      <c r="H3987" t="s">
        <v>20</v>
      </c>
      <c r="I3987" t="s">
        <v>25</v>
      </c>
      <c r="J3987" s="2">
        <v>0</v>
      </c>
      <c r="K3987" s="2">
        <v>0</v>
      </c>
      <c r="L3987" s="2">
        <f>(J3987/ABS(W3987))*1000</f>
        <v>0</v>
      </c>
      <c r="M3987" s="2"/>
      <c r="N3987" s="2"/>
      <c r="O3987" s="2"/>
      <c r="P3987" s="2"/>
      <c r="Q3987" s="2"/>
      <c r="R3987" s="2"/>
      <c r="S3987" s="2">
        <v>0</v>
      </c>
      <c r="T3987" s="2">
        <v>0</v>
      </c>
      <c r="U3987" s="2">
        <v>0</v>
      </c>
      <c r="V3987" t="s">
        <v>35</v>
      </c>
      <c r="W3987" s="3">
        <v>-33644.67</v>
      </c>
    </row>
    <row r="3988" spans="1:23" hidden="1" x14ac:dyDescent="0.25">
      <c r="A3988">
        <v>7</v>
      </c>
      <c r="B3988" t="s">
        <v>7421</v>
      </c>
      <c r="C3988">
        <v>341190020010</v>
      </c>
      <c r="D3988" t="s">
        <v>7422</v>
      </c>
      <c r="G3988" s="1">
        <v>43839</v>
      </c>
      <c r="H3988" t="s">
        <v>20</v>
      </c>
      <c r="I3988" t="s">
        <v>25</v>
      </c>
      <c r="J3988" s="2">
        <v>0</v>
      </c>
      <c r="K3988" s="2">
        <v>0</v>
      </c>
      <c r="L3988" s="2">
        <f>(J3988/ABS(W3988))*1000</f>
        <v>0</v>
      </c>
      <c r="M3988" s="2"/>
      <c r="N3988" s="2"/>
      <c r="O3988" s="2"/>
      <c r="P3988" s="2"/>
      <c r="Q3988" s="2"/>
      <c r="R3988" s="2"/>
      <c r="S3988" s="2">
        <v>0</v>
      </c>
      <c r="T3988" s="2">
        <v>0</v>
      </c>
      <c r="U3988" s="2">
        <v>0</v>
      </c>
      <c r="V3988" t="s">
        <v>77</v>
      </c>
      <c r="W3988" s="3">
        <v>-64564</v>
      </c>
    </row>
    <row r="3989" spans="1:23" hidden="1" x14ac:dyDescent="0.25">
      <c r="A3989">
        <v>7</v>
      </c>
      <c r="B3989" t="s">
        <v>7421</v>
      </c>
      <c r="C3989">
        <v>341190020010</v>
      </c>
      <c r="D3989" t="s">
        <v>7422</v>
      </c>
      <c r="G3989" s="1">
        <v>43839</v>
      </c>
      <c r="H3989" t="s">
        <v>20</v>
      </c>
      <c r="I3989" t="s">
        <v>25</v>
      </c>
      <c r="J3989" s="2">
        <v>0</v>
      </c>
      <c r="K3989" s="2">
        <v>0</v>
      </c>
      <c r="L3989" s="2">
        <f>(J3989/ABS(W3989))*1000</f>
        <v>0</v>
      </c>
      <c r="M3989" s="2"/>
      <c r="N3989" s="2"/>
      <c r="O3989" s="2"/>
      <c r="P3989" s="2"/>
      <c r="Q3989" s="2"/>
      <c r="R3989" s="2"/>
      <c r="S3989" s="2">
        <v>0</v>
      </c>
      <c r="T3989" s="2">
        <v>0</v>
      </c>
      <c r="U3989" s="2">
        <v>0</v>
      </c>
      <c r="V3989" t="s">
        <v>77</v>
      </c>
      <c r="W3989" s="3">
        <v>67381.009999999995</v>
      </c>
    </row>
    <row r="3990" spans="1:23" hidden="1" x14ac:dyDescent="0.25">
      <c r="A3990">
        <v>7</v>
      </c>
      <c r="B3990" t="s">
        <v>7423</v>
      </c>
      <c r="C3990">
        <v>341200190010</v>
      </c>
      <c r="D3990" t="s">
        <v>7424</v>
      </c>
      <c r="E3990" t="s">
        <v>18</v>
      </c>
      <c r="F3990" t="s">
        <v>7425</v>
      </c>
      <c r="G3990" s="1">
        <v>44125</v>
      </c>
      <c r="H3990" t="s">
        <v>20</v>
      </c>
      <c r="I3990" t="s">
        <v>21</v>
      </c>
      <c r="J3990" s="2">
        <v>142565.43</v>
      </c>
      <c r="K3990" s="2">
        <v>2851.31</v>
      </c>
      <c r="L3990" s="2">
        <f>(J3990/ABS(W3990))*1000</f>
        <v>3099248.4782608696</v>
      </c>
      <c r="M3990" s="2"/>
      <c r="N3990" s="2"/>
      <c r="O3990" s="2"/>
      <c r="P3990" s="2"/>
      <c r="Q3990" s="2"/>
      <c r="R3990" s="2"/>
      <c r="S3990" s="2">
        <v>0</v>
      </c>
      <c r="T3990" s="2">
        <v>0</v>
      </c>
      <c r="U3990" s="2">
        <v>0</v>
      </c>
      <c r="V3990" t="s">
        <v>605</v>
      </c>
      <c r="W3990">
        <v>46</v>
      </c>
    </row>
    <row r="3991" spans="1:23" hidden="1" x14ac:dyDescent="0.25">
      <c r="A3991">
        <v>7</v>
      </c>
      <c r="B3991" t="s">
        <v>7423</v>
      </c>
      <c r="C3991">
        <v>341200190010</v>
      </c>
      <c r="D3991" t="s">
        <v>7424</v>
      </c>
      <c r="E3991" t="s">
        <v>18</v>
      </c>
      <c r="F3991" t="s">
        <v>7425</v>
      </c>
      <c r="G3991" s="1">
        <v>44125</v>
      </c>
      <c r="H3991" t="s">
        <v>20</v>
      </c>
      <c r="I3991" t="s">
        <v>21</v>
      </c>
      <c r="J3991" s="2">
        <v>142565.43</v>
      </c>
      <c r="K3991" s="2">
        <v>2851.31</v>
      </c>
      <c r="L3991" s="2">
        <f>(J3991/ABS(W3991))*1000</f>
        <v>34171.963087248325</v>
      </c>
      <c r="M3991" s="2"/>
      <c r="N3991" s="2"/>
      <c r="O3991" s="2"/>
      <c r="P3991" s="2"/>
      <c r="Q3991" s="2"/>
      <c r="R3991" s="2"/>
      <c r="S3991" s="2">
        <v>0</v>
      </c>
      <c r="T3991" s="2">
        <v>0</v>
      </c>
      <c r="U3991" s="2">
        <v>0</v>
      </c>
      <c r="V3991" t="s">
        <v>36</v>
      </c>
      <c r="W3991" s="3">
        <v>4172</v>
      </c>
    </row>
    <row r="3992" spans="1:23" hidden="1" x14ac:dyDescent="0.25">
      <c r="A3992">
        <v>7</v>
      </c>
      <c r="B3992" t="s">
        <v>7423</v>
      </c>
      <c r="C3992">
        <v>341200190010</v>
      </c>
      <c r="D3992" t="s">
        <v>7424</v>
      </c>
      <c r="E3992" t="s">
        <v>18</v>
      </c>
      <c r="F3992" t="s">
        <v>7425</v>
      </c>
      <c r="G3992" s="1">
        <v>44125</v>
      </c>
      <c r="H3992" t="s">
        <v>20</v>
      </c>
      <c r="I3992" t="s">
        <v>21</v>
      </c>
      <c r="J3992" s="2">
        <v>142565.43</v>
      </c>
      <c r="K3992" s="2">
        <v>2851.31</v>
      </c>
      <c r="L3992" s="2">
        <f>(J3992/ABS(W3992))*1000</f>
        <v>31836.853506029478</v>
      </c>
      <c r="M3992" s="2"/>
      <c r="N3992" s="2"/>
      <c r="O3992" s="2"/>
      <c r="P3992" s="2"/>
      <c r="Q3992" s="2"/>
      <c r="R3992" s="2"/>
      <c r="S3992" s="2">
        <v>0</v>
      </c>
      <c r="T3992" s="2">
        <v>0</v>
      </c>
      <c r="U3992" s="2">
        <v>0</v>
      </c>
      <c r="V3992" t="s">
        <v>1158</v>
      </c>
      <c r="W3992" s="3">
        <v>4478</v>
      </c>
    </row>
    <row r="3993" spans="1:23" hidden="1" x14ac:dyDescent="0.25">
      <c r="A3993">
        <v>7</v>
      </c>
      <c r="B3993" t="s">
        <v>7423</v>
      </c>
      <c r="C3993">
        <v>341200190010</v>
      </c>
      <c r="D3993" t="s">
        <v>7424</v>
      </c>
      <c r="E3993" t="s">
        <v>18</v>
      </c>
      <c r="F3993" t="s">
        <v>7425</v>
      </c>
      <c r="G3993" s="1">
        <v>44125</v>
      </c>
      <c r="H3993" t="s">
        <v>20</v>
      </c>
      <c r="I3993" t="s">
        <v>21</v>
      </c>
      <c r="J3993" s="2">
        <v>142565.43</v>
      </c>
      <c r="K3993" s="2">
        <v>2851.31</v>
      </c>
      <c r="L3993" s="2">
        <f>(J3993/ABS(W3993))*1000</f>
        <v>727374.64285714284</v>
      </c>
      <c r="M3993" s="2"/>
      <c r="N3993" s="2"/>
      <c r="O3993" s="2"/>
      <c r="P3993" s="2"/>
      <c r="Q3993" s="2"/>
      <c r="R3993" s="2"/>
      <c r="S3993" s="2">
        <v>0</v>
      </c>
      <c r="T3993" s="2">
        <v>0</v>
      </c>
      <c r="U3993" s="2">
        <v>0</v>
      </c>
      <c r="V3993" t="s">
        <v>7426</v>
      </c>
      <c r="W3993">
        <v>196</v>
      </c>
    </row>
    <row r="3994" spans="1:23" hidden="1" x14ac:dyDescent="0.25">
      <c r="A3994">
        <v>7</v>
      </c>
      <c r="B3994" t="s">
        <v>7423</v>
      </c>
      <c r="C3994">
        <v>341200190010</v>
      </c>
      <c r="D3994" t="s">
        <v>7424</v>
      </c>
      <c r="E3994" t="s">
        <v>18</v>
      </c>
      <c r="F3994" t="s">
        <v>7425</v>
      </c>
      <c r="G3994" s="1">
        <v>44125</v>
      </c>
      <c r="H3994" t="s">
        <v>20</v>
      </c>
      <c r="I3994" t="s">
        <v>21</v>
      </c>
      <c r="J3994" s="2">
        <v>142565.43</v>
      </c>
      <c r="K3994" s="2">
        <v>2851.31</v>
      </c>
      <c r="L3994" s="2">
        <f>(J3994/ABS(W3994))*1000</f>
        <v>4459.3503284329054</v>
      </c>
      <c r="M3994" s="2"/>
      <c r="N3994" s="2"/>
      <c r="O3994" s="2"/>
      <c r="P3994" s="2"/>
      <c r="Q3994" s="2"/>
      <c r="R3994" s="2"/>
      <c r="S3994" s="2">
        <v>0</v>
      </c>
      <c r="T3994" s="2">
        <v>0</v>
      </c>
      <c r="U3994" s="2">
        <v>0</v>
      </c>
      <c r="V3994" t="s">
        <v>31</v>
      </c>
      <c r="W3994" s="3">
        <v>-31970</v>
      </c>
    </row>
    <row r="3995" spans="1:23" hidden="1" x14ac:dyDescent="0.25">
      <c r="A3995">
        <v>7</v>
      </c>
      <c r="B3995" t="s">
        <v>7427</v>
      </c>
      <c r="C3995">
        <v>341200061730</v>
      </c>
      <c r="D3995" t="s">
        <v>7428</v>
      </c>
      <c r="E3995" t="s">
        <v>18</v>
      </c>
      <c r="F3995" t="s">
        <v>7429</v>
      </c>
      <c r="G3995" s="1">
        <v>43973</v>
      </c>
      <c r="H3995" t="s">
        <v>20</v>
      </c>
      <c r="I3995" t="s">
        <v>21</v>
      </c>
      <c r="J3995" s="2">
        <v>335641.75</v>
      </c>
      <c r="K3995" s="2">
        <v>6712.83</v>
      </c>
      <c r="L3995" s="2">
        <f>(J3995/ABS(W3995))*1000</f>
        <v>57482.745333104984</v>
      </c>
      <c r="M3995" s="2"/>
      <c r="N3995" s="2"/>
      <c r="O3995" s="2"/>
      <c r="P3995" s="2"/>
      <c r="Q3995" s="2"/>
      <c r="R3995" s="2"/>
      <c r="S3995" s="2">
        <v>0</v>
      </c>
      <c r="T3995" s="2">
        <v>0</v>
      </c>
      <c r="U3995" s="2">
        <v>0</v>
      </c>
      <c r="V3995" t="s">
        <v>128</v>
      </c>
      <c r="W3995" s="3">
        <v>5839</v>
      </c>
    </row>
    <row r="3996" spans="1:23" hidden="1" x14ac:dyDescent="0.25">
      <c r="A3996">
        <v>7</v>
      </c>
      <c r="B3996" t="s">
        <v>7430</v>
      </c>
      <c r="C3996">
        <v>341200170450</v>
      </c>
      <c r="D3996" t="s">
        <v>7431</v>
      </c>
      <c r="E3996" t="s">
        <v>18</v>
      </c>
      <c r="F3996" t="s">
        <v>305</v>
      </c>
      <c r="G3996" s="1">
        <v>44173</v>
      </c>
      <c r="H3996" t="s">
        <v>20</v>
      </c>
      <c r="I3996" t="s">
        <v>25</v>
      </c>
      <c r="J3996" s="2">
        <v>0</v>
      </c>
      <c r="K3996" s="2">
        <v>0</v>
      </c>
      <c r="L3996" s="2">
        <f>(J3996/ABS(W3996))*1000</f>
        <v>0</v>
      </c>
      <c r="M3996" s="2"/>
      <c r="N3996" s="2"/>
      <c r="O3996" s="2"/>
      <c r="P3996" s="2"/>
      <c r="Q3996" s="2"/>
      <c r="R3996" s="2"/>
      <c r="S3996" s="2">
        <v>0</v>
      </c>
      <c r="T3996" s="2">
        <v>0</v>
      </c>
      <c r="U3996" s="2">
        <v>0</v>
      </c>
      <c r="V3996" t="s">
        <v>77</v>
      </c>
      <c r="W3996" s="3">
        <v>-1098</v>
      </c>
    </row>
    <row r="3997" spans="1:23" hidden="1" x14ac:dyDescent="0.25">
      <c r="A3997">
        <v>7</v>
      </c>
      <c r="B3997" t="s">
        <v>7432</v>
      </c>
      <c r="C3997">
        <v>341200171510</v>
      </c>
      <c r="D3997" t="s">
        <v>7433</v>
      </c>
      <c r="E3997" t="s">
        <v>18</v>
      </c>
      <c r="F3997" t="s">
        <v>7434</v>
      </c>
      <c r="G3997" s="1">
        <v>44004</v>
      </c>
      <c r="H3997" t="s">
        <v>20</v>
      </c>
      <c r="I3997" t="s">
        <v>21</v>
      </c>
      <c r="J3997" s="2">
        <v>10626.12</v>
      </c>
      <c r="K3997" s="2">
        <v>212.52</v>
      </c>
      <c r="L3997" s="2">
        <f>(J3997/ABS(W3997))*1000</f>
        <v>12457.350527549826</v>
      </c>
      <c r="M3997" s="2"/>
      <c r="N3997" s="2"/>
      <c r="O3997" s="2"/>
      <c r="P3997" s="2"/>
      <c r="Q3997" s="2"/>
      <c r="R3997" s="2"/>
      <c r="S3997" s="2">
        <v>0</v>
      </c>
      <c r="T3997" s="2">
        <v>0</v>
      </c>
      <c r="U3997" s="2">
        <v>0</v>
      </c>
      <c r="V3997" t="s">
        <v>36</v>
      </c>
      <c r="W3997">
        <v>-853</v>
      </c>
    </row>
    <row r="3998" spans="1:23" hidden="1" x14ac:dyDescent="0.25">
      <c r="A3998">
        <v>7</v>
      </c>
      <c r="B3998" t="s">
        <v>7432</v>
      </c>
      <c r="C3998">
        <v>341200171510</v>
      </c>
      <c r="D3998" t="s">
        <v>7433</v>
      </c>
      <c r="E3998" t="s">
        <v>18</v>
      </c>
      <c r="F3998" t="s">
        <v>7434</v>
      </c>
      <c r="G3998" s="1">
        <v>44004</v>
      </c>
      <c r="H3998" t="s">
        <v>20</v>
      </c>
      <c r="I3998" t="s">
        <v>21</v>
      </c>
      <c r="J3998" s="2">
        <v>10626.12</v>
      </c>
      <c r="K3998" s="2">
        <v>212.52</v>
      </c>
      <c r="L3998" s="2">
        <f>(J3998/ABS(W3998))*1000</f>
        <v>12457.350527549826</v>
      </c>
      <c r="M3998" s="2"/>
      <c r="N3998" s="2"/>
      <c r="O3998" s="2"/>
      <c r="P3998" s="2"/>
      <c r="Q3998" s="2"/>
      <c r="R3998" s="2"/>
      <c r="S3998" s="2">
        <v>0</v>
      </c>
      <c r="T3998" s="2">
        <v>0</v>
      </c>
      <c r="U3998" s="2">
        <v>0</v>
      </c>
      <c r="V3998" t="s">
        <v>520</v>
      </c>
      <c r="W3998">
        <v>853</v>
      </c>
    </row>
    <row r="3999" spans="1:23" hidden="1" x14ac:dyDescent="0.25">
      <c r="A3999">
        <v>7</v>
      </c>
      <c r="B3999" t="s">
        <v>7430</v>
      </c>
      <c r="C3999">
        <v>341200170450</v>
      </c>
      <c r="D3999" t="s">
        <v>7431</v>
      </c>
      <c r="E3999" t="s">
        <v>18</v>
      </c>
      <c r="F3999" t="s">
        <v>305</v>
      </c>
      <c r="G3999" s="1">
        <v>44173</v>
      </c>
      <c r="H3999" t="s">
        <v>20</v>
      </c>
      <c r="I3999" t="s">
        <v>25</v>
      </c>
      <c r="J3999" s="2">
        <v>0</v>
      </c>
      <c r="K3999" s="2">
        <v>0</v>
      </c>
      <c r="L3999" s="2">
        <f>(J3999/ABS(W3999))*1000</f>
        <v>0</v>
      </c>
      <c r="M3999" s="2"/>
      <c r="N3999" s="2"/>
      <c r="O3999" s="2"/>
      <c r="P3999" s="2"/>
      <c r="Q3999" s="2"/>
      <c r="R3999" s="2"/>
      <c r="S3999" s="2">
        <v>0</v>
      </c>
      <c r="T3999" s="2">
        <v>0</v>
      </c>
      <c r="U3999" s="2">
        <v>0</v>
      </c>
      <c r="V3999" t="s">
        <v>77</v>
      </c>
      <c r="W3999" s="3">
        <v>1098</v>
      </c>
    </row>
    <row r="4000" spans="1:23" hidden="1" x14ac:dyDescent="0.25">
      <c r="A4000">
        <v>7</v>
      </c>
      <c r="B4000" t="s">
        <v>7435</v>
      </c>
      <c r="C4000">
        <v>341200660320</v>
      </c>
      <c r="D4000" t="s">
        <v>7436</v>
      </c>
      <c r="E4000" t="s">
        <v>18</v>
      </c>
      <c r="F4000" t="s">
        <v>7437</v>
      </c>
      <c r="G4000" s="1">
        <v>43966</v>
      </c>
      <c r="H4000" t="s">
        <v>20</v>
      </c>
      <c r="I4000" t="s">
        <v>21</v>
      </c>
      <c r="J4000" s="2">
        <v>7457.11</v>
      </c>
      <c r="K4000" s="2">
        <v>149.13999999999999</v>
      </c>
      <c r="L4000" s="2">
        <f>(J4000/ABS(W4000))*1000</f>
        <v>19318.937823834196</v>
      </c>
      <c r="M4000" s="2"/>
      <c r="N4000" s="2"/>
      <c r="O4000" s="2"/>
      <c r="P4000" s="2"/>
      <c r="Q4000" s="2"/>
      <c r="R4000" s="2"/>
      <c r="S4000" s="2">
        <v>0</v>
      </c>
      <c r="T4000" s="2">
        <v>0</v>
      </c>
      <c r="U4000" s="2">
        <v>0</v>
      </c>
      <c r="V4000" t="s">
        <v>78</v>
      </c>
      <c r="W4000">
        <v>386</v>
      </c>
    </row>
    <row r="4001" spans="1:23" hidden="1" x14ac:dyDescent="0.25">
      <c r="A4001">
        <v>7</v>
      </c>
      <c r="B4001" t="s">
        <v>7435</v>
      </c>
      <c r="C4001">
        <v>341200660320</v>
      </c>
      <c r="D4001" t="s">
        <v>7436</v>
      </c>
      <c r="E4001" t="s">
        <v>18</v>
      </c>
      <c r="F4001" t="s">
        <v>7437</v>
      </c>
      <c r="G4001" s="1">
        <v>43966</v>
      </c>
      <c r="H4001" t="s">
        <v>20</v>
      </c>
      <c r="I4001" t="s">
        <v>21</v>
      </c>
      <c r="J4001" s="2">
        <v>7457.11</v>
      </c>
      <c r="K4001" s="2">
        <v>149.13999999999999</v>
      </c>
      <c r="L4001" s="2">
        <f>(J4001/ABS(W4001))*1000</f>
        <v>19318.937823834196</v>
      </c>
      <c r="M4001" s="2"/>
      <c r="N4001" s="2"/>
      <c r="O4001" s="2"/>
      <c r="P4001" s="2"/>
      <c r="Q4001" s="2"/>
      <c r="R4001" s="2"/>
      <c r="S4001" s="2">
        <v>0</v>
      </c>
      <c r="T4001" s="2">
        <v>0</v>
      </c>
      <c r="U4001" s="2">
        <v>0</v>
      </c>
      <c r="V4001" t="s">
        <v>31</v>
      </c>
      <c r="W4001">
        <v>-386</v>
      </c>
    </row>
    <row r="4002" spans="1:23" hidden="1" x14ac:dyDescent="0.25">
      <c r="A4002">
        <v>7</v>
      </c>
      <c r="B4002" t="s">
        <v>7438</v>
      </c>
      <c r="C4002">
        <v>341200280042</v>
      </c>
      <c r="D4002" t="s">
        <v>7439</v>
      </c>
      <c r="F4002" t="s">
        <v>7440</v>
      </c>
      <c r="G4002" s="1">
        <v>44125</v>
      </c>
      <c r="H4002" t="s">
        <v>20</v>
      </c>
      <c r="I4002" t="s">
        <v>21</v>
      </c>
      <c r="J4002" s="2">
        <v>880178.19</v>
      </c>
      <c r="K4002" s="2">
        <v>17603.57</v>
      </c>
      <c r="L4002" s="2">
        <f>(J4002/ABS(W4002))*1000</f>
        <v>15186.483142965593</v>
      </c>
      <c r="M4002" s="2"/>
      <c r="N4002" s="2"/>
      <c r="O4002" s="2"/>
      <c r="P4002" s="2"/>
      <c r="Q4002" s="2"/>
      <c r="R4002" s="2"/>
      <c r="S4002" s="2">
        <v>0</v>
      </c>
      <c r="T4002" s="2">
        <v>0</v>
      </c>
      <c r="U4002" s="2">
        <v>0</v>
      </c>
      <c r="V4002" t="s">
        <v>859</v>
      </c>
      <c r="W4002" s="3">
        <v>57958</v>
      </c>
    </row>
    <row r="4003" spans="1:23" hidden="1" x14ac:dyDescent="0.25">
      <c r="A4003">
        <v>7</v>
      </c>
      <c r="B4003" t="s">
        <v>7438</v>
      </c>
      <c r="C4003">
        <v>341200280042</v>
      </c>
      <c r="D4003" t="s">
        <v>7439</v>
      </c>
      <c r="F4003" t="s">
        <v>7440</v>
      </c>
      <c r="G4003" s="1">
        <v>44125</v>
      </c>
      <c r="H4003" t="s">
        <v>20</v>
      </c>
      <c r="I4003" t="s">
        <v>21</v>
      </c>
      <c r="J4003" s="2">
        <v>880178.19</v>
      </c>
      <c r="K4003" s="2">
        <v>17603.57</v>
      </c>
      <c r="L4003" s="2">
        <f>(J4003/ABS(W4003))*1000</f>
        <v>26393.732457718601</v>
      </c>
      <c r="M4003" s="2"/>
      <c r="N4003" s="2"/>
      <c r="O4003" s="2"/>
      <c r="P4003" s="2"/>
      <c r="Q4003" s="2"/>
      <c r="R4003" s="2"/>
      <c r="S4003" s="2">
        <v>0</v>
      </c>
      <c r="T4003" s="2">
        <v>0</v>
      </c>
      <c r="U4003" s="2">
        <v>0</v>
      </c>
      <c r="V4003" t="s">
        <v>37</v>
      </c>
      <c r="W4003" s="3">
        <v>33348</v>
      </c>
    </row>
    <row r="4004" spans="1:23" hidden="1" x14ac:dyDescent="0.25">
      <c r="A4004">
        <v>3</v>
      </c>
      <c r="B4004" t="s">
        <v>2852</v>
      </c>
      <c r="C4004">
        <v>3411360000030</v>
      </c>
      <c r="D4004" t="s">
        <v>2853</v>
      </c>
      <c r="E4004" t="s">
        <v>18</v>
      </c>
      <c r="G4004" s="1">
        <v>44088</v>
      </c>
      <c r="H4004" t="s">
        <v>20</v>
      </c>
      <c r="I4004" t="s">
        <v>635</v>
      </c>
      <c r="J4004" s="2">
        <v>161420.99</v>
      </c>
      <c r="K4004" s="2">
        <v>3228.42</v>
      </c>
      <c r="L4004" s="2">
        <f>(J4004/ABS(W4004))</f>
        <v>6725.8745833333332</v>
      </c>
      <c r="M4004" s="2">
        <v>3984</v>
      </c>
      <c r="N4004" s="2"/>
      <c r="O4004" s="2"/>
      <c r="P4004" s="2"/>
      <c r="Q4004" s="2"/>
      <c r="R4004" s="2"/>
      <c r="S4004" s="2">
        <v>0</v>
      </c>
      <c r="T4004" s="2">
        <v>0</v>
      </c>
      <c r="U4004" s="2">
        <v>0</v>
      </c>
      <c r="V4004" t="s">
        <v>283</v>
      </c>
      <c r="W4004">
        <v>24</v>
      </c>
    </row>
    <row r="4005" spans="1:23" hidden="1" x14ac:dyDescent="0.25">
      <c r="A4005">
        <v>7</v>
      </c>
      <c r="B4005" t="s">
        <v>7438</v>
      </c>
      <c r="C4005">
        <v>341200280042</v>
      </c>
      <c r="D4005" t="s">
        <v>7439</v>
      </c>
      <c r="F4005" t="s">
        <v>7440</v>
      </c>
      <c r="G4005" s="1">
        <v>44125</v>
      </c>
      <c r="H4005" t="s">
        <v>20</v>
      </c>
      <c r="I4005" t="s">
        <v>21</v>
      </c>
      <c r="J4005" s="2">
        <v>880178.19</v>
      </c>
      <c r="K4005" s="2">
        <v>17603.57</v>
      </c>
      <c r="L4005" s="2">
        <f>(J4005/ABS(W4005))*1000</f>
        <v>57013.744656043527</v>
      </c>
      <c r="M4005" s="2"/>
      <c r="N4005" s="2"/>
      <c r="O4005" s="2"/>
      <c r="P4005" s="2"/>
      <c r="Q4005" s="2"/>
      <c r="R4005" s="2"/>
      <c r="S4005" s="2">
        <v>0</v>
      </c>
      <c r="T4005" s="2">
        <v>0</v>
      </c>
      <c r="U4005" s="2">
        <v>0</v>
      </c>
      <c r="V4005" t="s">
        <v>37</v>
      </c>
      <c r="W4005" s="3">
        <v>-15438</v>
      </c>
    </row>
    <row r="4006" spans="1:23" hidden="1" x14ac:dyDescent="0.25">
      <c r="A4006">
        <v>7</v>
      </c>
      <c r="B4006" t="s">
        <v>7438</v>
      </c>
      <c r="C4006">
        <v>341200280042</v>
      </c>
      <c r="D4006" t="s">
        <v>7439</v>
      </c>
      <c r="F4006" t="s">
        <v>7440</v>
      </c>
      <c r="G4006" s="1">
        <v>44125</v>
      </c>
      <c r="H4006" t="s">
        <v>20</v>
      </c>
      <c r="I4006" t="s">
        <v>21</v>
      </c>
      <c r="J4006" s="2">
        <v>880178.19</v>
      </c>
      <c r="K4006" s="2">
        <v>17603.57</v>
      </c>
      <c r="L4006" s="2">
        <f>(J4006/ABS(W4006))*1000</f>
        <v>457710.96723868954</v>
      </c>
      <c r="M4006" s="2"/>
      <c r="N4006" s="2"/>
      <c r="O4006" s="2"/>
      <c r="P4006" s="2"/>
      <c r="Q4006" s="2"/>
      <c r="R4006" s="2"/>
      <c r="S4006" s="2">
        <v>0</v>
      </c>
      <c r="T4006" s="2">
        <v>0</v>
      </c>
      <c r="U4006" s="2">
        <v>0</v>
      </c>
      <c r="V4006" t="s">
        <v>859</v>
      </c>
      <c r="W4006" s="3">
        <v>-1923</v>
      </c>
    </row>
    <row r="4007" spans="1:23" hidden="1" x14ac:dyDescent="0.25">
      <c r="A4007">
        <v>7</v>
      </c>
      <c r="B4007" t="s">
        <v>7441</v>
      </c>
      <c r="C4007">
        <v>341200651310</v>
      </c>
      <c r="D4007" t="s">
        <v>7442</v>
      </c>
      <c r="E4007" t="s">
        <v>18</v>
      </c>
      <c r="F4007" t="s">
        <v>7443</v>
      </c>
      <c r="G4007" s="1">
        <v>44033</v>
      </c>
      <c r="H4007" t="s">
        <v>20</v>
      </c>
      <c r="I4007" t="s">
        <v>21</v>
      </c>
      <c r="J4007" s="2">
        <v>27725.87</v>
      </c>
      <c r="K4007" s="2">
        <v>554.52</v>
      </c>
      <c r="L4007" s="2">
        <f>(J4007/ABS(W4007))*1000</f>
        <v>37066.671122994652</v>
      </c>
      <c r="M4007" s="2"/>
      <c r="N4007" s="2"/>
      <c r="O4007" s="2"/>
      <c r="P4007" s="2"/>
      <c r="Q4007" s="2"/>
      <c r="R4007" s="2"/>
      <c r="S4007" s="2">
        <v>0</v>
      </c>
      <c r="T4007" s="2">
        <v>0</v>
      </c>
      <c r="U4007" s="2">
        <v>0</v>
      </c>
      <c r="V4007" t="s">
        <v>31</v>
      </c>
      <c r="W4007">
        <v>748</v>
      </c>
    </row>
    <row r="4008" spans="1:23" hidden="1" x14ac:dyDescent="0.25">
      <c r="A4008">
        <v>7</v>
      </c>
      <c r="B4008" t="s">
        <v>7441</v>
      </c>
      <c r="C4008">
        <v>341200651310</v>
      </c>
      <c r="D4008" t="s">
        <v>7442</v>
      </c>
      <c r="E4008" t="s">
        <v>18</v>
      </c>
      <c r="F4008" t="s">
        <v>7443</v>
      </c>
      <c r="G4008" s="1">
        <v>44033</v>
      </c>
      <c r="H4008" t="s">
        <v>20</v>
      </c>
      <c r="I4008" t="s">
        <v>21</v>
      </c>
      <c r="J4008" s="2">
        <v>27725.87</v>
      </c>
      <c r="K4008" s="2">
        <v>554.52</v>
      </c>
      <c r="L4008" s="2">
        <f>(J4008/ABS(W4008))*1000</f>
        <v>44009.317460317463</v>
      </c>
      <c r="M4008" s="2"/>
      <c r="N4008" s="2"/>
      <c r="O4008" s="2"/>
      <c r="P4008" s="2"/>
      <c r="Q4008" s="2"/>
      <c r="R4008" s="2"/>
      <c r="S4008" s="2">
        <v>0</v>
      </c>
      <c r="T4008" s="2">
        <v>0</v>
      </c>
      <c r="U4008" s="2">
        <v>0</v>
      </c>
      <c r="V4008" t="s">
        <v>198</v>
      </c>
      <c r="W4008">
        <v>630</v>
      </c>
    </row>
    <row r="4009" spans="1:23" hidden="1" x14ac:dyDescent="0.25">
      <c r="A4009">
        <v>7</v>
      </c>
      <c r="B4009" t="s">
        <v>7441</v>
      </c>
      <c r="C4009">
        <v>341200651310</v>
      </c>
      <c r="D4009" t="s">
        <v>7442</v>
      </c>
      <c r="E4009" t="s">
        <v>18</v>
      </c>
      <c r="F4009" t="s">
        <v>7443</v>
      </c>
      <c r="G4009" s="1">
        <v>44033</v>
      </c>
      <c r="H4009" t="s">
        <v>20</v>
      </c>
      <c r="I4009" t="s">
        <v>21</v>
      </c>
      <c r="J4009" s="2">
        <v>27725.87</v>
      </c>
      <c r="K4009" s="2">
        <v>554.52</v>
      </c>
      <c r="L4009" s="2">
        <f>(J4009/ABS(W4009))*1000</f>
        <v>20120.370101596516</v>
      </c>
      <c r="M4009" s="2"/>
      <c r="N4009" s="2"/>
      <c r="O4009" s="2"/>
      <c r="P4009" s="2"/>
      <c r="Q4009" s="2"/>
      <c r="R4009" s="2"/>
      <c r="S4009" s="2">
        <v>0</v>
      </c>
      <c r="T4009" s="2">
        <v>0</v>
      </c>
      <c r="U4009" s="2">
        <v>0</v>
      </c>
      <c r="V4009" t="s">
        <v>77</v>
      </c>
      <c r="W4009" s="3">
        <v>-1378</v>
      </c>
    </row>
    <row r="4010" spans="1:23" hidden="1" x14ac:dyDescent="0.25">
      <c r="A4010">
        <v>7</v>
      </c>
      <c r="B4010" t="s">
        <v>7444</v>
      </c>
      <c r="C4010">
        <v>341290322080</v>
      </c>
      <c r="D4010" t="s">
        <v>7445</v>
      </c>
      <c r="E4010" t="s">
        <v>18</v>
      </c>
      <c r="F4010" t="s">
        <v>7446</v>
      </c>
      <c r="G4010" s="1">
        <v>44027</v>
      </c>
      <c r="H4010" t="s">
        <v>20</v>
      </c>
      <c r="I4010" t="s">
        <v>21</v>
      </c>
      <c r="J4010" s="2">
        <v>0</v>
      </c>
      <c r="K4010" s="2">
        <v>0</v>
      </c>
      <c r="L4010" s="2" t="e">
        <f>(J4010/ABS(W4010))*1000</f>
        <v>#DIV/0!</v>
      </c>
      <c r="M4010" s="2"/>
      <c r="N4010" s="2"/>
      <c r="O4010" s="2"/>
      <c r="P4010" s="2"/>
      <c r="Q4010" s="2"/>
      <c r="R4010" s="2"/>
      <c r="S4010" s="2">
        <v>0</v>
      </c>
      <c r="T4010" s="2">
        <v>0</v>
      </c>
      <c r="U4010" s="2">
        <v>0</v>
      </c>
      <c r="V4010" t="s">
        <v>81</v>
      </c>
      <c r="W4010">
        <v>0</v>
      </c>
    </row>
    <row r="4011" spans="1:23" hidden="1" x14ac:dyDescent="0.25">
      <c r="A4011">
        <v>7</v>
      </c>
      <c r="B4011" t="s">
        <v>7447</v>
      </c>
      <c r="C4011">
        <v>341290320140</v>
      </c>
      <c r="D4011" t="s">
        <v>7448</v>
      </c>
      <c r="E4011" t="s">
        <v>18</v>
      </c>
      <c r="F4011" t="s">
        <v>7449</v>
      </c>
      <c r="G4011" s="1">
        <v>43899</v>
      </c>
      <c r="H4011" t="s">
        <v>20</v>
      </c>
      <c r="I4011" t="s">
        <v>21</v>
      </c>
      <c r="J4011" s="2">
        <v>0</v>
      </c>
      <c r="K4011" s="2">
        <v>0</v>
      </c>
      <c r="L4011" s="2" t="e">
        <f>(J4011/ABS(W4011))*1000</f>
        <v>#DIV/0!</v>
      </c>
      <c r="M4011" s="2"/>
      <c r="N4011" s="2"/>
      <c r="O4011" s="2"/>
      <c r="P4011" s="2"/>
      <c r="Q4011" s="2"/>
      <c r="R4011" s="2"/>
      <c r="S4011" s="2">
        <v>0</v>
      </c>
      <c r="T4011" s="2">
        <v>0</v>
      </c>
      <c r="U4011" s="2">
        <v>0</v>
      </c>
      <c r="V4011" t="s">
        <v>81</v>
      </c>
      <c r="W4011">
        <v>0</v>
      </c>
    </row>
    <row r="4012" spans="1:23" hidden="1" x14ac:dyDescent="0.25">
      <c r="A4012">
        <v>7</v>
      </c>
      <c r="B4012" t="s">
        <v>7450</v>
      </c>
      <c r="C4012">
        <v>341290280730</v>
      </c>
      <c r="D4012" t="s">
        <v>7451</v>
      </c>
      <c r="E4012" t="s">
        <v>18</v>
      </c>
      <c r="G4012" s="1">
        <v>44167</v>
      </c>
      <c r="H4012" t="s">
        <v>20</v>
      </c>
      <c r="I4012" t="s">
        <v>25</v>
      </c>
      <c r="J4012" s="2">
        <v>9356.5400000000009</v>
      </c>
      <c r="K4012" s="2">
        <v>187.13</v>
      </c>
      <c r="L4012" s="2">
        <f>(J4012/ABS(W4012))*1000</f>
        <v>9356540</v>
      </c>
      <c r="M4012" s="2"/>
      <c r="N4012" s="2"/>
      <c r="O4012" s="2"/>
      <c r="P4012" s="2"/>
      <c r="Q4012" s="2"/>
      <c r="R4012" s="2"/>
      <c r="S4012" s="2">
        <v>0</v>
      </c>
      <c r="T4012" s="2">
        <v>0</v>
      </c>
      <c r="U4012" s="2">
        <v>0</v>
      </c>
      <c r="V4012" t="s">
        <v>81</v>
      </c>
      <c r="W4012">
        <v>1</v>
      </c>
    </row>
    <row r="4013" spans="1:23" hidden="1" x14ac:dyDescent="0.25">
      <c r="A4013">
        <v>7</v>
      </c>
      <c r="B4013" t="s">
        <v>7452</v>
      </c>
      <c r="C4013">
        <v>341290400760</v>
      </c>
      <c r="D4013" t="s">
        <v>7453</v>
      </c>
      <c r="E4013" t="s">
        <v>18</v>
      </c>
      <c r="G4013" s="1">
        <v>43853</v>
      </c>
      <c r="H4013" t="s">
        <v>20</v>
      </c>
      <c r="I4013" t="s">
        <v>25</v>
      </c>
      <c r="J4013" s="2">
        <v>0</v>
      </c>
      <c r="K4013" s="2">
        <v>0</v>
      </c>
      <c r="L4013" s="2">
        <f>(J4013/ABS(W4013))*1000</f>
        <v>0</v>
      </c>
      <c r="M4013" s="2"/>
      <c r="N4013" s="2"/>
      <c r="O4013" s="2"/>
      <c r="P4013" s="2"/>
      <c r="Q4013" s="2"/>
      <c r="R4013" s="2"/>
      <c r="S4013" s="2">
        <v>0</v>
      </c>
      <c r="T4013" s="2">
        <v>0</v>
      </c>
      <c r="U4013" s="2">
        <v>0</v>
      </c>
      <c r="V4013" t="s">
        <v>81</v>
      </c>
      <c r="W4013">
        <v>-1</v>
      </c>
    </row>
    <row r="4014" spans="1:23" hidden="1" x14ac:dyDescent="0.25">
      <c r="A4014">
        <v>7</v>
      </c>
      <c r="B4014" t="s">
        <v>7452</v>
      </c>
      <c r="C4014">
        <v>341290400760</v>
      </c>
      <c r="D4014" t="s">
        <v>7453</v>
      </c>
      <c r="E4014" t="s">
        <v>18</v>
      </c>
      <c r="G4014" s="1">
        <v>43853</v>
      </c>
      <c r="H4014" t="s">
        <v>20</v>
      </c>
      <c r="I4014" t="s">
        <v>25</v>
      </c>
      <c r="J4014" s="2">
        <v>0</v>
      </c>
      <c r="K4014" s="2">
        <v>0</v>
      </c>
      <c r="L4014" s="2">
        <f>(J4014/ABS(W4014))*1000</f>
        <v>0</v>
      </c>
      <c r="M4014" s="2"/>
      <c r="N4014" s="2"/>
      <c r="O4014" s="2"/>
      <c r="P4014" s="2"/>
      <c r="Q4014" s="2"/>
      <c r="R4014" s="2"/>
      <c r="S4014" s="2">
        <v>0</v>
      </c>
      <c r="T4014" s="2">
        <v>0</v>
      </c>
      <c r="U4014" s="2">
        <v>0</v>
      </c>
      <c r="V4014" t="s">
        <v>81</v>
      </c>
      <c r="W4014">
        <v>1</v>
      </c>
    </row>
    <row r="4015" spans="1:23" hidden="1" x14ac:dyDescent="0.25">
      <c r="A4015">
        <v>7</v>
      </c>
      <c r="B4015" t="s">
        <v>7454</v>
      </c>
      <c r="C4015">
        <v>341290272590</v>
      </c>
      <c r="D4015" t="s">
        <v>7455</v>
      </c>
      <c r="E4015" t="s">
        <v>18</v>
      </c>
      <c r="F4015" t="s">
        <v>7456</v>
      </c>
      <c r="G4015" s="1">
        <v>44004</v>
      </c>
      <c r="H4015" t="s">
        <v>20</v>
      </c>
      <c r="I4015" t="s">
        <v>21</v>
      </c>
      <c r="J4015" s="2">
        <v>0</v>
      </c>
      <c r="K4015" s="2">
        <v>0</v>
      </c>
      <c r="L4015" s="2">
        <f>(J4015/ABS(W4015))*1000</f>
        <v>0</v>
      </c>
      <c r="M4015" s="2"/>
      <c r="N4015" s="2"/>
      <c r="O4015" s="2"/>
      <c r="P4015" s="2"/>
      <c r="Q4015" s="2"/>
      <c r="R4015" s="2"/>
      <c r="S4015" s="2">
        <v>0</v>
      </c>
      <c r="T4015" s="2">
        <v>0</v>
      </c>
      <c r="U4015" s="2">
        <v>0</v>
      </c>
      <c r="V4015" t="s">
        <v>81</v>
      </c>
      <c r="W4015">
        <v>1</v>
      </c>
    </row>
    <row r="4016" spans="1:23" hidden="1" x14ac:dyDescent="0.25">
      <c r="A4016">
        <v>7</v>
      </c>
      <c r="B4016" t="s">
        <v>7457</v>
      </c>
      <c r="C4016">
        <v>341290281120</v>
      </c>
      <c r="D4016" t="s">
        <v>7458</v>
      </c>
      <c r="E4016" t="s">
        <v>18</v>
      </c>
      <c r="F4016" t="s">
        <v>7459</v>
      </c>
      <c r="G4016" s="1">
        <v>43971</v>
      </c>
      <c r="H4016" t="s">
        <v>20</v>
      </c>
      <c r="I4016" t="s">
        <v>21</v>
      </c>
      <c r="J4016" s="2">
        <v>0</v>
      </c>
      <c r="K4016" s="2">
        <v>0</v>
      </c>
      <c r="L4016" s="2">
        <f>(J4016/ABS(W4016))*1000</f>
        <v>0</v>
      </c>
      <c r="M4016" s="2"/>
      <c r="N4016" s="2"/>
      <c r="O4016" s="2"/>
      <c r="P4016" s="2"/>
      <c r="Q4016" s="2"/>
      <c r="R4016" s="2"/>
      <c r="S4016" s="2">
        <v>0</v>
      </c>
      <c r="T4016" s="2">
        <v>0</v>
      </c>
      <c r="U4016" s="2">
        <v>0</v>
      </c>
      <c r="V4016" t="s">
        <v>81</v>
      </c>
      <c r="W4016">
        <v>1</v>
      </c>
    </row>
    <row r="4017" spans="1:23" hidden="1" x14ac:dyDescent="0.25">
      <c r="A4017">
        <v>7</v>
      </c>
      <c r="B4017" t="s">
        <v>7457</v>
      </c>
      <c r="C4017">
        <v>341290281120</v>
      </c>
      <c r="D4017" t="s">
        <v>7458</v>
      </c>
      <c r="E4017" t="s">
        <v>18</v>
      </c>
      <c r="F4017" t="s">
        <v>7459</v>
      </c>
      <c r="G4017" s="1">
        <v>43971</v>
      </c>
      <c r="H4017" t="s">
        <v>20</v>
      </c>
      <c r="I4017" t="s">
        <v>21</v>
      </c>
      <c r="J4017" s="2">
        <v>0</v>
      </c>
      <c r="K4017" s="2">
        <v>0</v>
      </c>
      <c r="L4017" s="2">
        <f>(J4017/ABS(W4017))*1000</f>
        <v>0</v>
      </c>
      <c r="M4017" s="2"/>
      <c r="N4017" s="2"/>
      <c r="O4017" s="2"/>
      <c r="P4017" s="2"/>
      <c r="Q4017" s="2"/>
      <c r="R4017" s="2"/>
      <c r="S4017" s="2">
        <v>0</v>
      </c>
      <c r="T4017" s="2">
        <v>0</v>
      </c>
      <c r="U4017" s="2">
        <v>0</v>
      </c>
      <c r="V4017" t="s">
        <v>81</v>
      </c>
      <c r="W4017">
        <v>-1</v>
      </c>
    </row>
    <row r="4018" spans="1:23" hidden="1" x14ac:dyDescent="0.25">
      <c r="A4018">
        <v>7</v>
      </c>
      <c r="B4018" t="s">
        <v>7460</v>
      </c>
      <c r="C4018">
        <v>341290280740</v>
      </c>
      <c r="D4018" t="s">
        <v>7461</v>
      </c>
      <c r="E4018" t="s">
        <v>18</v>
      </c>
      <c r="G4018" s="1">
        <v>44148</v>
      </c>
      <c r="H4018" t="s">
        <v>20</v>
      </c>
      <c r="I4018" t="s">
        <v>25</v>
      </c>
      <c r="J4018" s="2">
        <v>9356.5400000000009</v>
      </c>
      <c r="K4018" s="2">
        <v>187.13</v>
      </c>
      <c r="L4018" s="2">
        <f>(J4018/ABS(W4018))*1000</f>
        <v>9356540</v>
      </c>
      <c r="M4018" s="2"/>
      <c r="N4018" s="2"/>
      <c r="O4018" s="2"/>
      <c r="P4018" s="2"/>
      <c r="Q4018" s="2"/>
      <c r="R4018" s="2"/>
      <c r="S4018" s="2">
        <v>0</v>
      </c>
      <c r="T4018" s="2">
        <v>0</v>
      </c>
      <c r="U4018" s="2">
        <v>0</v>
      </c>
      <c r="V4018" t="s">
        <v>81</v>
      </c>
      <c r="W4018">
        <v>1</v>
      </c>
    </row>
    <row r="4019" spans="1:23" hidden="1" x14ac:dyDescent="0.25">
      <c r="A4019">
        <v>7</v>
      </c>
      <c r="B4019" t="s">
        <v>7454</v>
      </c>
      <c r="C4019">
        <v>341290272590</v>
      </c>
      <c r="D4019" t="s">
        <v>7455</v>
      </c>
      <c r="E4019" t="s">
        <v>18</v>
      </c>
      <c r="F4019" t="s">
        <v>7456</v>
      </c>
      <c r="G4019" s="1">
        <v>44004</v>
      </c>
      <c r="H4019" t="s">
        <v>20</v>
      </c>
      <c r="I4019" t="s">
        <v>21</v>
      </c>
      <c r="J4019" s="2">
        <v>0</v>
      </c>
      <c r="K4019" s="2">
        <v>0</v>
      </c>
      <c r="L4019" s="2">
        <f>(J4019/ABS(W4019))*1000</f>
        <v>0</v>
      </c>
      <c r="M4019" s="2"/>
      <c r="N4019" s="2"/>
      <c r="O4019" s="2"/>
      <c r="P4019" s="2"/>
      <c r="Q4019" s="2"/>
      <c r="R4019" s="2"/>
      <c r="S4019" s="2">
        <v>0</v>
      </c>
      <c r="T4019" s="2">
        <v>0</v>
      </c>
      <c r="U4019" s="2">
        <v>0</v>
      </c>
      <c r="V4019" t="s">
        <v>81</v>
      </c>
      <c r="W4019">
        <v>-1</v>
      </c>
    </row>
    <row r="4020" spans="1:23" hidden="1" x14ac:dyDescent="0.25">
      <c r="A4020">
        <v>7</v>
      </c>
      <c r="B4020" t="s">
        <v>7462</v>
      </c>
      <c r="C4020">
        <v>341300050630</v>
      </c>
      <c r="D4020" t="s">
        <v>7463</v>
      </c>
      <c r="E4020" t="s">
        <v>18</v>
      </c>
      <c r="F4020" t="s">
        <v>7464</v>
      </c>
      <c r="G4020" s="1">
        <v>44181</v>
      </c>
      <c r="H4020" t="s">
        <v>20</v>
      </c>
      <c r="I4020" t="s">
        <v>21</v>
      </c>
      <c r="J4020" s="2">
        <v>0</v>
      </c>
      <c r="K4020" s="2">
        <v>0</v>
      </c>
      <c r="L4020" s="2">
        <f>(J4020/ABS(W4020))*1000</f>
        <v>0</v>
      </c>
      <c r="M4020" s="2"/>
      <c r="N4020" s="2"/>
      <c r="O4020" s="2"/>
      <c r="P4020" s="2"/>
      <c r="Q4020" s="2"/>
      <c r="R4020" s="2"/>
      <c r="S4020" s="2">
        <v>0</v>
      </c>
      <c r="T4020" s="2">
        <v>0</v>
      </c>
      <c r="U4020" s="2">
        <v>0</v>
      </c>
      <c r="V4020" t="s">
        <v>81</v>
      </c>
      <c r="W4020">
        <v>1</v>
      </c>
    </row>
    <row r="4021" spans="1:23" hidden="1" x14ac:dyDescent="0.25">
      <c r="A4021">
        <v>7</v>
      </c>
      <c r="B4021" t="s">
        <v>7462</v>
      </c>
      <c r="C4021">
        <v>341300050630</v>
      </c>
      <c r="D4021" t="s">
        <v>7463</v>
      </c>
      <c r="E4021" t="s">
        <v>18</v>
      </c>
      <c r="F4021" t="s">
        <v>7464</v>
      </c>
      <c r="G4021" s="1">
        <v>44181</v>
      </c>
      <c r="H4021" t="s">
        <v>20</v>
      </c>
      <c r="I4021" t="s">
        <v>21</v>
      </c>
      <c r="J4021" s="2">
        <v>0</v>
      </c>
      <c r="K4021" s="2">
        <v>0</v>
      </c>
      <c r="L4021" s="2">
        <f>(J4021/ABS(W4021))*1000</f>
        <v>0</v>
      </c>
      <c r="M4021" s="2"/>
      <c r="N4021" s="2"/>
      <c r="O4021" s="2"/>
      <c r="P4021" s="2"/>
      <c r="Q4021" s="2"/>
      <c r="R4021" s="2"/>
      <c r="S4021" s="2">
        <v>0</v>
      </c>
      <c r="T4021" s="2">
        <v>0</v>
      </c>
      <c r="U4021" s="2">
        <v>0</v>
      </c>
      <c r="V4021" t="s">
        <v>81</v>
      </c>
      <c r="W4021">
        <v>-1</v>
      </c>
    </row>
    <row r="4022" spans="1:23" hidden="1" x14ac:dyDescent="0.25">
      <c r="A4022">
        <v>7</v>
      </c>
      <c r="B4022" t="s">
        <v>7465</v>
      </c>
      <c r="C4022">
        <v>341300091180</v>
      </c>
      <c r="D4022" t="s">
        <v>7466</v>
      </c>
      <c r="E4022" t="s">
        <v>18</v>
      </c>
      <c r="G4022" s="1">
        <v>44063</v>
      </c>
      <c r="H4022" t="s">
        <v>20</v>
      </c>
      <c r="I4022" t="s">
        <v>25</v>
      </c>
      <c r="J4022" s="2">
        <v>282795.15999999997</v>
      </c>
      <c r="K4022" s="2">
        <v>5655.9</v>
      </c>
      <c r="L4022" s="2">
        <f>(J4022/ABS(W4022))*1000</f>
        <v>13294.869070565557</v>
      </c>
      <c r="M4022" s="2"/>
      <c r="N4022" s="2"/>
      <c r="O4022" s="2"/>
      <c r="P4022" s="2"/>
      <c r="Q4022" s="2"/>
      <c r="R4022" s="2"/>
      <c r="S4022" s="2">
        <v>0</v>
      </c>
      <c r="T4022" s="2">
        <v>0</v>
      </c>
      <c r="U4022" s="2">
        <v>0</v>
      </c>
      <c r="V4022" t="s">
        <v>31</v>
      </c>
      <c r="W4022" s="3">
        <v>21271</v>
      </c>
    </row>
    <row r="4023" spans="1:23" hidden="1" x14ac:dyDescent="0.25">
      <c r="A4023">
        <v>7</v>
      </c>
      <c r="B4023" t="s">
        <v>7465</v>
      </c>
      <c r="C4023">
        <v>341300091180</v>
      </c>
      <c r="D4023" t="s">
        <v>7466</v>
      </c>
      <c r="E4023" t="s">
        <v>18</v>
      </c>
      <c r="G4023" s="1">
        <v>44063</v>
      </c>
      <c r="H4023" t="s">
        <v>20</v>
      </c>
      <c r="I4023" t="s">
        <v>25</v>
      </c>
      <c r="J4023" s="2">
        <v>282795.15999999997</v>
      </c>
      <c r="K4023" s="2">
        <v>5655.9</v>
      </c>
      <c r="L4023" s="2">
        <f>(J4023/ABS(W4023))*1000</f>
        <v>134153.30170777987</v>
      </c>
      <c r="M4023" s="2"/>
      <c r="N4023" s="2"/>
      <c r="O4023" s="2"/>
      <c r="P4023" s="2"/>
      <c r="Q4023" s="2"/>
      <c r="R4023" s="2"/>
      <c r="S4023" s="2">
        <v>0</v>
      </c>
      <c r="T4023" s="2">
        <v>0</v>
      </c>
      <c r="U4023" s="2">
        <v>0</v>
      </c>
      <c r="V4023" t="s">
        <v>31</v>
      </c>
      <c r="W4023" s="3">
        <v>-2108</v>
      </c>
    </row>
    <row r="4024" spans="1:23" hidden="1" x14ac:dyDescent="0.25">
      <c r="A4024">
        <v>7</v>
      </c>
      <c r="B4024" t="s">
        <v>7467</v>
      </c>
      <c r="C4024">
        <v>341300090800</v>
      </c>
      <c r="D4024" t="s">
        <v>7468</v>
      </c>
      <c r="F4024" t="s">
        <v>34</v>
      </c>
      <c r="G4024" s="1">
        <v>43839</v>
      </c>
      <c r="H4024" t="s">
        <v>20</v>
      </c>
      <c r="I4024" t="s">
        <v>25</v>
      </c>
      <c r="J4024" s="2">
        <v>0</v>
      </c>
      <c r="K4024" s="2">
        <v>0</v>
      </c>
      <c r="L4024" s="2">
        <f>(J4024/ABS(W4024))*1000</f>
        <v>0</v>
      </c>
      <c r="M4024" s="2"/>
      <c r="N4024" s="2"/>
      <c r="O4024" s="2"/>
      <c r="P4024" s="2"/>
      <c r="Q4024" s="2"/>
      <c r="R4024" s="2"/>
      <c r="S4024" s="2">
        <v>0</v>
      </c>
      <c r="T4024" s="2">
        <v>0</v>
      </c>
      <c r="U4024" s="2">
        <v>0</v>
      </c>
      <c r="V4024" t="s">
        <v>197</v>
      </c>
      <c r="W4024" s="3">
        <v>3086</v>
      </c>
    </row>
    <row r="4025" spans="1:23" hidden="1" x14ac:dyDescent="0.25">
      <c r="A4025">
        <v>7</v>
      </c>
      <c r="B4025" t="s">
        <v>7467</v>
      </c>
      <c r="C4025">
        <v>341300090800</v>
      </c>
      <c r="D4025" t="s">
        <v>7468</v>
      </c>
      <c r="F4025" t="s">
        <v>34</v>
      </c>
      <c r="G4025" s="1">
        <v>43839</v>
      </c>
      <c r="H4025" t="s">
        <v>20</v>
      </c>
      <c r="I4025" t="s">
        <v>25</v>
      </c>
      <c r="J4025" s="2">
        <v>0</v>
      </c>
      <c r="K4025" s="2">
        <v>0</v>
      </c>
      <c r="L4025" s="2">
        <f>(J4025/ABS(W4025))*1000</f>
        <v>0</v>
      </c>
      <c r="M4025" s="2"/>
      <c r="N4025" s="2"/>
      <c r="O4025" s="2"/>
      <c r="P4025" s="2"/>
      <c r="Q4025" s="2"/>
      <c r="R4025" s="2"/>
      <c r="S4025" s="2">
        <v>0</v>
      </c>
      <c r="T4025" s="2">
        <v>0</v>
      </c>
      <c r="U4025" s="2">
        <v>0</v>
      </c>
      <c r="V4025" t="s">
        <v>197</v>
      </c>
      <c r="W4025">
        <v>-432</v>
      </c>
    </row>
    <row r="4026" spans="1:23" hidden="1" x14ac:dyDescent="0.25">
      <c r="A4026">
        <v>7</v>
      </c>
      <c r="B4026" t="s">
        <v>7467</v>
      </c>
      <c r="C4026">
        <v>341300090800</v>
      </c>
      <c r="D4026" t="s">
        <v>7468</v>
      </c>
      <c r="F4026" t="s">
        <v>34</v>
      </c>
      <c r="G4026" s="1">
        <v>43839</v>
      </c>
      <c r="H4026" t="s">
        <v>20</v>
      </c>
      <c r="I4026" t="s">
        <v>25</v>
      </c>
      <c r="J4026" s="2">
        <v>0</v>
      </c>
      <c r="K4026" s="2">
        <v>0</v>
      </c>
      <c r="L4026" s="2">
        <f>(J4026/ABS(W4026))*1000</f>
        <v>0</v>
      </c>
      <c r="M4026" s="2"/>
      <c r="N4026" s="2"/>
      <c r="O4026" s="2"/>
      <c r="P4026" s="2"/>
      <c r="Q4026" s="2"/>
      <c r="R4026" s="2"/>
      <c r="S4026" s="2">
        <v>0</v>
      </c>
      <c r="T4026" s="2">
        <v>0</v>
      </c>
      <c r="U4026" s="2">
        <v>0</v>
      </c>
      <c r="V4026" t="s">
        <v>36</v>
      </c>
      <c r="W4026" s="3">
        <v>1168.01</v>
      </c>
    </row>
    <row r="4027" spans="1:23" hidden="1" x14ac:dyDescent="0.25">
      <c r="A4027">
        <v>7</v>
      </c>
      <c r="B4027" t="s">
        <v>7467</v>
      </c>
      <c r="C4027">
        <v>341300090800</v>
      </c>
      <c r="D4027" t="s">
        <v>7468</v>
      </c>
      <c r="F4027" t="s">
        <v>34</v>
      </c>
      <c r="G4027" s="1">
        <v>43839</v>
      </c>
      <c r="H4027" t="s">
        <v>20</v>
      </c>
      <c r="I4027" t="s">
        <v>25</v>
      </c>
      <c r="J4027" s="2">
        <v>0</v>
      </c>
      <c r="K4027" s="2">
        <v>0</v>
      </c>
      <c r="L4027" s="2">
        <f>(J4027/ABS(W4027))*1000</f>
        <v>0</v>
      </c>
      <c r="M4027" s="2"/>
      <c r="N4027" s="2"/>
      <c r="O4027" s="2"/>
      <c r="P4027" s="2"/>
      <c r="Q4027" s="2"/>
      <c r="R4027" s="2"/>
      <c r="S4027" s="2">
        <v>0</v>
      </c>
      <c r="T4027" s="2">
        <v>0</v>
      </c>
      <c r="U4027" s="2">
        <v>0</v>
      </c>
      <c r="V4027" t="s">
        <v>35</v>
      </c>
      <c r="W4027">
        <v>-68.260000000000005</v>
      </c>
    </row>
    <row r="4028" spans="1:23" hidden="1" x14ac:dyDescent="0.25">
      <c r="A4028">
        <v>7</v>
      </c>
      <c r="B4028" t="s">
        <v>7467</v>
      </c>
      <c r="C4028">
        <v>341300090800</v>
      </c>
      <c r="D4028" t="s">
        <v>7468</v>
      </c>
      <c r="F4028" t="s">
        <v>34</v>
      </c>
      <c r="G4028" s="1">
        <v>43839</v>
      </c>
      <c r="H4028" t="s">
        <v>20</v>
      </c>
      <c r="I4028" t="s">
        <v>25</v>
      </c>
      <c r="J4028" s="2">
        <v>0</v>
      </c>
      <c r="K4028" s="2">
        <v>0</v>
      </c>
      <c r="L4028" s="2">
        <f>(J4028/ABS(W4028))*1000</f>
        <v>0</v>
      </c>
      <c r="M4028" s="2"/>
      <c r="N4028" s="2"/>
      <c r="O4028" s="2"/>
      <c r="P4028" s="2"/>
      <c r="Q4028" s="2"/>
      <c r="R4028" s="2"/>
      <c r="S4028" s="2">
        <v>0</v>
      </c>
      <c r="T4028" s="2">
        <v>0</v>
      </c>
      <c r="U4028" s="2">
        <v>0</v>
      </c>
      <c r="V4028" t="s">
        <v>197</v>
      </c>
      <c r="W4028" s="3">
        <v>-3085</v>
      </c>
    </row>
    <row r="4029" spans="1:23" hidden="1" x14ac:dyDescent="0.25">
      <c r="A4029">
        <v>7</v>
      </c>
      <c r="B4029" t="s">
        <v>7469</v>
      </c>
      <c r="C4029">
        <v>341320050120</v>
      </c>
      <c r="D4029" t="s">
        <v>7470</v>
      </c>
      <c r="E4029" t="s">
        <v>18</v>
      </c>
      <c r="F4029" t="s">
        <v>7471</v>
      </c>
      <c r="G4029" s="1">
        <v>44053</v>
      </c>
      <c r="H4029" t="s">
        <v>20</v>
      </c>
      <c r="I4029" t="s">
        <v>21</v>
      </c>
      <c r="J4029" s="2">
        <v>0</v>
      </c>
      <c r="K4029" s="2">
        <v>0</v>
      </c>
      <c r="L4029" s="2" t="e">
        <f>(J4029/ABS(W4029))*1000</f>
        <v>#DIV/0!</v>
      </c>
      <c r="M4029" s="2"/>
      <c r="N4029" s="2"/>
      <c r="O4029" s="2"/>
      <c r="P4029" s="2"/>
      <c r="Q4029" s="2"/>
      <c r="R4029" s="2"/>
      <c r="S4029" s="2">
        <v>0</v>
      </c>
      <c r="T4029" s="2">
        <v>0</v>
      </c>
      <c r="U4029" s="2">
        <v>0</v>
      </c>
      <c r="V4029" t="s">
        <v>81</v>
      </c>
      <c r="W4029">
        <v>0</v>
      </c>
    </row>
    <row r="4030" spans="1:23" hidden="1" x14ac:dyDescent="0.25">
      <c r="A4030">
        <v>7</v>
      </c>
      <c r="B4030" t="s">
        <v>7472</v>
      </c>
      <c r="C4030">
        <v>341320050980</v>
      </c>
      <c r="D4030" t="s">
        <v>7473</v>
      </c>
      <c r="E4030" t="s">
        <v>18</v>
      </c>
      <c r="F4030" t="s">
        <v>7474</v>
      </c>
      <c r="G4030" s="1">
        <v>43872</v>
      </c>
      <c r="H4030" t="s">
        <v>20</v>
      </c>
      <c r="I4030" t="s">
        <v>21</v>
      </c>
      <c r="J4030" s="2">
        <v>0</v>
      </c>
      <c r="K4030" s="2">
        <v>0</v>
      </c>
      <c r="L4030" s="2" t="e">
        <f>(J4030/ABS(W4030))*1000</f>
        <v>#DIV/0!</v>
      </c>
      <c r="M4030" s="2"/>
      <c r="N4030" s="2"/>
      <c r="O4030" s="2"/>
      <c r="P4030" s="2"/>
      <c r="Q4030" s="2"/>
      <c r="R4030" s="2"/>
      <c r="S4030" s="2">
        <v>0</v>
      </c>
      <c r="T4030" s="2">
        <v>0</v>
      </c>
      <c r="U4030" s="2">
        <v>0</v>
      </c>
      <c r="V4030" t="s">
        <v>81</v>
      </c>
      <c r="W4030">
        <v>0</v>
      </c>
    </row>
    <row r="4031" spans="1:23" hidden="1" x14ac:dyDescent="0.25">
      <c r="A4031">
        <v>7</v>
      </c>
      <c r="B4031" t="s">
        <v>7475</v>
      </c>
      <c r="C4031">
        <v>341320050760</v>
      </c>
      <c r="D4031" t="s">
        <v>7476</v>
      </c>
      <c r="E4031" t="s">
        <v>18</v>
      </c>
      <c r="F4031" t="s">
        <v>7477</v>
      </c>
      <c r="G4031" s="1">
        <v>43866</v>
      </c>
      <c r="H4031" t="s">
        <v>20</v>
      </c>
      <c r="I4031" t="s">
        <v>21</v>
      </c>
      <c r="J4031" s="2">
        <v>0</v>
      </c>
      <c r="K4031" s="2">
        <v>0</v>
      </c>
      <c r="L4031" s="2">
        <f>(J4031/ABS(W4031))*1000</f>
        <v>0</v>
      </c>
      <c r="M4031" s="2"/>
      <c r="N4031" s="2"/>
      <c r="O4031" s="2"/>
      <c r="P4031" s="2"/>
      <c r="Q4031" s="2"/>
      <c r="R4031" s="2"/>
      <c r="S4031" s="2">
        <v>0</v>
      </c>
      <c r="T4031" s="2">
        <v>0</v>
      </c>
      <c r="U4031" s="2">
        <v>0</v>
      </c>
      <c r="V4031" t="s">
        <v>81</v>
      </c>
      <c r="W4031">
        <v>1</v>
      </c>
    </row>
    <row r="4032" spans="1:23" hidden="1" x14ac:dyDescent="0.25">
      <c r="A4032">
        <v>7</v>
      </c>
      <c r="B4032" t="s">
        <v>7475</v>
      </c>
      <c r="C4032">
        <v>341320050760</v>
      </c>
      <c r="D4032" t="s">
        <v>7476</v>
      </c>
      <c r="E4032" t="s">
        <v>18</v>
      </c>
      <c r="F4032" t="s">
        <v>7477</v>
      </c>
      <c r="G4032" s="1">
        <v>43866</v>
      </c>
      <c r="H4032" t="s">
        <v>20</v>
      </c>
      <c r="I4032" t="s">
        <v>21</v>
      </c>
      <c r="J4032" s="2">
        <v>0</v>
      </c>
      <c r="K4032" s="2">
        <v>0</v>
      </c>
      <c r="L4032" s="2">
        <f>(J4032/ABS(W4032))*1000</f>
        <v>0</v>
      </c>
      <c r="M4032" s="2"/>
      <c r="N4032" s="2"/>
      <c r="O4032" s="2"/>
      <c r="P4032" s="2"/>
      <c r="Q4032" s="2"/>
      <c r="R4032" s="2"/>
      <c r="S4032" s="2">
        <v>0</v>
      </c>
      <c r="T4032" s="2">
        <v>0</v>
      </c>
      <c r="U4032" s="2">
        <v>0</v>
      </c>
      <c r="V4032" t="s">
        <v>81</v>
      </c>
      <c r="W4032">
        <v>-1</v>
      </c>
    </row>
    <row r="4033" spans="1:23" hidden="1" x14ac:dyDescent="0.25">
      <c r="A4033">
        <v>7</v>
      </c>
      <c r="B4033" t="s">
        <v>7478</v>
      </c>
      <c r="C4033">
        <v>351180060900</v>
      </c>
      <c r="D4033" t="s">
        <v>7479</v>
      </c>
      <c r="E4033" t="s">
        <v>18</v>
      </c>
      <c r="F4033" t="s">
        <v>7480</v>
      </c>
      <c r="G4033" s="1">
        <v>44076</v>
      </c>
      <c r="H4033" t="s">
        <v>20</v>
      </c>
      <c r="I4033" t="s">
        <v>21</v>
      </c>
      <c r="J4033" s="2">
        <v>0</v>
      </c>
      <c r="K4033" s="2">
        <v>0</v>
      </c>
      <c r="L4033" s="2" t="e">
        <f>(J4033/ABS(W4033))*1000</f>
        <v>#DIV/0!</v>
      </c>
      <c r="M4033" s="2"/>
      <c r="N4033" s="2"/>
      <c r="O4033" s="2"/>
      <c r="P4033" s="2"/>
      <c r="Q4033" s="2"/>
      <c r="R4033" s="2"/>
      <c r="S4033" s="2">
        <v>0</v>
      </c>
      <c r="T4033" s="2">
        <v>0</v>
      </c>
      <c r="U4033" s="2">
        <v>0</v>
      </c>
      <c r="V4033" t="s">
        <v>81</v>
      </c>
      <c r="W4033">
        <v>0</v>
      </c>
    </row>
    <row r="4034" spans="1:23" hidden="1" x14ac:dyDescent="0.25">
      <c r="A4034">
        <v>7</v>
      </c>
      <c r="B4034" t="s">
        <v>7481</v>
      </c>
      <c r="C4034">
        <v>3041080300070</v>
      </c>
      <c r="D4034" t="s">
        <v>7482</v>
      </c>
      <c r="E4034" t="s">
        <v>18</v>
      </c>
      <c r="G4034" s="1">
        <v>44061</v>
      </c>
      <c r="H4034" t="s">
        <v>20</v>
      </c>
      <c r="I4034" t="s">
        <v>25</v>
      </c>
      <c r="J4034" s="2">
        <v>0</v>
      </c>
      <c r="K4034" s="2">
        <v>0</v>
      </c>
      <c r="L4034" s="2">
        <f>(J4034/ABS(W4034))*1000</f>
        <v>0</v>
      </c>
      <c r="M4034" s="2"/>
      <c r="N4034" s="2"/>
      <c r="O4034" s="2"/>
      <c r="P4034" s="2"/>
      <c r="Q4034" s="2"/>
      <c r="R4034" s="2"/>
      <c r="S4034" s="2">
        <v>0</v>
      </c>
      <c r="T4034" s="2">
        <v>0</v>
      </c>
      <c r="U4034" s="2">
        <v>0</v>
      </c>
      <c r="V4034" t="s">
        <v>153</v>
      </c>
      <c r="W4034">
        <v>2</v>
      </c>
    </row>
    <row r="4035" spans="1:23" hidden="1" x14ac:dyDescent="0.25">
      <c r="A4035">
        <v>7</v>
      </c>
      <c r="B4035" t="s">
        <v>7481</v>
      </c>
      <c r="C4035">
        <v>3041080300070</v>
      </c>
      <c r="D4035" t="s">
        <v>7482</v>
      </c>
      <c r="E4035" t="s">
        <v>18</v>
      </c>
      <c r="G4035" s="1">
        <v>44061</v>
      </c>
      <c r="H4035" t="s">
        <v>20</v>
      </c>
      <c r="I4035" t="s">
        <v>25</v>
      </c>
      <c r="J4035" s="2">
        <v>0</v>
      </c>
      <c r="K4035" s="2">
        <v>0</v>
      </c>
      <c r="L4035" s="2">
        <f>(J4035/ABS(W4035))*1000</f>
        <v>0</v>
      </c>
      <c r="M4035" s="2"/>
      <c r="N4035" s="2"/>
      <c r="O4035" s="2"/>
      <c r="P4035" s="2"/>
      <c r="Q4035" s="2"/>
      <c r="R4035" s="2"/>
      <c r="S4035" s="2">
        <v>0</v>
      </c>
      <c r="T4035" s="2">
        <v>0</v>
      </c>
      <c r="U4035" s="2">
        <v>0</v>
      </c>
      <c r="V4035" t="s">
        <v>153</v>
      </c>
      <c r="W4035">
        <v>-2</v>
      </c>
    </row>
    <row r="4036" spans="1:23" hidden="1" x14ac:dyDescent="0.25">
      <c r="A4036">
        <v>7</v>
      </c>
      <c r="B4036" t="s">
        <v>7483</v>
      </c>
      <c r="C4036">
        <v>3041310190130</v>
      </c>
      <c r="D4036" t="s">
        <v>7484</v>
      </c>
      <c r="E4036" t="s">
        <v>18</v>
      </c>
      <c r="G4036" s="1">
        <v>44088</v>
      </c>
      <c r="H4036" t="s">
        <v>20</v>
      </c>
      <c r="I4036" t="s">
        <v>25</v>
      </c>
      <c r="J4036" s="2">
        <v>0</v>
      </c>
      <c r="K4036" s="2">
        <v>0</v>
      </c>
      <c r="L4036" s="2" t="e">
        <f>(J4036/ABS(W4036))*1000</f>
        <v>#DIV/0!</v>
      </c>
      <c r="M4036" s="2"/>
      <c r="N4036" s="2"/>
      <c r="O4036" s="2"/>
      <c r="P4036" s="2"/>
      <c r="Q4036" s="2"/>
      <c r="R4036" s="2"/>
      <c r="S4036" s="2">
        <v>0</v>
      </c>
      <c r="T4036" s="2">
        <v>0</v>
      </c>
      <c r="U4036" s="2">
        <v>0</v>
      </c>
      <c r="V4036" t="s">
        <v>81</v>
      </c>
      <c r="W4036">
        <v>0</v>
      </c>
    </row>
    <row r="4037" spans="1:23" hidden="1" x14ac:dyDescent="0.25">
      <c r="A4037">
        <v>7</v>
      </c>
      <c r="B4037" t="s">
        <v>7485</v>
      </c>
      <c r="C4037">
        <v>3041310192390</v>
      </c>
      <c r="D4037" t="s">
        <v>7486</v>
      </c>
      <c r="E4037" t="s">
        <v>18</v>
      </c>
      <c r="F4037" t="s">
        <v>7487</v>
      </c>
      <c r="G4037" s="1">
        <v>43909</v>
      </c>
      <c r="H4037" t="s">
        <v>20</v>
      </c>
      <c r="I4037" t="s">
        <v>21</v>
      </c>
      <c r="J4037" s="2">
        <v>0</v>
      </c>
      <c r="K4037" s="2">
        <v>0</v>
      </c>
      <c r="L4037" s="2" t="e">
        <f>(J4037/ABS(W4037))*1000</f>
        <v>#DIV/0!</v>
      </c>
      <c r="M4037" s="2"/>
      <c r="N4037" s="2"/>
      <c r="O4037" s="2"/>
      <c r="P4037" s="2"/>
      <c r="Q4037" s="2"/>
      <c r="R4037" s="2"/>
      <c r="S4037" s="2">
        <v>0</v>
      </c>
      <c r="T4037" s="2">
        <v>0</v>
      </c>
      <c r="U4037" s="2">
        <v>0</v>
      </c>
      <c r="V4037" t="s">
        <v>81</v>
      </c>
      <c r="W4037">
        <v>0</v>
      </c>
    </row>
    <row r="4038" spans="1:23" hidden="1" x14ac:dyDescent="0.25">
      <c r="A4038">
        <v>7</v>
      </c>
      <c r="B4038" t="s">
        <v>7488</v>
      </c>
      <c r="C4038">
        <v>3041310100050</v>
      </c>
      <c r="D4038" t="s">
        <v>7489</v>
      </c>
      <c r="E4038" t="s">
        <v>18</v>
      </c>
      <c r="F4038" t="s">
        <v>305</v>
      </c>
      <c r="G4038" s="1">
        <v>44179</v>
      </c>
      <c r="H4038" t="s">
        <v>20</v>
      </c>
      <c r="I4038" t="s">
        <v>25</v>
      </c>
      <c r="J4038" s="2">
        <v>0</v>
      </c>
      <c r="K4038" s="2">
        <v>0</v>
      </c>
      <c r="L4038" s="2" t="e">
        <f>(J4038/ABS(W4038))*1000</f>
        <v>#DIV/0!</v>
      </c>
      <c r="M4038" s="2"/>
      <c r="N4038" s="2"/>
      <c r="O4038" s="2"/>
      <c r="P4038" s="2"/>
      <c r="Q4038" s="2"/>
      <c r="R4038" s="2"/>
      <c r="S4038" s="2">
        <v>0</v>
      </c>
      <c r="T4038" s="2">
        <v>0</v>
      </c>
      <c r="U4038" s="2">
        <v>0</v>
      </c>
      <c r="V4038" t="s">
        <v>81</v>
      </c>
      <c r="W4038">
        <v>0</v>
      </c>
    </row>
    <row r="4039" spans="1:23" hidden="1" x14ac:dyDescent="0.25">
      <c r="A4039">
        <v>7</v>
      </c>
      <c r="B4039" t="s">
        <v>7490</v>
      </c>
      <c r="C4039">
        <v>3041310180550</v>
      </c>
      <c r="D4039" t="s">
        <v>7491</v>
      </c>
      <c r="E4039" t="s">
        <v>18</v>
      </c>
      <c r="G4039" s="1">
        <v>44189</v>
      </c>
      <c r="H4039" t="s">
        <v>20</v>
      </c>
      <c r="I4039" t="s">
        <v>25</v>
      </c>
      <c r="J4039" s="2">
        <v>0</v>
      </c>
      <c r="K4039" s="2">
        <v>0</v>
      </c>
      <c r="L4039" s="2" t="e">
        <f>(J4039/ABS(W4039))*1000</f>
        <v>#DIV/0!</v>
      </c>
      <c r="M4039" s="2"/>
      <c r="N4039" s="2"/>
      <c r="O4039" s="2"/>
      <c r="P4039" s="2"/>
      <c r="Q4039" s="2"/>
      <c r="R4039" s="2"/>
      <c r="S4039" s="2">
        <v>0</v>
      </c>
      <c r="T4039" s="2">
        <v>0</v>
      </c>
      <c r="U4039" s="2">
        <v>0</v>
      </c>
      <c r="V4039" t="s">
        <v>81</v>
      </c>
      <c r="W4039">
        <v>0</v>
      </c>
    </row>
    <row r="4040" spans="1:23" hidden="1" x14ac:dyDescent="0.25">
      <c r="A4040">
        <v>7</v>
      </c>
      <c r="B4040" t="s">
        <v>7492</v>
      </c>
      <c r="C4040">
        <v>3041310050080</v>
      </c>
      <c r="D4040" t="s">
        <v>7493</v>
      </c>
      <c r="E4040" t="s">
        <v>18</v>
      </c>
      <c r="G4040" s="1">
        <v>43992</v>
      </c>
      <c r="H4040" t="s">
        <v>20</v>
      </c>
      <c r="I4040" t="s">
        <v>25</v>
      </c>
      <c r="J4040" s="2">
        <v>6067.62</v>
      </c>
      <c r="K4040" s="2">
        <v>121.35</v>
      </c>
      <c r="L4040" s="2">
        <f>(J4040/ABS(W4040))*1000</f>
        <v>18386727.272727273</v>
      </c>
      <c r="M4040" s="2"/>
      <c r="N4040" s="2"/>
      <c r="O4040" s="2"/>
      <c r="P4040" s="2"/>
      <c r="Q4040" s="2"/>
      <c r="R4040" s="2"/>
      <c r="S4040" s="2">
        <v>0</v>
      </c>
      <c r="T4040" s="2">
        <v>0</v>
      </c>
      <c r="U4040" s="2">
        <v>0</v>
      </c>
      <c r="V4040" t="s">
        <v>81</v>
      </c>
      <c r="W4040">
        <v>-0.33</v>
      </c>
    </row>
    <row r="4041" spans="1:23" hidden="1" x14ac:dyDescent="0.25">
      <c r="A4041">
        <v>7</v>
      </c>
      <c r="B4041" t="s">
        <v>7494</v>
      </c>
      <c r="C4041">
        <v>3041310050080</v>
      </c>
      <c r="D4041" t="s">
        <v>7495</v>
      </c>
      <c r="E4041" t="s">
        <v>18</v>
      </c>
      <c r="G4041" s="1">
        <v>43992</v>
      </c>
      <c r="H4041" t="s">
        <v>20</v>
      </c>
      <c r="I4041" t="s">
        <v>25</v>
      </c>
      <c r="J4041" s="2">
        <v>6067.62</v>
      </c>
      <c r="K4041" s="2">
        <v>121.35</v>
      </c>
      <c r="L4041" s="2">
        <f>(J4041/ABS(W4041))*1000</f>
        <v>6067620</v>
      </c>
      <c r="M4041" s="2"/>
      <c r="N4041" s="2"/>
      <c r="O4041" s="2"/>
      <c r="P4041" s="2"/>
      <c r="Q4041" s="2"/>
      <c r="R4041" s="2"/>
      <c r="S4041" s="2">
        <v>0</v>
      </c>
      <c r="T4041" s="2">
        <v>0</v>
      </c>
      <c r="U4041" s="2">
        <v>0</v>
      </c>
      <c r="V4041" t="s">
        <v>81</v>
      </c>
      <c r="W4041">
        <v>1</v>
      </c>
    </row>
    <row r="4042" spans="1:23" hidden="1" x14ac:dyDescent="0.25">
      <c r="A4042">
        <v>7</v>
      </c>
      <c r="B4042" t="s">
        <v>7494</v>
      </c>
      <c r="C4042">
        <v>3041310050080</v>
      </c>
      <c r="D4042" t="s">
        <v>7495</v>
      </c>
      <c r="E4042" t="s">
        <v>18</v>
      </c>
      <c r="G4042" s="1">
        <v>43992</v>
      </c>
      <c r="H4042" t="s">
        <v>20</v>
      </c>
      <c r="I4042" t="s">
        <v>25</v>
      </c>
      <c r="J4042" s="2">
        <v>6067.62</v>
      </c>
      <c r="K4042" s="2">
        <v>121.35</v>
      </c>
      <c r="L4042" s="2">
        <f>(J4042/ABS(W4042))*1000</f>
        <v>18386727.272727273</v>
      </c>
      <c r="M4042" s="2"/>
      <c r="N4042" s="2"/>
      <c r="O4042" s="2"/>
      <c r="P4042" s="2"/>
      <c r="Q4042" s="2"/>
      <c r="R4042" s="2"/>
      <c r="S4042" s="2">
        <v>0</v>
      </c>
      <c r="T4042" s="2">
        <v>0</v>
      </c>
      <c r="U4042" s="2">
        <v>0</v>
      </c>
      <c r="V4042" t="s">
        <v>81</v>
      </c>
      <c r="W4042">
        <v>-0.33</v>
      </c>
    </row>
    <row r="4043" spans="1:23" hidden="1" x14ac:dyDescent="0.25">
      <c r="A4043">
        <v>7</v>
      </c>
      <c r="B4043" t="s">
        <v>7492</v>
      </c>
      <c r="C4043">
        <v>3041310050080</v>
      </c>
      <c r="D4043" t="s">
        <v>7493</v>
      </c>
      <c r="E4043" t="s">
        <v>18</v>
      </c>
      <c r="G4043" s="1">
        <v>43992</v>
      </c>
      <c r="H4043" t="s">
        <v>20</v>
      </c>
      <c r="I4043" t="s">
        <v>25</v>
      </c>
      <c r="J4043" s="2">
        <v>6067.62</v>
      </c>
      <c r="K4043" s="2">
        <v>121.35</v>
      </c>
      <c r="L4043" s="2">
        <f>(J4043/ABS(W4043))*1000</f>
        <v>6067620</v>
      </c>
      <c r="M4043" s="2"/>
      <c r="N4043" s="2"/>
      <c r="O4043" s="2"/>
      <c r="P4043" s="2"/>
      <c r="Q4043" s="2"/>
      <c r="R4043" s="2"/>
      <c r="S4043" s="2">
        <v>0</v>
      </c>
      <c r="T4043" s="2">
        <v>0</v>
      </c>
      <c r="U4043" s="2">
        <v>0</v>
      </c>
      <c r="V4043" t="s">
        <v>81</v>
      </c>
      <c r="W4043">
        <v>1</v>
      </c>
    </row>
    <row r="4044" spans="1:23" hidden="1" x14ac:dyDescent="0.25">
      <c r="A4044">
        <v>7</v>
      </c>
      <c r="B4044" t="s">
        <v>7496</v>
      </c>
      <c r="C4044">
        <v>3041310190441</v>
      </c>
      <c r="D4044" t="s">
        <v>7497</v>
      </c>
      <c r="E4044" t="s">
        <v>18</v>
      </c>
      <c r="F4044" t="s">
        <v>7498</v>
      </c>
      <c r="G4044" s="1">
        <v>43893</v>
      </c>
      <c r="H4044" t="s">
        <v>20</v>
      </c>
      <c r="I4044" t="s">
        <v>21</v>
      </c>
      <c r="J4044" s="2">
        <v>0</v>
      </c>
      <c r="K4044" s="2">
        <v>0</v>
      </c>
      <c r="L4044" s="2">
        <f>(J4044/ABS(W4044))*1000</f>
        <v>0</v>
      </c>
      <c r="M4044" s="2"/>
      <c r="N4044" s="2"/>
      <c r="O4044" s="2"/>
      <c r="P4044" s="2"/>
      <c r="Q4044" s="2"/>
      <c r="R4044" s="2"/>
      <c r="S4044" s="2">
        <v>0</v>
      </c>
      <c r="T4044" s="2">
        <v>0</v>
      </c>
      <c r="U4044" s="2">
        <v>0</v>
      </c>
      <c r="V4044" t="s">
        <v>81</v>
      </c>
      <c r="W4044">
        <v>-1</v>
      </c>
    </row>
    <row r="4045" spans="1:23" hidden="1" x14ac:dyDescent="0.25">
      <c r="A4045">
        <v>7</v>
      </c>
      <c r="B4045" t="s">
        <v>7496</v>
      </c>
      <c r="C4045">
        <v>3041310190441</v>
      </c>
      <c r="D4045" t="s">
        <v>7497</v>
      </c>
      <c r="E4045" t="s">
        <v>18</v>
      </c>
      <c r="F4045" t="s">
        <v>7498</v>
      </c>
      <c r="G4045" s="1">
        <v>43893</v>
      </c>
      <c r="H4045" t="s">
        <v>20</v>
      </c>
      <c r="I4045" t="s">
        <v>21</v>
      </c>
      <c r="J4045" s="2">
        <v>0</v>
      </c>
      <c r="K4045" s="2">
        <v>0</v>
      </c>
      <c r="L4045" s="2">
        <f>(J4045/ABS(W4045))*1000</f>
        <v>0</v>
      </c>
      <c r="M4045" s="2"/>
      <c r="N4045" s="2"/>
      <c r="O4045" s="2"/>
      <c r="P4045" s="2"/>
      <c r="Q4045" s="2"/>
      <c r="R4045" s="2"/>
      <c r="S4045" s="2">
        <v>0</v>
      </c>
      <c r="T4045" s="2">
        <v>0</v>
      </c>
      <c r="U4045" s="2">
        <v>0</v>
      </c>
      <c r="V4045" t="s">
        <v>81</v>
      </c>
      <c r="W4045">
        <v>1</v>
      </c>
    </row>
    <row r="4046" spans="1:23" hidden="1" x14ac:dyDescent="0.25">
      <c r="A4046">
        <v>7</v>
      </c>
      <c r="B4046" t="s">
        <v>7499</v>
      </c>
      <c r="C4046">
        <v>3041310070021</v>
      </c>
      <c r="D4046" t="s">
        <v>7500</v>
      </c>
      <c r="E4046" t="s">
        <v>18</v>
      </c>
      <c r="G4046" s="1">
        <v>44140</v>
      </c>
      <c r="H4046" t="s">
        <v>20</v>
      </c>
      <c r="I4046" t="s">
        <v>25</v>
      </c>
      <c r="J4046" s="2">
        <v>0</v>
      </c>
      <c r="K4046" s="2">
        <v>0</v>
      </c>
      <c r="L4046" s="2">
        <f>(J4046/ABS(W4046))*1000</f>
        <v>0</v>
      </c>
      <c r="M4046" s="2"/>
      <c r="N4046" s="2"/>
      <c r="O4046" s="2"/>
      <c r="P4046" s="2"/>
      <c r="Q4046" s="2"/>
      <c r="R4046" s="2"/>
      <c r="S4046" s="2">
        <v>0</v>
      </c>
      <c r="T4046" s="2">
        <v>0</v>
      </c>
      <c r="U4046" s="2">
        <v>0</v>
      </c>
      <c r="V4046" t="s">
        <v>81</v>
      </c>
      <c r="W4046">
        <v>-1</v>
      </c>
    </row>
    <row r="4047" spans="1:23" hidden="1" x14ac:dyDescent="0.25">
      <c r="A4047">
        <v>7</v>
      </c>
      <c r="B4047" t="s">
        <v>7499</v>
      </c>
      <c r="C4047">
        <v>3041310070021</v>
      </c>
      <c r="D4047" t="s">
        <v>7500</v>
      </c>
      <c r="E4047" t="s">
        <v>18</v>
      </c>
      <c r="G4047" s="1">
        <v>44140</v>
      </c>
      <c r="H4047" t="s">
        <v>20</v>
      </c>
      <c r="I4047" t="s">
        <v>25</v>
      </c>
      <c r="J4047" s="2">
        <v>0</v>
      </c>
      <c r="K4047" s="2">
        <v>0</v>
      </c>
      <c r="L4047" s="2">
        <f>(J4047/ABS(W4047))*1000</f>
        <v>0</v>
      </c>
      <c r="M4047" s="2"/>
      <c r="N4047" s="2"/>
      <c r="O4047" s="2"/>
      <c r="P4047" s="2"/>
      <c r="Q4047" s="2"/>
      <c r="R4047" s="2"/>
      <c r="S4047" s="2">
        <v>0</v>
      </c>
      <c r="T4047" s="2">
        <v>0</v>
      </c>
      <c r="U4047" s="2">
        <v>0</v>
      </c>
      <c r="V4047" t="s">
        <v>81</v>
      </c>
      <c r="W4047">
        <v>1</v>
      </c>
    </row>
    <row r="4048" spans="1:23" hidden="1" x14ac:dyDescent="0.25">
      <c r="A4048">
        <v>7</v>
      </c>
      <c r="B4048" t="s">
        <v>7501</v>
      </c>
      <c r="C4048">
        <v>3041310190630</v>
      </c>
      <c r="D4048" t="s">
        <v>7502</v>
      </c>
      <c r="E4048" t="s">
        <v>18</v>
      </c>
      <c r="F4048" t="s">
        <v>7503</v>
      </c>
      <c r="G4048" s="1">
        <v>43966</v>
      </c>
      <c r="H4048" t="s">
        <v>20</v>
      </c>
      <c r="I4048" t="s">
        <v>21</v>
      </c>
      <c r="J4048" s="2">
        <v>0</v>
      </c>
      <c r="K4048" s="2">
        <v>0</v>
      </c>
      <c r="L4048" s="2">
        <f>(J4048/ABS(W4048))*1000</f>
        <v>0</v>
      </c>
      <c r="M4048" s="2"/>
      <c r="N4048" s="2"/>
      <c r="O4048" s="2"/>
      <c r="P4048" s="2"/>
      <c r="Q4048" s="2"/>
      <c r="R4048" s="2"/>
      <c r="S4048" s="2">
        <v>0</v>
      </c>
      <c r="T4048" s="2">
        <v>0</v>
      </c>
      <c r="U4048" s="2">
        <v>0</v>
      </c>
      <c r="V4048" t="s">
        <v>81</v>
      </c>
      <c r="W4048">
        <v>-1</v>
      </c>
    </row>
    <row r="4049" spans="1:23" hidden="1" x14ac:dyDescent="0.25">
      <c r="A4049">
        <v>7</v>
      </c>
      <c r="B4049" t="s">
        <v>7501</v>
      </c>
      <c r="C4049">
        <v>3041310190630</v>
      </c>
      <c r="D4049" t="s">
        <v>7502</v>
      </c>
      <c r="E4049" t="s">
        <v>18</v>
      </c>
      <c r="F4049" t="s">
        <v>7503</v>
      </c>
      <c r="G4049" s="1">
        <v>43966</v>
      </c>
      <c r="H4049" t="s">
        <v>20</v>
      </c>
      <c r="I4049" t="s">
        <v>21</v>
      </c>
      <c r="J4049" s="2">
        <v>0</v>
      </c>
      <c r="K4049" s="2">
        <v>0</v>
      </c>
      <c r="L4049" s="2">
        <f>(J4049/ABS(W4049))*1000</f>
        <v>0</v>
      </c>
      <c r="M4049" s="2"/>
      <c r="N4049" s="2"/>
      <c r="O4049" s="2"/>
      <c r="P4049" s="2"/>
      <c r="Q4049" s="2"/>
      <c r="R4049" s="2"/>
      <c r="S4049" s="2">
        <v>0</v>
      </c>
      <c r="T4049" s="2">
        <v>0</v>
      </c>
      <c r="U4049" s="2">
        <v>0</v>
      </c>
      <c r="V4049" t="s">
        <v>81</v>
      </c>
      <c r="W4049">
        <v>1</v>
      </c>
    </row>
    <row r="4050" spans="1:23" hidden="1" x14ac:dyDescent="0.25">
      <c r="A4050">
        <v>8</v>
      </c>
      <c r="B4050" t="s">
        <v>7504</v>
      </c>
      <c r="C4050">
        <v>232020081550</v>
      </c>
      <c r="D4050" t="s">
        <v>7505</v>
      </c>
      <c r="E4050" t="s">
        <v>18</v>
      </c>
      <c r="G4050" s="1">
        <v>44194</v>
      </c>
      <c r="H4050" t="s">
        <v>20</v>
      </c>
      <c r="I4050" t="s">
        <v>25</v>
      </c>
      <c r="J4050" s="2">
        <v>9092.69</v>
      </c>
      <c r="K4050" s="2">
        <v>181.86</v>
      </c>
      <c r="L4050" s="2">
        <f>(J4050/ABS(W4050))*1000</f>
        <v>3030896.666666667</v>
      </c>
      <c r="M4050" s="2"/>
      <c r="N4050" s="2"/>
      <c r="O4050" s="2"/>
      <c r="P4050" s="2"/>
      <c r="Q4050" s="2"/>
      <c r="R4050" s="2"/>
      <c r="S4050" s="2">
        <v>0</v>
      </c>
      <c r="T4050" s="2">
        <v>0</v>
      </c>
      <c r="U4050" s="2">
        <v>0</v>
      </c>
      <c r="V4050" t="s">
        <v>153</v>
      </c>
      <c r="W4050">
        <v>-3</v>
      </c>
    </row>
    <row r="4051" spans="1:23" hidden="1" x14ac:dyDescent="0.25">
      <c r="A4051">
        <v>2</v>
      </c>
      <c r="B4051" t="s">
        <v>1617</v>
      </c>
      <c r="C4051">
        <v>141090070020</v>
      </c>
      <c r="D4051" t="s">
        <v>1618</v>
      </c>
      <c r="E4051" t="s">
        <v>18</v>
      </c>
      <c r="G4051" s="1">
        <v>44077</v>
      </c>
      <c r="H4051" t="s">
        <v>20</v>
      </c>
      <c r="I4051" t="s">
        <v>25</v>
      </c>
      <c r="J4051" s="2">
        <v>7753.95</v>
      </c>
      <c r="K4051" s="2">
        <v>155.08000000000001</v>
      </c>
      <c r="L4051" s="2">
        <f t="shared" ref="L4051:L4052" si="32">(J4051/ABS(W4051))</f>
        <v>7753.95</v>
      </c>
      <c r="M4051" s="2">
        <v>3984</v>
      </c>
      <c r="N4051" s="2"/>
      <c r="O4051" s="2"/>
      <c r="P4051" s="2"/>
      <c r="Q4051" s="2"/>
      <c r="R4051" s="2"/>
      <c r="S4051" s="2">
        <v>0</v>
      </c>
      <c r="T4051" s="2">
        <v>0</v>
      </c>
      <c r="U4051" s="2">
        <v>0</v>
      </c>
      <c r="V4051" t="s">
        <v>283</v>
      </c>
      <c r="W4051">
        <v>1</v>
      </c>
    </row>
    <row r="4052" spans="1:23" hidden="1" x14ac:dyDescent="0.25">
      <c r="A4052">
        <v>2</v>
      </c>
      <c r="B4052" t="s">
        <v>1559</v>
      </c>
      <c r="C4052">
        <v>141030131170</v>
      </c>
      <c r="D4052" t="s">
        <v>1560</v>
      </c>
      <c r="E4052" t="s">
        <v>18</v>
      </c>
      <c r="G4052" s="1">
        <v>44088</v>
      </c>
      <c r="H4052" t="s">
        <v>20</v>
      </c>
      <c r="I4052" t="s">
        <v>25</v>
      </c>
      <c r="J4052" s="2">
        <v>25435.11</v>
      </c>
      <c r="K4052" s="2">
        <v>508.7</v>
      </c>
      <c r="L4052" s="2">
        <f t="shared" si="32"/>
        <v>6358.7775000000001</v>
      </c>
      <c r="M4052" s="2">
        <v>3984</v>
      </c>
      <c r="N4052" s="2"/>
      <c r="O4052" s="2"/>
      <c r="P4052" s="2"/>
      <c r="Q4052" s="2"/>
      <c r="R4052" s="2"/>
      <c r="S4052" s="2">
        <v>0</v>
      </c>
      <c r="T4052" s="2">
        <v>0</v>
      </c>
      <c r="U4052" s="2">
        <v>0</v>
      </c>
      <c r="V4052" t="s">
        <v>283</v>
      </c>
      <c r="W4052">
        <v>-4</v>
      </c>
    </row>
    <row r="4053" spans="1:23" hidden="1" x14ac:dyDescent="0.25">
      <c r="A4053">
        <v>8</v>
      </c>
      <c r="B4053" t="s">
        <v>7508</v>
      </c>
      <c r="C4053">
        <v>232020031070</v>
      </c>
      <c r="D4053" t="s">
        <v>7509</v>
      </c>
      <c r="E4053" t="s">
        <v>18</v>
      </c>
      <c r="G4053" s="1">
        <v>44012</v>
      </c>
      <c r="H4053" t="s">
        <v>20</v>
      </c>
      <c r="I4053" t="s">
        <v>25</v>
      </c>
      <c r="J4053" s="2">
        <v>51273.13</v>
      </c>
      <c r="K4053" s="2">
        <v>1025.46</v>
      </c>
      <c r="L4053" s="2">
        <f>(J4053/ABS(W4053))*1000</f>
        <v>34457.748655913972</v>
      </c>
      <c r="M4053" s="2"/>
      <c r="N4053" s="2"/>
      <c r="O4053" s="2"/>
      <c r="P4053" s="2"/>
      <c r="Q4053" s="2"/>
      <c r="R4053" s="2"/>
      <c r="S4053" s="2">
        <v>0</v>
      </c>
      <c r="T4053" s="2">
        <v>0</v>
      </c>
      <c r="U4053" s="2">
        <v>0</v>
      </c>
      <c r="V4053" t="s">
        <v>736</v>
      </c>
      <c r="W4053" s="3">
        <v>1488</v>
      </c>
    </row>
    <row r="4054" spans="1:23" hidden="1" x14ac:dyDescent="0.25">
      <c r="A4054">
        <v>8</v>
      </c>
      <c r="B4054" t="s">
        <v>7508</v>
      </c>
      <c r="C4054">
        <v>232020031070</v>
      </c>
      <c r="D4054" t="s">
        <v>7509</v>
      </c>
      <c r="E4054" t="s">
        <v>18</v>
      </c>
      <c r="G4054" s="1">
        <v>44012</v>
      </c>
      <c r="H4054" t="s">
        <v>20</v>
      </c>
      <c r="I4054" t="s">
        <v>25</v>
      </c>
      <c r="J4054" s="2">
        <v>51273.13</v>
      </c>
      <c r="K4054" s="2">
        <v>1025.46</v>
      </c>
      <c r="L4054" s="2">
        <f>(J4054/ABS(W4054))*1000</f>
        <v>34457.748655913972</v>
      </c>
      <c r="M4054" s="2"/>
      <c r="N4054" s="2"/>
      <c r="O4054" s="2"/>
      <c r="P4054" s="2"/>
      <c r="Q4054" s="2"/>
      <c r="R4054" s="2"/>
      <c r="S4054" s="2">
        <v>0</v>
      </c>
      <c r="T4054" s="2">
        <v>0</v>
      </c>
      <c r="U4054" s="2">
        <v>0</v>
      </c>
      <c r="V4054" t="s">
        <v>31</v>
      </c>
      <c r="W4054" s="3">
        <v>-1488</v>
      </c>
    </row>
    <row r="4055" spans="1:23" hidden="1" x14ac:dyDescent="0.25">
      <c r="A4055">
        <v>8</v>
      </c>
      <c r="B4055" t="s">
        <v>7510</v>
      </c>
      <c r="C4055">
        <v>232030010220</v>
      </c>
      <c r="D4055" t="s">
        <v>7511</v>
      </c>
      <c r="E4055" t="s">
        <v>18</v>
      </c>
      <c r="F4055" t="s">
        <v>7512</v>
      </c>
      <c r="G4055" s="1">
        <v>43970</v>
      </c>
      <c r="H4055" t="s">
        <v>20</v>
      </c>
      <c r="I4055" t="s">
        <v>21</v>
      </c>
      <c r="J4055" s="2">
        <v>0</v>
      </c>
      <c r="K4055" s="2">
        <v>0</v>
      </c>
      <c r="L4055" s="2" t="e">
        <f>(J4055/ABS(W4055))*1000</f>
        <v>#DIV/0!</v>
      </c>
      <c r="M4055" s="2"/>
      <c r="N4055" s="2"/>
      <c r="O4055" s="2"/>
      <c r="P4055" s="2"/>
      <c r="Q4055" s="2"/>
      <c r="R4055" s="2"/>
      <c r="S4055" s="2">
        <v>0</v>
      </c>
      <c r="T4055" s="2">
        <v>0</v>
      </c>
      <c r="U4055" s="2">
        <v>0</v>
      </c>
      <c r="V4055" t="s">
        <v>81</v>
      </c>
      <c r="W4055">
        <v>0</v>
      </c>
    </row>
    <row r="4056" spans="1:23" hidden="1" x14ac:dyDescent="0.25">
      <c r="A4056">
        <v>8</v>
      </c>
      <c r="B4056" t="s">
        <v>7513</v>
      </c>
      <c r="C4056">
        <v>232030070020</v>
      </c>
      <c r="D4056" t="s">
        <v>7514</v>
      </c>
      <c r="E4056" t="s">
        <v>18</v>
      </c>
      <c r="F4056" t="s">
        <v>7515</v>
      </c>
      <c r="G4056" s="1">
        <v>44188</v>
      </c>
      <c r="H4056" t="s">
        <v>20</v>
      </c>
      <c r="I4056" t="s">
        <v>21</v>
      </c>
      <c r="J4056" s="2">
        <v>0</v>
      </c>
      <c r="K4056" s="2">
        <v>0</v>
      </c>
      <c r="L4056" s="2" t="e">
        <f>(J4056/ABS(W4056))*1000</f>
        <v>#DIV/0!</v>
      </c>
      <c r="M4056" s="2"/>
      <c r="N4056" s="2"/>
      <c r="O4056" s="2"/>
      <c r="P4056" s="2"/>
      <c r="Q4056" s="2"/>
      <c r="R4056" s="2"/>
      <c r="S4056" s="2">
        <v>0</v>
      </c>
      <c r="T4056" s="2">
        <v>0</v>
      </c>
      <c r="U4056" s="2">
        <v>0</v>
      </c>
      <c r="V4056" t="s">
        <v>81</v>
      </c>
      <c r="W4056">
        <v>0</v>
      </c>
    </row>
    <row r="4057" spans="1:23" hidden="1" x14ac:dyDescent="0.25">
      <c r="A4057">
        <v>8</v>
      </c>
      <c r="B4057" t="s">
        <v>7516</v>
      </c>
      <c r="C4057">
        <v>232030012230</v>
      </c>
      <c r="D4057" t="s">
        <v>7517</v>
      </c>
      <c r="E4057" t="s">
        <v>18</v>
      </c>
      <c r="F4057" t="s">
        <v>7518</v>
      </c>
      <c r="G4057" s="1">
        <v>43923</v>
      </c>
      <c r="H4057" t="s">
        <v>20</v>
      </c>
      <c r="I4057" t="s">
        <v>21</v>
      </c>
      <c r="J4057" s="2">
        <v>0</v>
      </c>
      <c r="K4057" s="2">
        <v>0</v>
      </c>
      <c r="L4057" s="2">
        <f>(J4057/ABS(W4057))*1000</f>
        <v>0</v>
      </c>
      <c r="M4057" s="2"/>
      <c r="N4057" s="2"/>
      <c r="O4057" s="2"/>
      <c r="P4057" s="2"/>
      <c r="Q4057" s="2"/>
      <c r="R4057" s="2"/>
      <c r="S4057" s="2">
        <v>0</v>
      </c>
      <c r="T4057" s="2">
        <v>0</v>
      </c>
      <c r="U4057" s="2">
        <v>0</v>
      </c>
      <c r="V4057" t="s">
        <v>81</v>
      </c>
      <c r="W4057">
        <v>1</v>
      </c>
    </row>
    <row r="4058" spans="1:23" hidden="1" x14ac:dyDescent="0.25">
      <c r="A4058">
        <v>8</v>
      </c>
      <c r="B4058" t="s">
        <v>7516</v>
      </c>
      <c r="C4058">
        <v>232030012230</v>
      </c>
      <c r="D4058" t="s">
        <v>7517</v>
      </c>
      <c r="E4058" t="s">
        <v>18</v>
      </c>
      <c r="F4058" t="s">
        <v>7518</v>
      </c>
      <c r="G4058" s="1">
        <v>43923</v>
      </c>
      <c r="H4058" t="s">
        <v>20</v>
      </c>
      <c r="I4058" t="s">
        <v>21</v>
      </c>
      <c r="J4058" s="2">
        <v>0</v>
      </c>
      <c r="K4058" s="2">
        <v>0</v>
      </c>
      <c r="L4058" s="2">
        <f>(J4058/ABS(W4058))*1000</f>
        <v>0</v>
      </c>
      <c r="M4058" s="2"/>
      <c r="N4058" s="2"/>
      <c r="O4058" s="2"/>
      <c r="P4058" s="2"/>
      <c r="Q4058" s="2"/>
      <c r="R4058" s="2"/>
      <c r="S4058" s="2">
        <v>0</v>
      </c>
      <c r="T4058" s="2">
        <v>0</v>
      </c>
      <c r="U4058" s="2">
        <v>0</v>
      </c>
      <c r="V4058" t="s">
        <v>81</v>
      </c>
      <c r="W4058">
        <v>-1</v>
      </c>
    </row>
    <row r="4059" spans="1:23" hidden="1" x14ac:dyDescent="0.25">
      <c r="A4059">
        <v>8</v>
      </c>
      <c r="B4059" t="s">
        <v>7519</v>
      </c>
      <c r="C4059">
        <v>232030070130</v>
      </c>
      <c r="D4059" t="s">
        <v>7520</v>
      </c>
      <c r="E4059" t="s">
        <v>18</v>
      </c>
      <c r="F4059" t="s">
        <v>7521</v>
      </c>
      <c r="G4059" s="1">
        <v>44174</v>
      </c>
      <c r="H4059" t="s">
        <v>20</v>
      </c>
      <c r="I4059" t="s">
        <v>21</v>
      </c>
      <c r="J4059" s="2">
        <v>0</v>
      </c>
      <c r="K4059" s="2">
        <v>0</v>
      </c>
      <c r="L4059" s="2">
        <f>(J4059/ABS(W4059))*1000</f>
        <v>0</v>
      </c>
      <c r="M4059" s="2"/>
      <c r="N4059" s="2"/>
      <c r="O4059" s="2"/>
      <c r="P4059" s="2"/>
      <c r="Q4059" s="2"/>
      <c r="R4059" s="2"/>
      <c r="S4059" s="2">
        <v>0</v>
      </c>
      <c r="T4059" s="2">
        <v>0</v>
      </c>
      <c r="U4059" s="2">
        <v>0</v>
      </c>
      <c r="V4059" t="s">
        <v>81</v>
      </c>
      <c r="W4059">
        <v>1</v>
      </c>
    </row>
    <row r="4060" spans="1:23" hidden="1" x14ac:dyDescent="0.25">
      <c r="A4060">
        <v>8</v>
      </c>
      <c r="B4060" t="s">
        <v>7519</v>
      </c>
      <c r="C4060">
        <v>232030070130</v>
      </c>
      <c r="D4060" t="s">
        <v>7520</v>
      </c>
      <c r="E4060" t="s">
        <v>18</v>
      </c>
      <c r="F4060" t="s">
        <v>7521</v>
      </c>
      <c r="G4060" s="1">
        <v>44174</v>
      </c>
      <c r="H4060" t="s">
        <v>20</v>
      </c>
      <c r="I4060" t="s">
        <v>21</v>
      </c>
      <c r="J4060" s="2">
        <v>0</v>
      </c>
      <c r="K4060" s="2">
        <v>0</v>
      </c>
      <c r="L4060" s="2">
        <f>(J4060/ABS(W4060))*1000</f>
        <v>0</v>
      </c>
      <c r="M4060" s="2"/>
      <c r="N4060" s="2"/>
      <c r="O4060" s="2"/>
      <c r="P4060" s="2"/>
      <c r="Q4060" s="2"/>
      <c r="R4060" s="2"/>
      <c r="S4060" s="2">
        <v>0</v>
      </c>
      <c r="T4060" s="2">
        <v>0</v>
      </c>
      <c r="U4060" s="2">
        <v>0</v>
      </c>
      <c r="V4060" t="s">
        <v>81</v>
      </c>
      <c r="W4060">
        <v>-1</v>
      </c>
    </row>
    <row r="4061" spans="1:23" hidden="1" x14ac:dyDescent="0.25">
      <c r="A4061">
        <v>8</v>
      </c>
      <c r="B4061" t="s">
        <v>7522</v>
      </c>
      <c r="C4061">
        <v>232100160090</v>
      </c>
      <c r="D4061" t="s">
        <v>7523</v>
      </c>
      <c r="E4061" t="s">
        <v>18</v>
      </c>
      <c r="F4061" t="s">
        <v>305</v>
      </c>
      <c r="G4061" s="1">
        <v>44095</v>
      </c>
      <c r="H4061" t="s">
        <v>20</v>
      </c>
      <c r="I4061" t="s">
        <v>25</v>
      </c>
      <c r="J4061" s="2">
        <v>0</v>
      </c>
      <c r="K4061" s="2">
        <v>0</v>
      </c>
      <c r="L4061" s="2" t="e">
        <f>(J4061/ABS(W4061))*1000</f>
        <v>#DIV/0!</v>
      </c>
      <c r="M4061" s="2"/>
      <c r="N4061" s="2"/>
      <c r="O4061" s="2"/>
      <c r="P4061" s="2"/>
      <c r="Q4061" s="2"/>
      <c r="R4061" s="2"/>
      <c r="S4061" s="2">
        <v>0</v>
      </c>
      <c r="T4061" s="2">
        <v>0</v>
      </c>
      <c r="U4061" s="2">
        <v>0</v>
      </c>
      <c r="V4061" t="s">
        <v>81</v>
      </c>
      <c r="W4061">
        <v>0</v>
      </c>
    </row>
    <row r="4062" spans="1:23" hidden="1" x14ac:dyDescent="0.25">
      <c r="A4062">
        <v>8</v>
      </c>
      <c r="B4062" t="s">
        <v>7524</v>
      </c>
      <c r="C4062">
        <v>232100121170</v>
      </c>
      <c r="D4062" t="s">
        <v>7525</v>
      </c>
      <c r="E4062" t="s">
        <v>18</v>
      </c>
      <c r="G4062" s="1">
        <v>44098</v>
      </c>
      <c r="H4062" t="s">
        <v>20</v>
      </c>
      <c r="I4062" t="s">
        <v>25</v>
      </c>
      <c r="J4062" s="2">
        <v>2033.4</v>
      </c>
      <c r="K4062" s="2">
        <v>40.67</v>
      </c>
      <c r="L4062" s="2">
        <f>(J4062/ABS(W4062))*1000</f>
        <v>1016700</v>
      </c>
      <c r="M4062" s="2"/>
      <c r="N4062" s="2"/>
      <c r="O4062" s="2"/>
      <c r="P4062" s="2"/>
      <c r="Q4062" s="2"/>
      <c r="R4062" s="2"/>
      <c r="S4062" s="2">
        <v>0</v>
      </c>
      <c r="T4062" s="2">
        <v>0</v>
      </c>
      <c r="U4062" s="2">
        <v>0</v>
      </c>
      <c r="V4062" t="s">
        <v>153</v>
      </c>
      <c r="W4062">
        <v>2</v>
      </c>
    </row>
    <row r="4063" spans="1:23" hidden="1" x14ac:dyDescent="0.25">
      <c r="A4063">
        <v>8</v>
      </c>
      <c r="B4063" t="s">
        <v>7524</v>
      </c>
      <c r="C4063">
        <v>232100121170</v>
      </c>
      <c r="D4063" t="s">
        <v>7525</v>
      </c>
      <c r="E4063" t="s">
        <v>18</v>
      </c>
      <c r="G4063" s="1">
        <v>44098</v>
      </c>
      <c r="H4063" t="s">
        <v>20</v>
      </c>
      <c r="I4063" t="s">
        <v>25</v>
      </c>
      <c r="J4063" s="2">
        <v>2033.4</v>
      </c>
      <c r="K4063" s="2">
        <v>40.67</v>
      </c>
      <c r="L4063" s="2">
        <f>(J4063/ABS(W4063))*1000</f>
        <v>2033400</v>
      </c>
      <c r="M4063" s="2"/>
      <c r="N4063" s="2"/>
      <c r="O4063" s="2"/>
      <c r="P4063" s="2"/>
      <c r="Q4063" s="2"/>
      <c r="R4063" s="2"/>
      <c r="S4063" s="2">
        <v>0</v>
      </c>
      <c r="T4063" s="2">
        <v>0</v>
      </c>
      <c r="U4063" s="2">
        <v>0</v>
      </c>
      <c r="V4063" t="s">
        <v>81</v>
      </c>
      <c r="W4063">
        <v>-1</v>
      </c>
    </row>
    <row r="4064" spans="1:23" hidden="1" x14ac:dyDescent="0.25">
      <c r="A4064">
        <v>8</v>
      </c>
      <c r="B4064" t="s">
        <v>7526</v>
      </c>
      <c r="C4064">
        <v>232110020820</v>
      </c>
      <c r="D4064" t="s">
        <v>7527</v>
      </c>
      <c r="E4064" t="s">
        <v>18</v>
      </c>
      <c r="F4064" t="s">
        <v>7528</v>
      </c>
      <c r="G4064" s="1">
        <v>43896</v>
      </c>
      <c r="H4064" t="s">
        <v>20</v>
      </c>
      <c r="I4064" t="s">
        <v>21</v>
      </c>
      <c r="J4064" s="2">
        <v>105162.81</v>
      </c>
      <c r="K4064" s="2">
        <v>2103.25</v>
      </c>
      <c r="L4064" s="2">
        <f>(J4064/ABS(W4064))*1000</f>
        <v>35940.809979494188</v>
      </c>
      <c r="M4064" s="2"/>
      <c r="N4064" s="2"/>
      <c r="O4064" s="2"/>
      <c r="P4064" s="2"/>
      <c r="Q4064" s="2"/>
      <c r="R4064" s="2"/>
      <c r="S4064" s="2">
        <v>0</v>
      </c>
      <c r="T4064" s="2">
        <v>0</v>
      </c>
      <c r="U4064" s="2">
        <v>0</v>
      </c>
      <c r="V4064" t="s">
        <v>736</v>
      </c>
      <c r="W4064" s="3">
        <v>-2926</v>
      </c>
    </row>
    <row r="4065" spans="1:23" hidden="1" x14ac:dyDescent="0.25">
      <c r="A4065">
        <v>8</v>
      </c>
      <c r="B4065" t="s">
        <v>7526</v>
      </c>
      <c r="C4065">
        <v>232110020820</v>
      </c>
      <c r="D4065" t="s">
        <v>7527</v>
      </c>
      <c r="E4065" t="s">
        <v>18</v>
      </c>
      <c r="F4065" t="s">
        <v>7528</v>
      </c>
      <c r="G4065" s="1">
        <v>43896</v>
      </c>
      <c r="H4065" t="s">
        <v>20</v>
      </c>
      <c r="I4065" t="s">
        <v>21</v>
      </c>
      <c r="J4065" s="2">
        <v>105162.81</v>
      </c>
      <c r="K4065" s="2">
        <v>2103.25</v>
      </c>
      <c r="L4065" s="2">
        <f>(J4065/ABS(W4065))*1000</f>
        <v>31233.385803385805</v>
      </c>
      <c r="M4065" s="2"/>
      <c r="N4065" s="2"/>
      <c r="O4065" s="2"/>
      <c r="P4065" s="2"/>
      <c r="Q4065" s="2"/>
      <c r="R4065" s="2"/>
      <c r="S4065" s="2">
        <v>0</v>
      </c>
      <c r="T4065" s="2">
        <v>0</v>
      </c>
      <c r="U4065" s="2">
        <v>0</v>
      </c>
      <c r="V4065" t="s">
        <v>736</v>
      </c>
      <c r="W4065" s="3">
        <v>3367</v>
      </c>
    </row>
    <row r="4066" spans="1:23" hidden="1" x14ac:dyDescent="0.25">
      <c r="A4066">
        <v>8</v>
      </c>
      <c r="B4066" t="s">
        <v>7526</v>
      </c>
      <c r="C4066">
        <v>232110020820</v>
      </c>
      <c r="D4066" t="s">
        <v>7527</v>
      </c>
      <c r="E4066" t="s">
        <v>18</v>
      </c>
      <c r="F4066" t="s">
        <v>7528</v>
      </c>
      <c r="G4066" s="1">
        <v>43896</v>
      </c>
      <c r="H4066" t="s">
        <v>20</v>
      </c>
      <c r="I4066" t="s">
        <v>21</v>
      </c>
      <c r="J4066" s="2">
        <v>105162.81</v>
      </c>
      <c r="K4066" s="2">
        <v>2103.25</v>
      </c>
      <c r="L4066" s="2">
        <f>(J4066/ABS(W4066))*1000</f>
        <v>5007752.8571428573</v>
      </c>
      <c r="M4066" s="2"/>
      <c r="N4066" s="2"/>
      <c r="O4066" s="2"/>
      <c r="P4066" s="2"/>
      <c r="Q4066" s="2"/>
      <c r="R4066" s="2"/>
      <c r="S4066" s="2">
        <v>0</v>
      </c>
      <c r="T4066" s="2">
        <v>0</v>
      </c>
      <c r="U4066" s="2">
        <v>0</v>
      </c>
      <c r="V4066" t="s">
        <v>101</v>
      </c>
      <c r="W4066">
        <v>21</v>
      </c>
    </row>
    <row r="4067" spans="1:23" hidden="1" x14ac:dyDescent="0.25">
      <c r="A4067">
        <v>8</v>
      </c>
      <c r="B4067" t="s">
        <v>7529</v>
      </c>
      <c r="C4067">
        <v>232110020480</v>
      </c>
      <c r="D4067" t="s">
        <v>7530</v>
      </c>
      <c r="E4067" t="s">
        <v>18</v>
      </c>
      <c r="G4067" s="1">
        <v>43894</v>
      </c>
      <c r="H4067" t="s">
        <v>20</v>
      </c>
      <c r="I4067" t="s">
        <v>25</v>
      </c>
      <c r="J4067" s="2">
        <v>50671.73</v>
      </c>
      <c r="K4067" s="2">
        <v>1013.44</v>
      </c>
      <c r="L4067" s="2">
        <f>(J4067/ABS(W4067))*1000</f>
        <v>31375.684210526317</v>
      </c>
      <c r="M4067" s="2"/>
      <c r="N4067" s="2"/>
      <c r="O4067" s="2"/>
      <c r="P4067" s="2"/>
      <c r="Q4067" s="2"/>
      <c r="R4067" s="2"/>
      <c r="S4067" s="2">
        <v>0</v>
      </c>
      <c r="T4067" s="2">
        <v>0</v>
      </c>
      <c r="U4067" s="2">
        <v>0</v>
      </c>
      <c r="V4067" t="s">
        <v>36</v>
      </c>
      <c r="W4067" s="3">
        <v>-1615</v>
      </c>
    </row>
    <row r="4068" spans="1:23" hidden="1" x14ac:dyDescent="0.25">
      <c r="A4068">
        <v>8</v>
      </c>
      <c r="B4068" t="s">
        <v>7529</v>
      </c>
      <c r="C4068">
        <v>232110020480</v>
      </c>
      <c r="D4068" t="s">
        <v>7530</v>
      </c>
      <c r="E4068" t="s">
        <v>18</v>
      </c>
      <c r="G4068" s="1">
        <v>43894</v>
      </c>
      <c r="H4068" t="s">
        <v>20</v>
      </c>
      <c r="I4068" t="s">
        <v>25</v>
      </c>
      <c r="J4068" s="2">
        <v>50671.73</v>
      </c>
      <c r="K4068" s="2">
        <v>1013.44</v>
      </c>
      <c r="L4068" s="2">
        <f>(J4068/ABS(W4068))*1000</f>
        <v>31375.684210526317</v>
      </c>
      <c r="M4068" s="2"/>
      <c r="N4068" s="2"/>
      <c r="O4068" s="2"/>
      <c r="P4068" s="2"/>
      <c r="Q4068" s="2"/>
      <c r="R4068" s="2"/>
      <c r="S4068" s="2">
        <v>0</v>
      </c>
      <c r="T4068" s="2">
        <v>0</v>
      </c>
      <c r="U4068" s="2">
        <v>0</v>
      </c>
      <c r="V4068" t="s">
        <v>736</v>
      </c>
      <c r="W4068" s="3">
        <v>1615</v>
      </c>
    </row>
    <row r="4069" spans="1:23" hidden="1" x14ac:dyDescent="0.25">
      <c r="A4069">
        <v>8</v>
      </c>
      <c r="B4069" t="s">
        <v>7531</v>
      </c>
      <c r="C4069">
        <v>232140031020</v>
      </c>
      <c r="D4069" t="s">
        <v>7532</v>
      </c>
      <c r="E4069" t="s">
        <v>18</v>
      </c>
      <c r="F4069" t="s">
        <v>34</v>
      </c>
      <c r="G4069" s="1">
        <v>43969</v>
      </c>
      <c r="H4069" t="s">
        <v>20</v>
      </c>
      <c r="I4069" t="s">
        <v>25</v>
      </c>
      <c r="J4069" s="2">
        <v>0</v>
      </c>
      <c r="K4069" s="2">
        <v>0</v>
      </c>
      <c r="L4069" s="2">
        <f>(J4069/ABS(W4069))*1000</f>
        <v>0</v>
      </c>
      <c r="M4069" s="2"/>
      <c r="N4069" s="2"/>
      <c r="O4069" s="2"/>
      <c r="P4069" s="2"/>
      <c r="Q4069" s="2"/>
      <c r="R4069" s="2"/>
      <c r="S4069" s="2">
        <v>0</v>
      </c>
      <c r="T4069" s="2">
        <v>0</v>
      </c>
      <c r="U4069" s="2">
        <v>0</v>
      </c>
      <c r="V4069" t="s">
        <v>81</v>
      </c>
      <c r="W4069">
        <v>1</v>
      </c>
    </row>
    <row r="4070" spans="1:23" hidden="1" x14ac:dyDescent="0.25">
      <c r="A4070">
        <v>8</v>
      </c>
      <c r="B4070" t="s">
        <v>7531</v>
      </c>
      <c r="C4070">
        <v>232140031020</v>
      </c>
      <c r="D4070" t="s">
        <v>7532</v>
      </c>
      <c r="E4070" t="s">
        <v>18</v>
      </c>
      <c r="F4070" t="s">
        <v>34</v>
      </c>
      <c r="G4070" s="1">
        <v>43969</v>
      </c>
      <c r="H4070" t="s">
        <v>20</v>
      </c>
      <c r="I4070" t="s">
        <v>25</v>
      </c>
      <c r="J4070" s="2">
        <v>0</v>
      </c>
      <c r="K4070" s="2">
        <v>0</v>
      </c>
      <c r="L4070" s="2">
        <f>(J4070/ABS(W4070))*1000</f>
        <v>0</v>
      </c>
      <c r="M4070" s="2"/>
      <c r="N4070" s="2"/>
      <c r="O4070" s="2"/>
      <c r="P4070" s="2"/>
      <c r="Q4070" s="2"/>
      <c r="R4070" s="2"/>
      <c r="S4070" s="2">
        <v>0</v>
      </c>
      <c r="T4070" s="2">
        <v>0</v>
      </c>
      <c r="U4070" s="2">
        <v>0</v>
      </c>
      <c r="V4070" t="s">
        <v>81</v>
      </c>
      <c r="W4070">
        <v>-1</v>
      </c>
    </row>
    <row r="4071" spans="1:23" hidden="1" x14ac:dyDescent="0.25">
      <c r="A4071">
        <v>8</v>
      </c>
      <c r="B4071" t="s">
        <v>7533</v>
      </c>
      <c r="C4071">
        <v>232150032390</v>
      </c>
      <c r="D4071" t="s">
        <v>7534</v>
      </c>
      <c r="E4071" t="s">
        <v>18</v>
      </c>
      <c r="F4071" t="s">
        <v>7535</v>
      </c>
      <c r="G4071" s="1">
        <v>44007</v>
      </c>
      <c r="H4071" t="s">
        <v>20</v>
      </c>
      <c r="I4071" t="s">
        <v>21</v>
      </c>
      <c r="J4071" s="2">
        <v>0</v>
      </c>
      <c r="K4071" s="2">
        <v>0</v>
      </c>
      <c r="L4071" s="2">
        <f>(J4071/ABS(W4071))*1000</f>
        <v>0</v>
      </c>
      <c r="M4071" s="2"/>
      <c r="N4071" s="2"/>
      <c r="O4071" s="2"/>
      <c r="P4071" s="2"/>
      <c r="Q4071" s="2"/>
      <c r="R4071" s="2"/>
      <c r="S4071" s="2">
        <v>0</v>
      </c>
      <c r="T4071" s="2">
        <v>0</v>
      </c>
      <c r="U4071" s="2">
        <v>0</v>
      </c>
      <c r="V4071" t="s">
        <v>81</v>
      </c>
      <c r="W4071">
        <v>-1</v>
      </c>
    </row>
    <row r="4072" spans="1:23" hidden="1" x14ac:dyDescent="0.25">
      <c r="A4072">
        <v>8</v>
      </c>
      <c r="B4072" t="s">
        <v>7536</v>
      </c>
      <c r="C4072">
        <v>232150031010</v>
      </c>
      <c r="D4072" t="s">
        <v>7537</v>
      </c>
      <c r="E4072" t="s">
        <v>18</v>
      </c>
      <c r="F4072" t="s">
        <v>7538</v>
      </c>
      <c r="G4072" s="1">
        <v>44183</v>
      </c>
      <c r="H4072" t="s">
        <v>20</v>
      </c>
      <c r="I4072" t="s">
        <v>21</v>
      </c>
      <c r="J4072" s="2">
        <v>0</v>
      </c>
      <c r="K4072" s="2">
        <v>0</v>
      </c>
      <c r="L4072" s="2">
        <f>(J4072/ABS(W4072))*1000</f>
        <v>0</v>
      </c>
      <c r="M4072" s="2"/>
      <c r="N4072" s="2"/>
      <c r="O4072" s="2"/>
      <c r="P4072" s="2"/>
      <c r="Q4072" s="2"/>
      <c r="R4072" s="2"/>
      <c r="S4072" s="2">
        <v>0</v>
      </c>
      <c r="T4072" s="2">
        <v>0</v>
      </c>
      <c r="U4072" s="2">
        <v>0</v>
      </c>
      <c r="V4072" t="s">
        <v>81</v>
      </c>
      <c r="W4072">
        <v>-1</v>
      </c>
    </row>
    <row r="4073" spans="1:23" hidden="1" x14ac:dyDescent="0.25">
      <c r="A4073">
        <v>8</v>
      </c>
      <c r="B4073" t="s">
        <v>7536</v>
      </c>
      <c r="C4073">
        <v>232150031010</v>
      </c>
      <c r="D4073" t="s">
        <v>7537</v>
      </c>
      <c r="E4073" t="s">
        <v>18</v>
      </c>
      <c r="F4073" t="s">
        <v>7538</v>
      </c>
      <c r="G4073" s="1">
        <v>44183</v>
      </c>
      <c r="H4073" t="s">
        <v>20</v>
      </c>
      <c r="I4073" t="s">
        <v>21</v>
      </c>
      <c r="J4073" s="2">
        <v>0</v>
      </c>
      <c r="K4073" s="2">
        <v>0</v>
      </c>
      <c r="L4073" s="2">
        <f>(J4073/ABS(W4073))*1000</f>
        <v>0</v>
      </c>
      <c r="M4073" s="2"/>
      <c r="N4073" s="2"/>
      <c r="O4073" s="2"/>
      <c r="P4073" s="2"/>
      <c r="Q4073" s="2"/>
      <c r="R4073" s="2"/>
      <c r="S4073" s="2">
        <v>0</v>
      </c>
      <c r="T4073" s="2">
        <v>0</v>
      </c>
      <c r="U4073" s="2">
        <v>0</v>
      </c>
      <c r="V4073" t="s">
        <v>81</v>
      </c>
      <c r="W4073">
        <v>1</v>
      </c>
    </row>
    <row r="4074" spans="1:23" hidden="1" x14ac:dyDescent="0.25">
      <c r="A4074">
        <v>8</v>
      </c>
      <c r="B4074" t="s">
        <v>7539</v>
      </c>
      <c r="C4074">
        <v>232150030530</v>
      </c>
      <c r="D4074" t="s">
        <v>7540</v>
      </c>
      <c r="E4074" t="s">
        <v>18</v>
      </c>
      <c r="F4074" t="s">
        <v>7541</v>
      </c>
      <c r="G4074" s="1">
        <v>44179</v>
      </c>
      <c r="H4074" t="s">
        <v>20</v>
      </c>
      <c r="I4074" t="s">
        <v>21</v>
      </c>
      <c r="J4074" s="2">
        <v>0</v>
      </c>
      <c r="K4074" s="2">
        <v>0</v>
      </c>
      <c r="L4074" s="2">
        <f>(J4074/ABS(W4074))*1000</f>
        <v>0</v>
      </c>
      <c r="M4074" s="2"/>
      <c r="N4074" s="2"/>
      <c r="O4074" s="2"/>
      <c r="P4074" s="2"/>
      <c r="Q4074" s="2"/>
      <c r="R4074" s="2"/>
      <c r="S4074" s="2">
        <v>0</v>
      </c>
      <c r="T4074" s="2">
        <v>0</v>
      </c>
      <c r="U4074" s="2">
        <v>0</v>
      </c>
      <c r="V4074" t="s">
        <v>81</v>
      </c>
      <c r="W4074">
        <v>-1</v>
      </c>
    </row>
    <row r="4075" spans="1:23" hidden="1" x14ac:dyDescent="0.25">
      <c r="A4075">
        <v>8</v>
      </c>
      <c r="B4075" t="s">
        <v>7539</v>
      </c>
      <c r="C4075">
        <v>232150030530</v>
      </c>
      <c r="D4075" t="s">
        <v>7540</v>
      </c>
      <c r="E4075" t="s">
        <v>18</v>
      </c>
      <c r="F4075" t="s">
        <v>7541</v>
      </c>
      <c r="G4075" s="1">
        <v>44179</v>
      </c>
      <c r="H4075" t="s">
        <v>20</v>
      </c>
      <c r="I4075" t="s">
        <v>21</v>
      </c>
      <c r="J4075" s="2">
        <v>0</v>
      </c>
      <c r="K4075" s="2">
        <v>0</v>
      </c>
      <c r="L4075" s="2">
        <f>(J4075/ABS(W4075))*1000</f>
        <v>0</v>
      </c>
      <c r="M4075" s="2"/>
      <c r="N4075" s="2"/>
      <c r="O4075" s="2"/>
      <c r="P4075" s="2"/>
      <c r="Q4075" s="2"/>
      <c r="R4075" s="2"/>
      <c r="S4075" s="2">
        <v>0</v>
      </c>
      <c r="T4075" s="2">
        <v>0</v>
      </c>
      <c r="U4075" s="2">
        <v>0</v>
      </c>
      <c r="V4075" t="s">
        <v>81</v>
      </c>
      <c r="W4075">
        <v>1</v>
      </c>
    </row>
    <row r="4076" spans="1:23" hidden="1" x14ac:dyDescent="0.25">
      <c r="A4076">
        <v>8</v>
      </c>
      <c r="B4076" t="s">
        <v>7533</v>
      </c>
      <c r="C4076">
        <v>232150032390</v>
      </c>
      <c r="D4076" t="s">
        <v>7534</v>
      </c>
      <c r="E4076" t="s">
        <v>18</v>
      </c>
      <c r="F4076" t="s">
        <v>7535</v>
      </c>
      <c r="G4076" s="1">
        <v>44007</v>
      </c>
      <c r="H4076" t="s">
        <v>20</v>
      </c>
      <c r="I4076" t="s">
        <v>21</v>
      </c>
      <c r="J4076" s="2">
        <v>0</v>
      </c>
      <c r="K4076" s="2">
        <v>0</v>
      </c>
      <c r="L4076" s="2">
        <f>(J4076/ABS(W4076))*1000</f>
        <v>0</v>
      </c>
      <c r="M4076" s="2"/>
      <c r="N4076" s="2"/>
      <c r="O4076" s="2"/>
      <c r="P4076" s="2"/>
      <c r="Q4076" s="2"/>
      <c r="R4076" s="2"/>
      <c r="S4076" s="2">
        <v>0</v>
      </c>
      <c r="T4076" s="2">
        <v>0</v>
      </c>
      <c r="U4076" s="2">
        <v>0</v>
      </c>
      <c r="V4076" t="s">
        <v>81</v>
      </c>
      <c r="W4076">
        <v>1</v>
      </c>
    </row>
    <row r="4077" spans="1:23" hidden="1" x14ac:dyDescent="0.25">
      <c r="A4077">
        <v>8</v>
      </c>
      <c r="B4077" t="s">
        <v>7542</v>
      </c>
      <c r="C4077">
        <v>232220330130</v>
      </c>
      <c r="D4077" t="s">
        <v>7543</v>
      </c>
      <c r="E4077" t="s">
        <v>18</v>
      </c>
      <c r="F4077" t="s">
        <v>7544</v>
      </c>
      <c r="G4077" s="1">
        <v>43928</v>
      </c>
      <c r="H4077" t="s">
        <v>20</v>
      </c>
      <c r="I4077" t="s">
        <v>21</v>
      </c>
      <c r="J4077" s="2">
        <v>9056.15</v>
      </c>
      <c r="K4077" s="2">
        <v>181.12</v>
      </c>
      <c r="L4077" s="2">
        <f>(J4077/ABS(W4077))*1000</f>
        <v>9056150</v>
      </c>
      <c r="M4077" s="2"/>
      <c r="N4077" s="2"/>
      <c r="O4077" s="2"/>
      <c r="P4077" s="2"/>
      <c r="Q4077" s="2"/>
      <c r="R4077" s="2"/>
      <c r="S4077" s="2">
        <v>0</v>
      </c>
      <c r="T4077" s="2">
        <v>0</v>
      </c>
      <c r="U4077" s="2">
        <v>0</v>
      </c>
      <c r="V4077" t="s">
        <v>81</v>
      </c>
      <c r="W4077">
        <v>1</v>
      </c>
    </row>
    <row r="4078" spans="1:23" hidden="1" x14ac:dyDescent="0.25">
      <c r="A4078">
        <v>8</v>
      </c>
      <c r="B4078" t="s">
        <v>7545</v>
      </c>
      <c r="C4078">
        <v>232220180540</v>
      </c>
      <c r="D4078" t="s">
        <v>7546</v>
      </c>
      <c r="E4078" t="s">
        <v>18</v>
      </c>
      <c r="F4078" t="s">
        <v>7547</v>
      </c>
      <c r="G4078" s="1">
        <v>44043</v>
      </c>
      <c r="H4078" t="s">
        <v>20</v>
      </c>
      <c r="I4078" t="s">
        <v>21</v>
      </c>
      <c r="J4078" s="2">
        <v>0</v>
      </c>
      <c r="K4078" s="2">
        <v>0</v>
      </c>
      <c r="L4078" s="2" t="e">
        <f>(J4078/ABS(W4078))*1000</f>
        <v>#DIV/0!</v>
      </c>
      <c r="M4078" s="2"/>
      <c r="N4078" s="2"/>
      <c r="O4078" s="2"/>
      <c r="P4078" s="2"/>
      <c r="Q4078" s="2"/>
      <c r="R4078" s="2"/>
      <c r="S4078" s="2">
        <v>0</v>
      </c>
      <c r="T4078" s="2">
        <v>0</v>
      </c>
      <c r="U4078" s="2">
        <v>0</v>
      </c>
      <c r="V4078" t="s">
        <v>81</v>
      </c>
      <c r="W4078">
        <v>0</v>
      </c>
    </row>
    <row r="4079" spans="1:23" hidden="1" x14ac:dyDescent="0.25">
      <c r="A4079">
        <v>8</v>
      </c>
      <c r="B4079" t="s">
        <v>7548</v>
      </c>
      <c r="C4079">
        <v>232220141290</v>
      </c>
      <c r="D4079" t="s">
        <v>7549</v>
      </c>
      <c r="E4079" t="s">
        <v>18</v>
      </c>
      <c r="F4079" t="s">
        <v>7550</v>
      </c>
      <c r="G4079" s="1">
        <v>44025</v>
      </c>
      <c r="H4079" t="s">
        <v>20</v>
      </c>
      <c r="I4079" t="s">
        <v>21</v>
      </c>
      <c r="J4079" s="2">
        <v>0</v>
      </c>
      <c r="K4079" s="2">
        <v>0</v>
      </c>
      <c r="L4079" s="2">
        <f>(J4079/ABS(W4079))*1000</f>
        <v>0</v>
      </c>
      <c r="M4079" s="2"/>
      <c r="N4079" s="2"/>
      <c r="O4079" s="2"/>
      <c r="P4079" s="2"/>
      <c r="Q4079" s="2"/>
      <c r="R4079" s="2"/>
      <c r="S4079" s="2">
        <v>0</v>
      </c>
      <c r="T4079" s="2">
        <v>0</v>
      </c>
      <c r="U4079" s="2">
        <v>0</v>
      </c>
      <c r="V4079" t="s">
        <v>81</v>
      </c>
      <c r="W4079">
        <v>-1</v>
      </c>
    </row>
    <row r="4080" spans="1:23" hidden="1" x14ac:dyDescent="0.25">
      <c r="A4080">
        <v>8</v>
      </c>
      <c r="B4080" t="s">
        <v>7551</v>
      </c>
      <c r="C4080">
        <v>232220330120</v>
      </c>
      <c r="D4080" t="s">
        <v>7552</v>
      </c>
      <c r="E4080" t="s">
        <v>18</v>
      </c>
      <c r="F4080" t="s">
        <v>7553</v>
      </c>
      <c r="G4080" s="1">
        <v>43962</v>
      </c>
      <c r="H4080" t="s">
        <v>20</v>
      </c>
      <c r="I4080" t="s">
        <v>21</v>
      </c>
      <c r="J4080" s="2">
        <v>9056.15</v>
      </c>
      <c r="K4080" s="2">
        <v>181.12</v>
      </c>
      <c r="L4080" s="2">
        <f>(J4080/ABS(W4080))*1000</f>
        <v>9056150</v>
      </c>
      <c r="M4080" s="2"/>
      <c r="N4080" s="2"/>
      <c r="O4080" s="2"/>
      <c r="P4080" s="2"/>
      <c r="Q4080" s="2"/>
      <c r="R4080" s="2"/>
      <c r="S4080" s="2">
        <v>0</v>
      </c>
      <c r="T4080" s="2">
        <v>0</v>
      </c>
      <c r="U4080" s="2">
        <v>0</v>
      </c>
      <c r="V4080" t="s">
        <v>81</v>
      </c>
      <c r="W4080">
        <v>1</v>
      </c>
    </row>
    <row r="4081" spans="1:23" hidden="1" x14ac:dyDescent="0.25">
      <c r="A4081">
        <v>8</v>
      </c>
      <c r="B4081" t="s">
        <v>7548</v>
      </c>
      <c r="C4081">
        <v>232220141290</v>
      </c>
      <c r="D4081" t="s">
        <v>7549</v>
      </c>
      <c r="E4081" t="s">
        <v>18</v>
      </c>
      <c r="F4081" t="s">
        <v>7550</v>
      </c>
      <c r="G4081" s="1">
        <v>44025</v>
      </c>
      <c r="H4081" t="s">
        <v>20</v>
      </c>
      <c r="I4081" t="s">
        <v>21</v>
      </c>
      <c r="J4081" s="2">
        <v>0</v>
      </c>
      <c r="K4081" s="2">
        <v>0</v>
      </c>
      <c r="L4081" s="2">
        <f>(J4081/ABS(W4081))*1000</f>
        <v>0</v>
      </c>
      <c r="M4081" s="2"/>
      <c r="N4081" s="2"/>
      <c r="O4081" s="2"/>
      <c r="P4081" s="2"/>
      <c r="Q4081" s="2"/>
      <c r="R4081" s="2"/>
      <c r="S4081" s="2">
        <v>0</v>
      </c>
      <c r="T4081" s="2">
        <v>0</v>
      </c>
      <c r="U4081" s="2">
        <v>0</v>
      </c>
      <c r="V4081" t="s">
        <v>81</v>
      </c>
      <c r="W4081">
        <v>1</v>
      </c>
    </row>
    <row r="4082" spans="1:23" hidden="1" x14ac:dyDescent="0.25">
      <c r="A4082">
        <v>8</v>
      </c>
      <c r="B4082" t="s">
        <v>7554</v>
      </c>
      <c r="C4082">
        <v>232220330100</v>
      </c>
      <c r="D4082" t="s">
        <v>7555</v>
      </c>
      <c r="E4082" t="s">
        <v>18</v>
      </c>
      <c r="F4082" t="s">
        <v>7556</v>
      </c>
      <c r="G4082" s="1">
        <v>43963</v>
      </c>
      <c r="H4082" t="s">
        <v>20</v>
      </c>
      <c r="I4082" t="s">
        <v>21</v>
      </c>
      <c r="J4082" s="2">
        <v>9056.15</v>
      </c>
      <c r="K4082" s="2">
        <v>181.12</v>
      </c>
      <c r="L4082" s="2">
        <f>(J4082/ABS(W4082))*1000</f>
        <v>9056150</v>
      </c>
      <c r="M4082" s="2"/>
      <c r="N4082" s="2"/>
      <c r="O4082" s="2"/>
      <c r="P4082" s="2"/>
      <c r="Q4082" s="2"/>
      <c r="R4082" s="2"/>
      <c r="S4082" s="2">
        <v>0</v>
      </c>
      <c r="T4082" s="2">
        <v>0</v>
      </c>
      <c r="U4082" s="2">
        <v>0</v>
      </c>
      <c r="V4082" t="s">
        <v>81</v>
      </c>
      <c r="W4082">
        <v>1</v>
      </c>
    </row>
    <row r="4083" spans="1:23" hidden="1" x14ac:dyDescent="0.25">
      <c r="A4083">
        <v>8</v>
      </c>
      <c r="B4083" t="s">
        <v>7557</v>
      </c>
      <c r="C4083">
        <v>232220330090</v>
      </c>
      <c r="D4083" t="s">
        <v>7558</v>
      </c>
      <c r="E4083" t="s">
        <v>18</v>
      </c>
      <c r="F4083" t="s">
        <v>7556</v>
      </c>
      <c r="G4083" s="1">
        <v>43963</v>
      </c>
      <c r="H4083" t="s">
        <v>20</v>
      </c>
      <c r="I4083" t="s">
        <v>21</v>
      </c>
      <c r="J4083" s="2">
        <v>9056.15</v>
      </c>
      <c r="K4083" s="2">
        <v>181.12</v>
      </c>
      <c r="L4083" s="2">
        <f>(J4083/ABS(W4083))*1000</f>
        <v>9056150</v>
      </c>
      <c r="M4083" s="2"/>
      <c r="N4083" s="2"/>
      <c r="O4083" s="2"/>
      <c r="P4083" s="2"/>
      <c r="Q4083" s="2"/>
      <c r="R4083" s="2"/>
      <c r="S4083" s="2">
        <v>0</v>
      </c>
      <c r="T4083" s="2">
        <v>0</v>
      </c>
      <c r="U4083" s="2">
        <v>0</v>
      </c>
      <c r="V4083" t="s">
        <v>81</v>
      </c>
      <c r="W4083">
        <v>1</v>
      </c>
    </row>
    <row r="4084" spans="1:23" hidden="1" x14ac:dyDescent="0.25">
      <c r="A4084">
        <v>8</v>
      </c>
      <c r="B4084" t="s">
        <v>7559</v>
      </c>
      <c r="C4084">
        <v>232220330110</v>
      </c>
      <c r="D4084" t="s">
        <v>7560</v>
      </c>
      <c r="E4084" t="s">
        <v>18</v>
      </c>
      <c r="F4084" t="s">
        <v>7556</v>
      </c>
      <c r="G4084" s="1">
        <v>43963</v>
      </c>
      <c r="H4084" t="s">
        <v>20</v>
      </c>
      <c r="I4084" t="s">
        <v>21</v>
      </c>
      <c r="J4084" s="2">
        <v>9056.15</v>
      </c>
      <c r="K4084" s="2">
        <v>181.12</v>
      </c>
      <c r="L4084" s="2">
        <f>(J4084/ABS(W4084))*1000</f>
        <v>9056150</v>
      </c>
      <c r="M4084" s="2"/>
      <c r="N4084" s="2"/>
      <c r="O4084" s="2"/>
      <c r="P4084" s="2"/>
      <c r="Q4084" s="2"/>
      <c r="R4084" s="2"/>
      <c r="S4084" s="2">
        <v>0</v>
      </c>
      <c r="T4084" s="2">
        <v>0</v>
      </c>
      <c r="U4084" s="2">
        <v>0</v>
      </c>
      <c r="V4084" t="s">
        <v>81</v>
      </c>
      <c r="W4084">
        <v>1</v>
      </c>
    </row>
    <row r="4085" spans="1:23" hidden="1" x14ac:dyDescent="0.25">
      <c r="A4085">
        <v>8</v>
      </c>
      <c r="B4085" t="s">
        <v>7561</v>
      </c>
      <c r="C4085">
        <v>232220012020</v>
      </c>
      <c r="D4085" t="s">
        <v>7562</v>
      </c>
      <c r="E4085" t="s">
        <v>18</v>
      </c>
      <c r="F4085" t="s">
        <v>7563</v>
      </c>
      <c r="G4085" s="1">
        <v>44131</v>
      </c>
      <c r="H4085" t="s">
        <v>20</v>
      </c>
      <c r="I4085" t="s">
        <v>21</v>
      </c>
      <c r="J4085" s="2">
        <v>0</v>
      </c>
      <c r="K4085" s="2">
        <v>0</v>
      </c>
      <c r="L4085" s="2">
        <f>(J4085/ABS(W4085))*1000</f>
        <v>0</v>
      </c>
      <c r="M4085" s="2"/>
      <c r="N4085" s="2"/>
      <c r="O4085" s="2"/>
      <c r="P4085" s="2"/>
      <c r="Q4085" s="2"/>
      <c r="R4085" s="2"/>
      <c r="S4085" s="2">
        <v>0</v>
      </c>
      <c r="T4085" s="2">
        <v>0</v>
      </c>
      <c r="U4085" s="2">
        <v>0</v>
      </c>
      <c r="V4085" t="s">
        <v>81</v>
      </c>
      <c r="W4085">
        <v>-1</v>
      </c>
    </row>
    <row r="4086" spans="1:23" hidden="1" x14ac:dyDescent="0.25">
      <c r="A4086">
        <v>8</v>
      </c>
      <c r="B4086" t="s">
        <v>7561</v>
      </c>
      <c r="C4086">
        <v>232220012020</v>
      </c>
      <c r="D4086" t="s">
        <v>7562</v>
      </c>
      <c r="E4086" t="s">
        <v>18</v>
      </c>
      <c r="F4086" t="s">
        <v>7563</v>
      </c>
      <c r="G4086" s="1">
        <v>44131</v>
      </c>
      <c r="H4086" t="s">
        <v>20</v>
      </c>
      <c r="I4086" t="s">
        <v>21</v>
      </c>
      <c r="J4086" s="2">
        <v>0</v>
      </c>
      <c r="K4086" s="2">
        <v>0</v>
      </c>
      <c r="L4086" s="2">
        <f>(J4086/ABS(W4086))*1000</f>
        <v>0</v>
      </c>
      <c r="M4086" s="2"/>
      <c r="N4086" s="2"/>
      <c r="O4086" s="2"/>
      <c r="P4086" s="2"/>
      <c r="Q4086" s="2"/>
      <c r="R4086" s="2"/>
      <c r="S4086" s="2">
        <v>0</v>
      </c>
      <c r="T4086" s="2">
        <v>0</v>
      </c>
      <c r="U4086" s="2">
        <v>0</v>
      </c>
      <c r="V4086" t="s">
        <v>81</v>
      </c>
      <c r="W4086">
        <v>1</v>
      </c>
    </row>
    <row r="4087" spans="1:23" hidden="1" x14ac:dyDescent="0.25">
      <c r="A4087">
        <v>8</v>
      </c>
      <c r="B4087" t="s">
        <v>7564</v>
      </c>
      <c r="C4087">
        <v>232220330140</v>
      </c>
      <c r="D4087" t="s">
        <v>7565</v>
      </c>
      <c r="E4087" t="s">
        <v>18</v>
      </c>
      <c r="F4087" t="s">
        <v>7544</v>
      </c>
      <c r="G4087" s="1">
        <v>43928</v>
      </c>
      <c r="H4087" t="s">
        <v>20</v>
      </c>
      <c r="I4087" t="s">
        <v>21</v>
      </c>
      <c r="J4087" s="2">
        <v>9056.15</v>
      </c>
      <c r="K4087" s="2">
        <v>181.12</v>
      </c>
      <c r="L4087" s="2">
        <f>(J4087/ABS(W4087))*1000</f>
        <v>9056150</v>
      </c>
      <c r="M4087" s="2"/>
      <c r="N4087" s="2"/>
      <c r="O4087" s="2"/>
      <c r="P4087" s="2"/>
      <c r="Q4087" s="2"/>
      <c r="R4087" s="2"/>
      <c r="S4087" s="2">
        <v>0</v>
      </c>
      <c r="T4087" s="2">
        <v>0</v>
      </c>
      <c r="U4087" s="2">
        <v>0</v>
      </c>
      <c r="V4087" t="s">
        <v>81</v>
      </c>
      <c r="W4087">
        <v>1</v>
      </c>
    </row>
    <row r="4088" spans="1:23" hidden="1" x14ac:dyDescent="0.25">
      <c r="A4088">
        <v>8</v>
      </c>
      <c r="B4088" t="s">
        <v>7566</v>
      </c>
      <c r="C4088">
        <v>232220080020</v>
      </c>
      <c r="D4088" t="s">
        <v>7567</v>
      </c>
      <c r="E4088" t="s">
        <v>18</v>
      </c>
      <c r="F4088" t="s">
        <v>7568</v>
      </c>
      <c r="G4088" s="1">
        <v>43949</v>
      </c>
      <c r="H4088" t="s">
        <v>20</v>
      </c>
      <c r="I4088" t="s">
        <v>21</v>
      </c>
      <c r="J4088" s="2">
        <v>0</v>
      </c>
      <c r="K4088" s="2">
        <v>0</v>
      </c>
      <c r="L4088" s="2">
        <f>(J4088/ABS(W4088))*1000</f>
        <v>0</v>
      </c>
      <c r="M4088" s="2"/>
      <c r="N4088" s="2"/>
      <c r="O4088" s="2"/>
      <c r="P4088" s="2"/>
      <c r="Q4088" s="2"/>
      <c r="R4088" s="2"/>
      <c r="S4088" s="2">
        <v>0</v>
      </c>
      <c r="T4088" s="2">
        <v>0</v>
      </c>
      <c r="U4088" s="2">
        <v>0</v>
      </c>
      <c r="V4088" t="s">
        <v>81</v>
      </c>
      <c r="W4088">
        <v>-1</v>
      </c>
    </row>
    <row r="4089" spans="1:23" hidden="1" x14ac:dyDescent="0.25">
      <c r="A4089">
        <v>8</v>
      </c>
      <c r="B4089" t="s">
        <v>7566</v>
      </c>
      <c r="C4089">
        <v>232220080020</v>
      </c>
      <c r="D4089" t="s">
        <v>7567</v>
      </c>
      <c r="E4089" t="s">
        <v>18</v>
      </c>
      <c r="F4089" t="s">
        <v>7568</v>
      </c>
      <c r="G4089" s="1">
        <v>43949</v>
      </c>
      <c r="H4089" t="s">
        <v>20</v>
      </c>
      <c r="I4089" t="s">
        <v>21</v>
      </c>
      <c r="J4089" s="2">
        <v>0</v>
      </c>
      <c r="K4089" s="2">
        <v>0</v>
      </c>
      <c r="L4089" s="2">
        <f>(J4089/ABS(W4089))*1000</f>
        <v>0</v>
      </c>
      <c r="M4089" s="2"/>
      <c r="N4089" s="2"/>
      <c r="O4089" s="2"/>
      <c r="P4089" s="2"/>
      <c r="Q4089" s="2"/>
      <c r="R4089" s="2"/>
      <c r="S4089" s="2">
        <v>0</v>
      </c>
      <c r="T4089" s="2">
        <v>0</v>
      </c>
      <c r="U4089" s="2">
        <v>0</v>
      </c>
      <c r="V4089" t="s">
        <v>81</v>
      </c>
      <c r="W4089">
        <v>1</v>
      </c>
    </row>
    <row r="4090" spans="1:23" hidden="1" x14ac:dyDescent="0.25">
      <c r="A4090">
        <v>8</v>
      </c>
      <c r="B4090" t="s">
        <v>7569</v>
      </c>
      <c r="C4090">
        <v>232220221610</v>
      </c>
      <c r="D4090" t="s">
        <v>7570</v>
      </c>
      <c r="E4090" t="s">
        <v>18</v>
      </c>
      <c r="F4090" t="s">
        <v>7571</v>
      </c>
      <c r="G4090" s="1">
        <v>43929</v>
      </c>
      <c r="H4090" t="s">
        <v>20</v>
      </c>
      <c r="I4090" t="s">
        <v>21</v>
      </c>
      <c r="J4090" s="2">
        <v>0</v>
      </c>
      <c r="K4090" s="2">
        <v>0</v>
      </c>
      <c r="L4090" s="2">
        <f>(J4090/ABS(W4090))*1000</f>
        <v>0</v>
      </c>
      <c r="M4090" s="2"/>
      <c r="N4090" s="2"/>
      <c r="O4090" s="2"/>
      <c r="P4090" s="2"/>
      <c r="Q4090" s="2"/>
      <c r="R4090" s="2"/>
      <c r="S4090" s="2">
        <v>0</v>
      </c>
      <c r="T4090" s="2">
        <v>0</v>
      </c>
      <c r="U4090" s="2">
        <v>0</v>
      </c>
      <c r="V4090" t="s">
        <v>81</v>
      </c>
      <c r="W4090">
        <v>-1</v>
      </c>
    </row>
    <row r="4091" spans="1:23" hidden="1" x14ac:dyDescent="0.25">
      <c r="A4091">
        <v>8</v>
      </c>
      <c r="B4091" t="s">
        <v>7569</v>
      </c>
      <c r="C4091">
        <v>232220221610</v>
      </c>
      <c r="D4091" t="s">
        <v>7570</v>
      </c>
      <c r="E4091" t="s">
        <v>18</v>
      </c>
      <c r="F4091" t="s">
        <v>7571</v>
      </c>
      <c r="G4091" s="1">
        <v>43929</v>
      </c>
      <c r="H4091" t="s">
        <v>20</v>
      </c>
      <c r="I4091" t="s">
        <v>21</v>
      </c>
      <c r="J4091" s="2">
        <v>0</v>
      </c>
      <c r="K4091" s="2">
        <v>0</v>
      </c>
      <c r="L4091" s="2">
        <f>(J4091/ABS(W4091))*1000</f>
        <v>0</v>
      </c>
      <c r="M4091" s="2"/>
      <c r="N4091" s="2"/>
      <c r="O4091" s="2"/>
      <c r="P4091" s="2"/>
      <c r="Q4091" s="2"/>
      <c r="R4091" s="2"/>
      <c r="S4091" s="2">
        <v>0</v>
      </c>
      <c r="T4091" s="2">
        <v>0</v>
      </c>
      <c r="U4091" s="2">
        <v>0</v>
      </c>
      <c r="V4091" t="s">
        <v>81</v>
      </c>
      <c r="W4091">
        <v>1</v>
      </c>
    </row>
    <row r="4092" spans="1:23" hidden="1" x14ac:dyDescent="0.25">
      <c r="A4092">
        <v>8</v>
      </c>
      <c r="B4092" t="s">
        <v>7572</v>
      </c>
      <c r="C4092">
        <v>232220140360</v>
      </c>
      <c r="D4092" t="s">
        <v>7573</v>
      </c>
      <c r="E4092" t="s">
        <v>18</v>
      </c>
      <c r="F4092" t="s">
        <v>7574</v>
      </c>
      <c r="G4092" s="1">
        <v>43844</v>
      </c>
      <c r="H4092" t="s">
        <v>20</v>
      </c>
      <c r="I4092" t="s">
        <v>21</v>
      </c>
      <c r="J4092" s="2">
        <v>0</v>
      </c>
      <c r="K4092" s="2">
        <v>0</v>
      </c>
      <c r="L4092" s="2">
        <f>(J4092/ABS(W4092))*1000</f>
        <v>0</v>
      </c>
      <c r="M4092" s="2"/>
      <c r="N4092" s="2"/>
      <c r="O4092" s="2"/>
      <c r="P4092" s="2"/>
      <c r="Q4092" s="2"/>
      <c r="R4092" s="2"/>
      <c r="S4092" s="2">
        <v>0</v>
      </c>
      <c r="T4092" s="2">
        <v>0</v>
      </c>
      <c r="U4092" s="2">
        <v>0</v>
      </c>
      <c r="V4092" t="s">
        <v>81</v>
      </c>
      <c r="W4092">
        <v>-1</v>
      </c>
    </row>
    <row r="4093" spans="1:23" hidden="1" x14ac:dyDescent="0.25">
      <c r="A4093">
        <v>8</v>
      </c>
      <c r="B4093" t="s">
        <v>7572</v>
      </c>
      <c r="C4093">
        <v>232220140360</v>
      </c>
      <c r="D4093" t="s">
        <v>7573</v>
      </c>
      <c r="E4093" t="s">
        <v>18</v>
      </c>
      <c r="F4093" t="s">
        <v>7574</v>
      </c>
      <c r="G4093" s="1">
        <v>43844</v>
      </c>
      <c r="H4093" t="s">
        <v>20</v>
      </c>
      <c r="I4093" t="s">
        <v>21</v>
      </c>
      <c r="J4093" s="2">
        <v>0</v>
      </c>
      <c r="K4093" s="2">
        <v>0</v>
      </c>
      <c r="L4093" s="2">
        <f>(J4093/ABS(W4093))*1000</f>
        <v>0</v>
      </c>
      <c r="M4093" s="2"/>
      <c r="N4093" s="2"/>
      <c r="O4093" s="2"/>
      <c r="P4093" s="2"/>
      <c r="Q4093" s="2"/>
      <c r="R4093" s="2"/>
      <c r="S4093" s="2">
        <v>0</v>
      </c>
      <c r="T4093" s="2">
        <v>0</v>
      </c>
      <c r="U4093" s="2">
        <v>0</v>
      </c>
      <c r="V4093" t="s">
        <v>81</v>
      </c>
      <c r="W4093">
        <v>1</v>
      </c>
    </row>
    <row r="4094" spans="1:23" hidden="1" x14ac:dyDescent="0.25">
      <c r="A4094">
        <v>8</v>
      </c>
      <c r="B4094" t="s">
        <v>7575</v>
      </c>
      <c r="C4094">
        <v>232220111440</v>
      </c>
      <c r="D4094" t="s">
        <v>7576</v>
      </c>
      <c r="E4094" t="s">
        <v>18</v>
      </c>
      <c r="F4094" t="s">
        <v>7577</v>
      </c>
      <c r="G4094" s="1">
        <v>43937</v>
      </c>
      <c r="H4094" t="s">
        <v>20</v>
      </c>
      <c r="I4094" t="s">
        <v>21</v>
      </c>
      <c r="J4094" s="2">
        <v>9056.15</v>
      </c>
      <c r="K4094" s="2">
        <v>181.12</v>
      </c>
      <c r="L4094" s="2">
        <f>(J4094/ABS(W4094))*1000</f>
        <v>9056150</v>
      </c>
      <c r="M4094" s="2"/>
      <c r="N4094" s="2"/>
      <c r="O4094" s="2"/>
      <c r="P4094" s="2"/>
      <c r="Q4094" s="2"/>
      <c r="R4094" s="2"/>
      <c r="S4094" s="2">
        <v>0</v>
      </c>
      <c r="T4094" s="2">
        <v>0</v>
      </c>
      <c r="U4094" s="2">
        <v>0</v>
      </c>
      <c r="V4094" t="s">
        <v>81</v>
      </c>
      <c r="W4094">
        <v>1</v>
      </c>
    </row>
    <row r="4095" spans="1:23" hidden="1" x14ac:dyDescent="0.25">
      <c r="A4095">
        <v>8</v>
      </c>
      <c r="B4095" t="s">
        <v>7578</v>
      </c>
      <c r="C4095">
        <v>232220100200</v>
      </c>
      <c r="D4095" t="s">
        <v>7579</v>
      </c>
      <c r="E4095" t="s">
        <v>18</v>
      </c>
      <c r="F4095" t="s">
        <v>7580</v>
      </c>
      <c r="G4095" s="1">
        <v>44196</v>
      </c>
      <c r="H4095" t="s">
        <v>20</v>
      </c>
      <c r="I4095" t="s">
        <v>21</v>
      </c>
      <c r="J4095" s="2">
        <v>0</v>
      </c>
      <c r="K4095" s="2">
        <v>0</v>
      </c>
      <c r="L4095" s="2">
        <f>(J4095/ABS(W4095))*1000</f>
        <v>0</v>
      </c>
      <c r="M4095" s="2"/>
      <c r="N4095" s="2"/>
      <c r="O4095" s="2"/>
      <c r="P4095" s="2"/>
      <c r="Q4095" s="2"/>
      <c r="R4095" s="2"/>
      <c r="S4095" s="2">
        <v>0</v>
      </c>
      <c r="T4095" s="2">
        <v>0</v>
      </c>
      <c r="U4095" s="2">
        <v>0</v>
      </c>
      <c r="V4095" t="s">
        <v>81</v>
      </c>
      <c r="W4095">
        <v>-1</v>
      </c>
    </row>
    <row r="4096" spans="1:23" hidden="1" x14ac:dyDescent="0.25">
      <c r="A4096">
        <v>8</v>
      </c>
      <c r="B4096" t="s">
        <v>7578</v>
      </c>
      <c r="C4096">
        <v>232220100200</v>
      </c>
      <c r="D4096" t="s">
        <v>7579</v>
      </c>
      <c r="E4096" t="s">
        <v>18</v>
      </c>
      <c r="F4096" t="s">
        <v>7580</v>
      </c>
      <c r="G4096" s="1">
        <v>44196</v>
      </c>
      <c r="H4096" t="s">
        <v>20</v>
      </c>
      <c r="I4096" t="s">
        <v>21</v>
      </c>
      <c r="J4096" s="2">
        <v>0</v>
      </c>
      <c r="K4096" s="2">
        <v>0</v>
      </c>
      <c r="L4096" s="2">
        <f>(J4096/ABS(W4096))*1000</f>
        <v>0</v>
      </c>
      <c r="M4096" s="2"/>
      <c r="N4096" s="2"/>
      <c r="O4096" s="2"/>
      <c r="P4096" s="2"/>
      <c r="Q4096" s="2"/>
      <c r="R4096" s="2"/>
      <c r="S4096" s="2">
        <v>0</v>
      </c>
      <c r="T4096" s="2">
        <v>0</v>
      </c>
      <c r="U4096" s="2">
        <v>0</v>
      </c>
      <c r="V4096" t="s">
        <v>81</v>
      </c>
      <c r="W4096">
        <v>1</v>
      </c>
    </row>
    <row r="4097" spans="1:23" hidden="1" x14ac:dyDescent="0.25">
      <c r="A4097">
        <v>8</v>
      </c>
      <c r="B4097" t="s">
        <v>7581</v>
      </c>
      <c r="C4097">
        <v>232220140980</v>
      </c>
      <c r="D4097" t="s">
        <v>7582</v>
      </c>
      <c r="E4097" t="s">
        <v>18</v>
      </c>
      <c r="F4097" t="s">
        <v>7583</v>
      </c>
      <c r="G4097" s="1">
        <v>44125</v>
      </c>
      <c r="H4097" t="s">
        <v>20</v>
      </c>
      <c r="I4097" t="s">
        <v>21</v>
      </c>
      <c r="J4097" s="2">
        <v>0</v>
      </c>
      <c r="K4097" s="2">
        <v>0</v>
      </c>
      <c r="L4097" s="2">
        <f>(J4097/ABS(W4097))*1000</f>
        <v>0</v>
      </c>
      <c r="M4097" s="2"/>
      <c r="N4097" s="2"/>
      <c r="O4097" s="2"/>
      <c r="P4097" s="2"/>
      <c r="Q4097" s="2"/>
      <c r="R4097" s="2"/>
      <c r="S4097" s="2">
        <v>0</v>
      </c>
      <c r="T4097" s="2">
        <v>0</v>
      </c>
      <c r="U4097" s="2">
        <v>0</v>
      </c>
      <c r="V4097" t="s">
        <v>81</v>
      </c>
      <c r="W4097">
        <v>-1</v>
      </c>
    </row>
    <row r="4098" spans="1:23" hidden="1" x14ac:dyDescent="0.25">
      <c r="A4098">
        <v>8</v>
      </c>
      <c r="B4098" t="s">
        <v>7581</v>
      </c>
      <c r="C4098">
        <v>232220140980</v>
      </c>
      <c r="D4098" t="s">
        <v>7582</v>
      </c>
      <c r="E4098" t="s">
        <v>18</v>
      </c>
      <c r="F4098" t="s">
        <v>7583</v>
      </c>
      <c r="G4098" s="1">
        <v>44125</v>
      </c>
      <c r="H4098" t="s">
        <v>20</v>
      </c>
      <c r="I4098" t="s">
        <v>21</v>
      </c>
      <c r="J4098" s="2">
        <v>0</v>
      </c>
      <c r="K4098" s="2">
        <v>0</v>
      </c>
      <c r="L4098" s="2">
        <f>(J4098/ABS(W4098))*1000</f>
        <v>0</v>
      </c>
      <c r="M4098" s="2"/>
      <c r="N4098" s="2"/>
      <c r="O4098" s="2"/>
      <c r="P4098" s="2"/>
      <c r="Q4098" s="2"/>
      <c r="R4098" s="2"/>
      <c r="S4098" s="2">
        <v>0</v>
      </c>
      <c r="T4098" s="2">
        <v>0</v>
      </c>
      <c r="U4098" s="2">
        <v>0</v>
      </c>
      <c r="V4098" t="s">
        <v>81</v>
      </c>
      <c r="W4098">
        <v>1</v>
      </c>
    </row>
    <row r="4099" spans="1:23" hidden="1" x14ac:dyDescent="0.25">
      <c r="A4099">
        <v>8</v>
      </c>
      <c r="B4099" t="s">
        <v>7584</v>
      </c>
      <c r="C4099">
        <v>232260260001</v>
      </c>
      <c r="D4099" t="s">
        <v>7585</v>
      </c>
      <c r="E4099" t="s">
        <v>18</v>
      </c>
      <c r="F4099" t="s">
        <v>34</v>
      </c>
      <c r="G4099" s="1">
        <v>44048</v>
      </c>
      <c r="H4099" t="s">
        <v>20</v>
      </c>
      <c r="I4099" t="s">
        <v>25</v>
      </c>
      <c r="J4099" s="2">
        <v>0</v>
      </c>
      <c r="K4099" s="2">
        <v>0</v>
      </c>
      <c r="L4099" s="2">
        <f>(J4099/ABS(W4099))*1000</f>
        <v>0</v>
      </c>
      <c r="M4099" s="2"/>
      <c r="N4099" s="2"/>
      <c r="O4099" s="2"/>
      <c r="P4099" s="2"/>
      <c r="Q4099" s="2"/>
      <c r="R4099" s="2"/>
      <c r="S4099" s="2">
        <v>0</v>
      </c>
      <c r="T4099" s="2">
        <v>0</v>
      </c>
      <c r="U4099" s="2">
        <v>0</v>
      </c>
      <c r="V4099" t="s">
        <v>35</v>
      </c>
      <c r="W4099">
        <v>-5.28</v>
      </c>
    </row>
    <row r="4100" spans="1:23" hidden="1" x14ac:dyDescent="0.25">
      <c r="A4100">
        <v>2</v>
      </c>
      <c r="B4100" t="s">
        <v>1559</v>
      </c>
      <c r="C4100">
        <v>141030131170</v>
      </c>
      <c r="D4100" t="s">
        <v>1560</v>
      </c>
      <c r="E4100" t="s">
        <v>18</v>
      </c>
      <c r="G4100" s="1">
        <v>44088</v>
      </c>
      <c r="H4100" t="s">
        <v>20</v>
      </c>
      <c r="I4100" t="s">
        <v>25</v>
      </c>
      <c r="J4100" s="2">
        <v>25435.11</v>
      </c>
      <c r="K4100" s="2">
        <v>508.7</v>
      </c>
      <c r="L4100" s="2">
        <f>(J4100/ABS(W4100))</f>
        <v>3179.3887500000001</v>
      </c>
      <c r="M4100" s="2">
        <v>3984</v>
      </c>
      <c r="N4100" s="2"/>
      <c r="O4100" s="2"/>
      <c r="P4100" s="2"/>
      <c r="Q4100" s="2"/>
      <c r="R4100" s="2"/>
      <c r="S4100" s="2">
        <v>0</v>
      </c>
      <c r="T4100" s="2">
        <v>0</v>
      </c>
      <c r="U4100" s="2">
        <v>0</v>
      </c>
      <c r="V4100" t="s">
        <v>283</v>
      </c>
      <c r="W4100">
        <v>8</v>
      </c>
    </row>
    <row r="4101" spans="1:23" hidden="1" x14ac:dyDescent="0.25">
      <c r="A4101">
        <v>8</v>
      </c>
      <c r="B4101" t="s">
        <v>7584</v>
      </c>
      <c r="C4101">
        <v>232260260001</v>
      </c>
      <c r="D4101" t="s">
        <v>7585</v>
      </c>
      <c r="E4101" t="s">
        <v>18</v>
      </c>
      <c r="F4101" t="s">
        <v>34</v>
      </c>
      <c r="G4101" s="1">
        <v>44048</v>
      </c>
      <c r="H4101" t="s">
        <v>20</v>
      </c>
      <c r="I4101" t="s">
        <v>25</v>
      </c>
      <c r="J4101" s="2">
        <v>0</v>
      </c>
      <c r="K4101" s="2">
        <v>0</v>
      </c>
      <c r="L4101" s="2">
        <f>(J4101/ABS(W4101))*1000</f>
        <v>0</v>
      </c>
      <c r="M4101" s="2"/>
      <c r="N4101" s="2"/>
      <c r="O4101" s="2"/>
      <c r="P4101" s="2"/>
      <c r="Q4101" s="2"/>
      <c r="R4101" s="2"/>
      <c r="S4101" s="2">
        <v>0</v>
      </c>
      <c r="T4101" s="2">
        <v>0</v>
      </c>
      <c r="U4101" s="2">
        <v>0</v>
      </c>
      <c r="V4101" t="s">
        <v>813</v>
      </c>
      <c r="W4101">
        <v>19</v>
      </c>
    </row>
    <row r="4102" spans="1:23" hidden="1" x14ac:dyDescent="0.25">
      <c r="A4102">
        <v>8</v>
      </c>
      <c r="B4102" t="s">
        <v>7586</v>
      </c>
      <c r="C4102">
        <v>232260010310</v>
      </c>
      <c r="D4102" t="s">
        <v>7587</v>
      </c>
      <c r="E4102" t="s">
        <v>18</v>
      </c>
      <c r="G4102" s="1">
        <v>43907</v>
      </c>
      <c r="H4102" t="s">
        <v>20</v>
      </c>
      <c r="I4102" t="s">
        <v>25</v>
      </c>
      <c r="J4102" s="2">
        <v>16880.13</v>
      </c>
      <c r="K4102" s="2">
        <v>337.6</v>
      </c>
      <c r="L4102" s="2">
        <f>(J4102/ABS(W4102))*1000</f>
        <v>8440065</v>
      </c>
      <c r="M4102" s="2"/>
      <c r="N4102" s="2"/>
      <c r="O4102" s="2"/>
      <c r="P4102" s="2"/>
      <c r="Q4102" s="2"/>
      <c r="R4102" s="2"/>
      <c r="S4102" s="2">
        <v>0</v>
      </c>
      <c r="T4102" s="2">
        <v>0</v>
      </c>
      <c r="U4102" s="2">
        <v>0</v>
      </c>
      <c r="V4102" t="s">
        <v>583</v>
      </c>
      <c r="W4102">
        <v>2</v>
      </c>
    </row>
    <row r="4103" spans="1:23" hidden="1" x14ac:dyDescent="0.25">
      <c r="A4103">
        <v>8</v>
      </c>
      <c r="B4103" t="s">
        <v>7588</v>
      </c>
      <c r="C4103">
        <v>232260010230</v>
      </c>
      <c r="D4103" t="s">
        <v>7589</v>
      </c>
      <c r="E4103" t="s">
        <v>18</v>
      </c>
      <c r="F4103" t="s">
        <v>7590</v>
      </c>
      <c r="G4103" s="1">
        <v>44167</v>
      </c>
      <c r="H4103" t="s">
        <v>20</v>
      </c>
      <c r="I4103" t="s">
        <v>21</v>
      </c>
      <c r="J4103" s="2">
        <v>26160.05</v>
      </c>
      <c r="K4103" s="2">
        <v>523.20000000000005</v>
      </c>
      <c r="L4103" s="2">
        <f>(J4103/ABS(W4103))*1000</f>
        <v>8720016.666666666</v>
      </c>
      <c r="M4103" s="2"/>
      <c r="N4103" s="2"/>
      <c r="O4103" s="2"/>
      <c r="P4103" s="2"/>
      <c r="Q4103" s="2"/>
      <c r="R4103" s="2"/>
      <c r="S4103" s="2">
        <v>0</v>
      </c>
      <c r="T4103" s="2">
        <v>0</v>
      </c>
      <c r="U4103" s="2">
        <v>0</v>
      </c>
      <c r="V4103" t="s">
        <v>583</v>
      </c>
      <c r="W4103">
        <v>3</v>
      </c>
    </row>
    <row r="4104" spans="1:23" hidden="1" x14ac:dyDescent="0.25">
      <c r="A4104">
        <v>8</v>
      </c>
      <c r="B4104" t="s">
        <v>7591</v>
      </c>
      <c r="C4104">
        <v>232260010760</v>
      </c>
      <c r="D4104" t="s">
        <v>7592</v>
      </c>
      <c r="E4104" t="s">
        <v>18</v>
      </c>
      <c r="G4104" s="1">
        <v>44193</v>
      </c>
      <c r="H4104" t="s">
        <v>20</v>
      </c>
      <c r="I4104" t="s">
        <v>25</v>
      </c>
      <c r="J4104" s="2">
        <v>206767.16</v>
      </c>
      <c r="K4104" s="2">
        <v>4135.34</v>
      </c>
      <c r="L4104" s="2">
        <f>(J4104/ABS(W4104))*1000</f>
        <v>15905166.153846154</v>
      </c>
      <c r="M4104" s="2"/>
      <c r="N4104" s="2"/>
      <c r="O4104" s="2"/>
      <c r="P4104" s="2"/>
      <c r="Q4104" s="2"/>
      <c r="R4104" s="2"/>
      <c r="S4104" s="2">
        <v>0</v>
      </c>
      <c r="T4104" s="2">
        <v>0</v>
      </c>
      <c r="U4104" s="2">
        <v>0</v>
      </c>
      <c r="V4104" t="s">
        <v>583</v>
      </c>
      <c r="W4104">
        <v>13</v>
      </c>
    </row>
    <row r="4105" spans="1:23" hidden="1" x14ac:dyDescent="0.25">
      <c r="A4105">
        <v>8</v>
      </c>
      <c r="B4105" t="s">
        <v>7593</v>
      </c>
      <c r="C4105">
        <v>232260010290</v>
      </c>
      <c r="D4105" t="s">
        <v>7594</v>
      </c>
      <c r="E4105" t="s">
        <v>18</v>
      </c>
      <c r="G4105" s="1">
        <v>43913</v>
      </c>
      <c r="H4105" t="s">
        <v>20</v>
      </c>
      <c r="I4105" t="s">
        <v>25</v>
      </c>
      <c r="J4105" s="2">
        <v>775566.43</v>
      </c>
      <c r="K4105" s="2">
        <v>15511.33</v>
      </c>
      <c r="L4105" s="2">
        <f>(J4105/ABS(W4105))*1000</f>
        <v>6685917.5000000009</v>
      </c>
      <c r="M4105" s="2"/>
      <c r="N4105" s="2"/>
      <c r="O4105" s="2"/>
      <c r="P4105" s="2"/>
      <c r="Q4105" s="2"/>
      <c r="R4105" s="2"/>
      <c r="S4105" s="2">
        <v>0</v>
      </c>
      <c r="T4105" s="2">
        <v>0</v>
      </c>
      <c r="U4105" s="2">
        <v>0</v>
      </c>
      <c r="V4105" t="s">
        <v>583</v>
      </c>
      <c r="W4105">
        <v>116</v>
      </c>
    </row>
    <row r="4106" spans="1:23" hidden="1" x14ac:dyDescent="0.25">
      <c r="A4106">
        <v>9.1</v>
      </c>
      <c r="B4106" t="s">
        <v>7843</v>
      </c>
      <c r="C4106">
        <v>431180012280</v>
      </c>
      <c r="D4106" t="s">
        <v>7844</v>
      </c>
      <c r="E4106" t="s">
        <v>18</v>
      </c>
      <c r="F4106" t="s">
        <v>7845</v>
      </c>
      <c r="G4106" s="1">
        <v>44098</v>
      </c>
      <c r="H4106" t="s">
        <v>20</v>
      </c>
      <c r="I4106" t="s">
        <v>21</v>
      </c>
      <c r="J4106" s="2">
        <v>0</v>
      </c>
      <c r="K4106" s="2">
        <v>0</v>
      </c>
      <c r="L4106" s="2">
        <f>(J4106/ABS(W4106))*1000</f>
        <v>0</v>
      </c>
      <c r="M4106" s="2"/>
      <c r="N4106" s="2"/>
      <c r="O4106" s="2"/>
      <c r="P4106" s="2"/>
      <c r="Q4106" s="2"/>
      <c r="R4106" s="2"/>
      <c r="S4106" s="2">
        <v>0</v>
      </c>
      <c r="T4106" s="2">
        <v>0</v>
      </c>
      <c r="U4106" s="2">
        <v>0</v>
      </c>
      <c r="V4106" t="s">
        <v>283</v>
      </c>
      <c r="W4106">
        <v>6</v>
      </c>
    </row>
    <row r="4107" spans="1:23" hidden="1" x14ac:dyDescent="0.25">
      <c r="A4107">
        <v>8</v>
      </c>
      <c r="B4107" t="s">
        <v>7595</v>
      </c>
      <c r="C4107">
        <v>232260011160</v>
      </c>
      <c r="D4107" t="s">
        <v>7596</v>
      </c>
      <c r="E4107" t="s">
        <v>18</v>
      </c>
      <c r="F4107" t="s">
        <v>7597</v>
      </c>
      <c r="G4107" s="1">
        <v>43944</v>
      </c>
      <c r="H4107" t="s">
        <v>20</v>
      </c>
      <c r="I4107" t="s">
        <v>21</v>
      </c>
      <c r="J4107" s="2">
        <v>42200.31</v>
      </c>
      <c r="K4107" s="2">
        <v>844.01</v>
      </c>
      <c r="L4107" s="2">
        <f>(J4107/ABS(W4107))*1000</f>
        <v>8440062</v>
      </c>
      <c r="M4107" s="2"/>
      <c r="N4107" s="2"/>
      <c r="O4107" s="2"/>
      <c r="P4107" s="2"/>
      <c r="Q4107" s="2"/>
      <c r="R4107" s="2"/>
      <c r="S4107" s="2">
        <v>0</v>
      </c>
      <c r="T4107" s="2">
        <v>0</v>
      </c>
      <c r="U4107" s="2">
        <v>0</v>
      </c>
      <c r="V4107" t="s">
        <v>583</v>
      </c>
      <c r="W4107">
        <v>5</v>
      </c>
    </row>
    <row r="4108" spans="1:23" hidden="1" x14ac:dyDescent="0.25">
      <c r="A4108">
        <v>8</v>
      </c>
      <c r="B4108" t="s">
        <v>7591</v>
      </c>
      <c r="C4108">
        <v>232260010760</v>
      </c>
      <c r="D4108" t="s">
        <v>7592</v>
      </c>
      <c r="E4108" t="s">
        <v>18</v>
      </c>
      <c r="G4108" s="1">
        <v>44193</v>
      </c>
      <c r="H4108" t="s">
        <v>20</v>
      </c>
      <c r="I4108" t="s">
        <v>25</v>
      </c>
      <c r="J4108" s="2">
        <v>206767.16</v>
      </c>
      <c r="K4108" s="2">
        <v>4135.34</v>
      </c>
      <c r="L4108" s="2">
        <f>(J4108/ABS(W4108))*1000</f>
        <v>112556.97332607512</v>
      </c>
      <c r="M4108" s="2"/>
      <c r="N4108" s="2"/>
      <c r="O4108" s="2"/>
      <c r="P4108" s="2"/>
      <c r="Q4108" s="2"/>
      <c r="R4108" s="2"/>
      <c r="S4108" s="2">
        <v>0</v>
      </c>
      <c r="T4108" s="2">
        <v>0</v>
      </c>
      <c r="U4108" s="2">
        <v>0</v>
      </c>
      <c r="V4108" t="s">
        <v>736</v>
      </c>
      <c r="W4108" s="3">
        <v>1837</v>
      </c>
    </row>
    <row r="4109" spans="1:23" hidden="1" x14ac:dyDescent="0.25">
      <c r="A4109">
        <v>8</v>
      </c>
      <c r="B4109" t="s">
        <v>7598</v>
      </c>
      <c r="C4109">
        <v>232270081030</v>
      </c>
      <c r="D4109" t="s">
        <v>7599</v>
      </c>
      <c r="E4109" t="s">
        <v>18</v>
      </c>
      <c r="F4109" t="s">
        <v>7600</v>
      </c>
      <c r="G4109" s="1">
        <v>44048</v>
      </c>
      <c r="H4109" t="s">
        <v>20</v>
      </c>
      <c r="I4109" t="s">
        <v>21</v>
      </c>
      <c r="J4109" s="2">
        <v>3511.38</v>
      </c>
      <c r="K4109" s="2">
        <v>70.22</v>
      </c>
      <c r="L4109" s="2">
        <f>(J4109/ABS(W4109))*1000</f>
        <v>3511380</v>
      </c>
      <c r="M4109" s="2"/>
      <c r="N4109" s="2"/>
      <c r="O4109" s="2"/>
      <c r="P4109" s="2"/>
      <c r="Q4109" s="2"/>
      <c r="R4109" s="2"/>
      <c r="S4109" s="2">
        <v>0</v>
      </c>
      <c r="T4109" s="2">
        <v>0</v>
      </c>
      <c r="U4109" s="2">
        <v>0</v>
      </c>
      <c r="V4109" t="s">
        <v>81</v>
      </c>
      <c r="W4109">
        <v>1</v>
      </c>
    </row>
    <row r="4110" spans="1:23" hidden="1" x14ac:dyDescent="0.25">
      <c r="A4110">
        <v>8</v>
      </c>
      <c r="B4110" t="s">
        <v>7598</v>
      </c>
      <c r="C4110">
        <v>232270081030</v>
      </c>
      <c r="D4110" t="s">
        <v>7599</v>
      </c>
      <c r="E4110" t="s">
        <v>18</v>
      </c>
      <c r="F4110" t="s">
        <v>7600</v>
      </c>
      <c r="G4110" s="1">
        <v>44048</v>
      </c>
      <c r="H4110" t="s">
        <v>20</v>
      </c>
      <c r="I4110" t="s">
        <v>21</v>
      </c>
      <c r="J4110" s="2">
        <v>3511.38</v>
      </c>
      <c r="K4110" s="2">
        <v>70.22</v>
      </c>
      <c r="L4110" s="2">
        <f>(J4110/ABS(W4110))*1000</f>
        <v>3511380</v>
      </c>
      <c r="M4110" s="2"/>
      <c r="N4110" s="2"/>
      <c r="O4110" s="2"/>
      <c r="P4110" s="2"/>
      <c r="Q4110" s="2"/>
      <c r="R4110" s="2"/>
      <c r="S4110" s="2">
        <v>0</v>
      </c>
      <c r="T4110" s="2">
        <v>0</v>
      </c>
      <c r="U4110" s="2">
        <v>0</v>
      </c>
      <c r="V4110" t="s">
        <v>153</v>
      </c>
      <c r="W4110">
        <v>-1</v>
      </c>
    </row>
    <row r="4111" spans="1:23" hidden="1" x14ac:dyDescent="0.25">
      <c r="A4111">
        <v>8</v>
      </c>
      <c r="B4111" t="s">
        <v>7601</v>
      </c>
      <c r="C4111">
        <v>232270010610</v>
      </c>
      <c r="D4111" t="s">
        <v>7602</v>
      </c>
      <c r="E4111" t="s">
        <v>18</v>
      </c>
      <c r="F4111" t="s">
        <v>7603</v>
      </c>
      <c r="G4111" s="1">
        <v>43908</v>
      </c>
      <c r="H4111" t="s">
        <v>20</v>
      </c>
      <c r="I4111" t="s">
        <v>21</v>
      </c>
      <c r="J4111" s="2">
        <v>0</v>
      </c>
      <c r="K4111" s="2">
        <v>0</v>
      </c>
      <c r="L4111" s="2">
        <f>(J4111/ABS(W4111))*1000</f>
        <v>0</v>
      </c>
      <c r="M4111" s="2"/>
      <c r="N4111" s="2"/>
      <c r="O4111" s="2"/>
      <c r="P4111" s="2"/>
      <c r="Q4111" s="2"/>
      <c r="R4111" s="2"/>
      <c r="S4111" s="2">
        <v>0</v>
      </c>
      <c r="T4111" s="2">
        <v>0</v>
      </c>
      <c r="U4111" s="2">
        <v>0</v>
      </c>
      <c r="V4111" t="s">
        <v>81</v>
      </c>
      <c r="W4111">
        <v>-1</v>
      </c>
    </row>
    <row r="4112" spans="1:23" hidden="1" x14ac:dyDescent="0.25">
      <c r="A4112">
        <v>8</v>
      </c>
      <c r="B4112" t="s">
        <v>7604</v>
      </c>
      <c r="C4112">
        <v>232270170880</v>
      </c>
      <c r="D4112" t="s">
        <v>7605</v>
      </c>
      <c r="E4112" t="s">
        <v>18</v>
      </c>
      <c r="F4112" t="s">
        <v>7606</v>
      </c>
      <c r="G4112" s="1">
        <v>44137</v>
      </c>
      <c r="H4112" t="s">
        <v>20</v>
      </c>
      <c r="I4112" t="s">
        <v>21</v>
      </c>
      <c r="J4112" s="2">
        <v>0</v>
      </c>
      <c r="K4112" s="2">
        <v>0</v>
      </c>
      <c r="L4112" s="2">
        <f>(J4112/ABS(W4112))*1000</f>
        <v>0</v>
      </c>
      <c r="M4112" s="2"/>
      <c r="N4112" s="2"/>
      <c r="O4112" s="2"/>
      <c r="P4112" s="2"/>
      <c r="Q4112" s="2"/>
      <c r="R4112" s="2"/>
      <c r="S4112" s="2">
        <v>0</v>
      </c>
      <c r="T4112" s="2">
        <v>0</v>
      </c>
      <c r="U4112" s="2">
        <v>0</v>
      </c>
      <c r="V4112" t="s">
        <v>81</v>
      </c>
      <c r="W4112">
        <v>1</v>
      </c>
    </row>
    <row r="4113" spans="1:23" hidden="1" x14ac:dyDescent="0.25">
      <c r="A4113">
        <v>8</v>
      </c>
      <c r="B4113" t="s">
        <v>7604</v>
      </c>
      <c r="C4113">
        <v>232270170880</v>
      </c>
      <c r="D4113" t="s">
        <v>7605</v>
      </c>
      <c r="E4113" t="s">
        <v>18</v>
      </c>
      <c r="F4113" t="s">
        <v>7606</v>
      </c>
      <c r="G4113" s="1">
        <v>44137</v>
      </c>
      <c r="H4113" t="s">
        <v>20</v>
      </c>
      <c r="I4113" t="s">
        <v>21</v>
      </c>
      <c r="J4113" s="2">
        <v>0</v>
      </c>
      <c r="K4113" s="2">
        <v>0</v>
      </c>
      <c r="L4113" s="2">
        <f>(J4113/ABS(W4113))*1000</f>
        <v>0</v>
      </c>
      <c r="M4113" s="2"/>
      <c r="N4113" s="2"/>
      <c r="O4113" s="2"/>
      <c r="P4113" s="2"/>
      <c r="Q4113" s="2"/>
      <c r="R4113" s="2"/>
      <c r="S4113" s="2">
        <v>0</v>
      </c>
      <c r="T4113" s="2">
        <v>0</v>
      </c>
      <c r="U4113" s="2">
        <v>0</v>
      </c>
      <c r="V4113" t="s">
        <v>81</v>
      </c>
      <c r="W4113">
        <v>-1</v>
      </c>
    </row>
    <row r="4114" spans="1:23" hidden="1" x14ac:dyDescent="0.25">
      <c r="A4114">
        <v>8</v>
      </c>
      <c r="B4114" t="s">
        <v>7601</v>
      </c>
      <c r="C4114">
        <v>232270010610</v>
      </c>
      <c r="D4114" t="s">
        <v>7602</v>
      </c>
      <c r="E4114" t="s">
        <v>18</v>
      </c>
      <c r="F4114" t="s">
        <v>7603</v>
      </c>
      <c r="G4114" s="1">
        <v>43908</v>
      </c>
      <c r="H4114" t="s">
        <v>20</v>
      </c>
      <c r="I4114" t="s">
        <v>21</v>
      </c>
      <c r="J4114" s="2">
        <v>0</v>
      </c>
      <c r="K4114" s="2">
        <v>0</v>
      </c>
      <c r="L4114" s="2">
        <f>(J4114/ABS(W4114))*1000</f>
        <v>0</v>
      </c>
      <c r="M4114" s="2"/>
      <c r="N4114" s="2"/>
      <c r="O4114" s="2"/>
      <c r="P4114" s="2"/>
      <c r="Q4114" s="2"/>
      <c r="R4114" s="2"/>
      <c r="S4114" s="2">
        <v>0</v>
      </c>
      <c r="T4114" s="2">
        <v>0</v>
      </c>
      <c r="U4114" s="2">
        <v>0</v>
      </c>
      <c r="V4114" t="s">
        <v>81</v>
      </c>
      <c r="W4114">
        <v>1</v>
      </c>
    </row>
    <row r="4115" spans="1:23" hidden="1" x14ac:dyDescent="0.25">
      <c r="A4115">
        <v>8</v>
      </c>
      <c r="B4115" t="s">
        <v>7607</v>
      </c>
      <c r="C4115">
        <v>232270320100</v>
      </c>
      <c r="D4115" t="s">
        <v>7608</v>
      </c>
      <c r="E4115" t="s">
        <v>18</v>
      </c>
      <c r="F4115" t="s">
        <v>7609</v>
      </c>
      <c r="G4115" s="1">
        <v>43935</v>
      </c>
      <c r="H4115" t="s">
        <v>20</v>
      </c>
      <c r="I4115" t="s">
        <v>21</v>
      </c>
      <c r="J4115" s="2">
        <v>8440.06</v>
      </c>
      <c r="K4115" s="2">
        <v>168.8</v>
      </c>
      <c r="L4115" s="2">
        <f>(J4115/ABS(W4115))*1000</f>
        <v>8440060</v>
      </c>
      <c r="M4115" s="2"/>
      <c r="N4115" s="2"/>
      <c r="O4115" s="2"/>
      <c r="P4115" s="2"/>
      <c r="Q4115" s="2"/>
      <c r="R4115" s="2"/>
      <c r="S4115" s="2">
        <v>0</v>
      </c>
      <c r="T4115" s="2">
        <v>0</v>
      </c>
      <c r="U4115" s="2">
        <v>0</v>
      </c>
      <c r="V4115" t="s">
        <v>583</v>
      </c>
      <c r="W4115">
        <v>1</v>
      </c>
    </row>
    <row r="4116" spans="1:23" hidden="1" x14ac:dyDescent="0.25">
      <c r="A4116">
        <v>8</v>
      </c>
      <c r="B4116" t="s">
        <v>7610</v>
      </c>
      <c r="C4116">
        <v>232280011660</v>
      </c>
      <c r="D4116" t="s">
        <v>7611</v>
      </c>
      <c r="E4116" t="s">
        <v>18</v>
      </c>
      <c r="F4116" t="s">
        <v>7612</v>
      </c>
      <c r="G4116" s="1">
        <v>44092</v>
      </c>
      <c r="H4116" t="s">
        <v>20</v>
      </c>
      <c r="I4116" t="s">
        <v>21</v>
      </c>
      <c r="J4116" s="2">
        <v>3511.38</v>
      </c>
      <c r="K4116" s="2">
        <v>70.22</v>
      </c>
      <c r="L4116" s="2">
        <f>(J4116/ABS(W4116))*1000</f>
        <v>3511380</v>
      </c>
      <c r="M4116" s="2"/>
      <c r="N4116" s="2"/>
      <c r="O4116" s="2"/>
      <c r="P4116" s="2"/>
      <c r="Q4116" s="2"/>
      <c r="R4116" s="2"/>
      <c r="S4116" s="2">
        <v>0</v>
      </c>
      <c r="T4116" s="2">
        <v>0</v>
      </c>
      <c r="U4116" s="2">
        <v>0</v>
      </c>
      <c r="V4116" t="s">
        <v>153</v>
      </c>
      <c r="W4116">
        <v>-1</v>
      </c>
    </row>
    <row r="4117" spans="1:23" hidden="1" x14ac:dyDescent="0.25">
      <c r="A4117">
        <v>8</v>
      </c>
      <c r="B4117" t="s">
        <v>7610</v>
      </c>
      <c r="C4117">
        <v>232280011660</v>
      </c>
      <c r="D4117" t="s">
        <v>7611</v>
      </c>
      <c r="E4117" t="s">
        <v>18</v>
      </c>
      <c r="F4117" t="s">
        <v>7612</v>
      </c>
      <c r="G4117" s="1">
        <v>44092</v>
      </c>
      <c r="H4117" t="s">
        <v>20</v>
      </c>
      <c r="I4117" t="s">
        <v>21</v>
      </c>
      <c r="J4117" s="2">
        <v>3511.38</v>
      </c>
      <c r="K4117" s="2">
        <v>70.22</v>
      </c>
      <c r="L4117" s="2">
        <f>(J4117/ABS(W4117))*1000</f>
        <v>3511380</v>
      </c>
      <c r="M4117" s="2"/>
      <c r="N4117" s="2"/>
      <c r="O4117" s="2"/>
      <c r="P4117" s="2"/>
      <c r="Q4117" s="2"/>
      <c r="R4117" s="2"/>
      <c r="S4117" s="2">
        <v>0</v>
      </c>
      <c r="T4117" s="2">
        <v>0</v>
      </c>
      <c r="U4117" s="2">
        <v>0</v>
      </c>
      <c r="V4117" t="s">
        <v>81</v>
      </c>
      <c r="W4117">
        <v>1</v>
      </c>
    </row>
    <row r="4118" spans="1:23" hidden="1" x14ac:dyDescent="0.25">
      <c r="A4118">
        <v>8</v>
      </c>
      <c r="B4118" t="s">
        <v>7613</v>
      </c>
      <c r="C4118">
        <v>232320110560</v>
      </c>
      <c r="D4118" t="s">
        <v>7614</v>
      </c>
      <c r="E4118" t="s">
        <v>18</v>
      </c>
      <c r="G4118" s="1">
        <v>44110</v>
      </c>
      <c r="H4118" t="s">
        <v>20</v>
      </c>
      <c r="I4118" t="s">
        <v>25</v>
      </c>
      <c r="J4118" s="2">
        <v>0</v>
      </c>
      <c r="K4118" s="2">
        <v>0</v>
      </c>
      <c r="L4118" s="2" t="e">
        <f>(J4118/ABS(W4118))*1000</f>
        <v>#DIV/0!</v>
      </c>
      <c r="M4118" s="2"/>
      <c r="N4118" s="2"/>
      <c r="O4118" s="2"/>
      <c r="P4118" s="2"/>
      <c r="Q4118" s="2"/>
      <c r="R4118" s="2"/>
      <c r="S4118" s="2">
        <v>0</v>
      </c>
      <c r="T4118" s="2">
        <v>0</v>
      </c>
      <c r="U4118" s="2">
        <v>0</v>
      </c>
      <c r="V4118" t="s">
        <v>81</v>
      </c>
      <c r="W4118">
        <v>0</v>
      </c>
    </row>
    <row r="4119" spans="1:23" hidden="1" x14ac:dyDescent="0.25">
      <c r="A4119">
        <v>8</v>
      </c>
      <c r="B4119" t="s">
        <v>7615</v>
      </c>
      <c r="C4119">
        <v>232320060030</v>
      </c>
      <c r="D4119" t="s">
        <v>7616</v>
      </c>
      <c r="E4119" t="s">
        <v>18</v>
      </c>
      <c r="F4119" t="s">
        <v>7617</v>
      </c>
      <c r="G4119" s="1">
        <v>43894</v>
      </c>
      <c r="H4119" t="s">
        <v>20</v>
      </c>
      <c r="I4119" t="s">
        <v>21</v>
      </c>
      <c r="J4119" s="2">
        <v>0</v>
      </c>
      <c r="K4119" s="2">
        <v>0</v>
      </c>
      <c r="L4119" s="2" t="e">
        <f>(J4119/ABS(W4119))*1000</f>
        <v>#DIV/0!</v>
      </c>
      <c r="M4119" s="2"/>
      <c r="N4119" s="2"/>
      <c r="O4119" s="2"/>
      <c r="P4119" s="2"/>
      <c r="Q4119" s="2"/>
      <c r="R4119" s="2"/>
      <c r="S4119" s="2">
        <v>0</v>
      </c>
      <c r="T4119" s="2">
        <v>0</v>
      </c>
      <c r="U4119" s="2">
        <v>0</v>
      </c>
      <c r="V4119" t="s">
        <v>81</v>
      </c>
      <c r="W4119">
        <v>0</v>
      </c>
    </row>
    <row r="4120" spans="1:23" hidden="1" x14ac:dyDescent="0.25">
      <c r="A4120">
        <v>8</v>
      </c>
      <c r="B4120" t="s">
        <v>7618</v>
      </c>
      <c r="C4120">
        <v>232320030260</v>
      </c>
      <c r="D4120" t="s">
        <v>7619</v>
      </c>
      <c r="E4120" t="s">
        <v>18</v>
      </c>
      <c r="G4120" s="1">
        <v>44092</v>
      </c>
      <c r="H4120" t="s">
        <v>20</v>
      </c>
      <c r="I4120" t="s">
        <v>25</v>
      </c>
      <c r="J4120" s="2">
        <v>0</v>
      </c>
      <c r="K4120" s="2">
        <v>0</v>
      </c>
      <c r="L4120" s="2" t="e">
        <f>(J4120/ABS(W4120))*1000</f>
        <v>#DIV/0!</v>
      </c>
      <c r="M4120" s="2"/>
      <c r="N4120" s="2"/>
      <c r="O4120" s="2"/>
      <c r="P4120" s="2"/>
      <c r="Q4120" s="2"/>
      <c r="R4120" s="2"/>
      <c r="S4120" s="2">
        <v>0</v>
      </c>
      <c r="T4120" s="2">
        <v>0</v>
      </c>
      <c r="U4120" s="2">
        <v>0</v>
      </c>
      <c r="V4120" t="s">
        <v>81</v>
      </c>
      <c r="W4120">
        <v>0</v>
      </c>
    </row>
    <row r="4121" spans="1:23" hidden="1" x14ac:dyDescent="0.25">
      <c r="A4121">
        <v>8</v>
      </c>
      <c r="B4121" t="s">
        <v>7620</v>
      </c>
      <c r="C4121">
        <v>232320110200</v>
      </c>
      <c r="D4121" t="s">
        <v>7621</v>
      </c>
      <c r="E4121" t="s">
        <v>18</v>
      </c>
      <c r="F4121" t="s">
        <v>7622</v>
      </c>
      <c r="G4121" s="1">
        <v>43832</v>
      </c>
      <c r="H4121" t="s">
        <v>20</v>
      </c>
      <c r="I4121" t="s">
        <v>21</v>
      </c>
      <c r="J4121" s="2">
        <v>0</v>
      </c>
      <c r="K4121" s="2">
        <v>0</v>
      </c>
      <c r="L4121" s="2">
        <f>(J4121/ABS(W4121))*1000</f>
        <v>0</v>
      </c>
      <c r="M4121" s="2"/>
      <c r="N4121" s="2"/>
      <c r="O4121" s="2"/>
      <c r="P4121" s="2"/>
      <c r="Q4121" s="2"/>
      <c r="R4121" s="2"/>
      <c r="S4121" s="2">
        <v>0</v>
      </c>
      <c r="T4121" s="2">
        <v>0</v>
      </c>
      <c r="U4121" s="2">
        <v>0</v>
      </c>
      <c r="V4121" t="s">
        <v>81</v>
      </c>
      <c r="W4121">
        <v>-1</v>
      </c>
    </row>
    <row r="4122" spans="1:23" hidden="1" x14ac:dyDescent="0.25">
      <c r="A4122">
        <v>8</v>
      </c>
      <c r="B4122" t="s">
        <v>7623</v>
      </c>
      <c r="C4122">
        <v>232320060115</v>
      </c>
      <c r="D4122" t="s">
        <v>7624</v>
      </c>
      <c r="E4122" t="s">
        <v>18</v>
      </c>
      <c r="F4122" t="s">
        <v>7625</v>
      </c>
      <c r="G4122" s="1">
        <v>43895</v>
      </c>
      <c r="H4122" t="s">
        <v>20</v>
      </c>
      <c r="I4122" t="s">
        <v>21</v>
      </c>
      <c r="J4122" s="2">
        <v>8772.4500000000007</v>
      </c>
      <c r="K4122" s="2">
        <v>175.45</v>
      </c>
      <c r="L4122" s="2">
        <f>(J4122/ABS(W4122))*1000</f>
        <v>8772450</v>
      </c>
      <c r="M4122" s="2"/>
      <c r="N4122" s="2"/>
      <c r="O4122" s="2"/>
      <c r="P4122" s="2"/>
      <c r="Q4122" s="2"/>
      <c r="R4122" s="2"/>
      <c r="S4122" s="2">
        <v>0</v>
      </c>
      <c r="T4122" s="2">
        <v>0</v>
      </c>
      <c r="U4122" s="2">
        <v>0</v>
      </c>
      <c r="V4122" t="s">
        <v>81</v>
      </c>
      <c r="W4122">
        <v>1</v>
      </c>
    </row>
    <row r="4123" spans="1:23" hidden="1" x14ac:dyDescent="0.25">
      <c r="A4123">
        <v>8</v>
      </c>
      <c r="B4123" t="s">
        <v>7620</v>
      </c>
      <c r="C4123">
        <v>232320110200</v>
      </c>
      <c r="D4123" t="s">
        <v>7621</v>
      </c>
      <c r="E4123" t="s">
        <v>18</v>
      </c>
      <c r="F4123" t="s">
        <v>7622</v>
      </c>
      <c r="G4123" s="1">
        <v>43832</v>
      </c>
      <c r="H4123" t="s">
        <v>20</v>
      </c>
      <c r="I4123" t="s">
        <v>21</v>
      </c>
      <c r="J4123" s="2">
        <v>0</v>
      </c>
      <c r="K4123" s="2">
        <v>0</v>
      </c>
      <c r="L4123" s="2">
        <f>(J4123/ABS(W4123))*1000</f>
        <v>0</v>
      </c>
      <c r="M4123" s="2"/>
      <c r="N4123" s="2"/>
      <c r="O4123" s="2"/>
      <c r="P4123" s="2"/>
      <c r="Q4123" s="2"/>
      <c r="R4123" s="2"/>
      <c r="S4123" s="2">
        <v>0</v>
      </c>
      <c r="T4123" s="2">
        <v>0</v>
      </c>
      <c r="U4123" s="2">
        <v>0</v>
      </c>
      <c r="V4123" t="s">
        <v>81</v>
      </c>
      <c r="W4123">
        <v>1</v>
      </c>
    </row>
    <row r="4124" spans="1:23" hidden="1" x14ac:dyDescent="0.25">
      <c r="A4124">
        <v>8</v>
      </c>
      <c r="B4124" t="s">
        <v>7626</v>
      </c>
      <c r="C4124">
        <v>232330220020</v>
      </c>
      <c r="D4124" t="s">
        <v>7627</v>
      </c>
      <c r="E4124" t="s">
        <v>18</v>
      </c>
      <c r="F4124" t="s">
        <v>7628</v>
      </c>
      <c r="G4124" s="1">
        <v>44179</v>
      </c>
      <c r="H4124" t="s">
        <v>20</v>
      </c>
      <c r="I4124" t="s">
        <v>21</v>
      </c>
      <c r="J4124" s="2">
        <v>10226.280000000001</v>
      </c>
      <c r="K4124" s="2">
        <v>204.53</v>
      </c>
      <c r="L4124" s="2">
        <f>(J4124/ABS(W4124))*1000</f>
        <v>3136.8957055214728</v>
      </c>
      <c r="M4124" s="2"/>
      <c r="N4124" s="2"/>
      <c r="O4124" s="2"/>
      <c r="P4124" s="2"/>
      <c r="Q4124" s="2"/>
      <c r="R4124" s="2"/>
      <c r="S4124" s="2">
        <v>0</v>
      </c>
      <c r="T4124" s="2">
        <v>0</v>
      </c>
      <c r="U4124" s="2">
        <v>0</v>
      </c>
      <c r="V4124" t="s">
        <v>36</v>
      </c>
      <c r="W4124" s="3">
        <v>3260</v>
      </c>
    </row>
    <row r="4125" spans="1:23" hidden="1" x14ac:dyDescent="0.25">
      <c r="A4125">
        <v>8</v>
      </c>
      <c r="B4125" t="s">
        <v>7629</v>
      </c>
      <c r="C4125">
        <v>232330070030</v>
      </c>
      <c r="D4125" t="s">
        <v>7630</v>
      </c>
      <c r="E4125" t="s">
        <v>18</v>
      </c>
      <c r="F4125" t="s">
        <v>7631</v>
      </c>
      <c r="G4125" s="1">
        <v>43986</v>
      </c>
      <c r="H4125" t="s">
        <v>20</v>
      </c>
      <c r="I4125" t="s">
        <v>635</v>
      </c>
      <c r="J4125" s="2">
        <v>91860.66</v>
      </c>
      <c r="K4125" s="2">
        <v>1837.21</v>
      </c>
      <c r="L4125" s="2">
        <f>(J4125/ABS(W4125))*1000</f>
        <v>26789.343832020997</v>
      </c>
      <c r="M4125" s="2"/>
      <c r="N4125" s="2"/>
      <c r="O4125" s="2"/>
      <c r="P4125" s="2"/>
      <c r="Q4125" s="2"/>
      <c r="R4125" s="2"/>
      <c r="S4125" s="2">
        <v>0</v>
      </c>
      <c r="T4125" s="2">
        <v>0</v>
      </c>
      <c r="U4125" s="2">
        <v>0</v>
      </c>
      <c r="V4125" t="s">
        <v>36</v>
      </c>
      <c r="W4125" s="3">
        <v>-3429</v>
      </c>
    </row>
    <row r="4126" spans="1:23" hidden="1" x14ac:dyDescent="0.25">
      <c r="A4126">
        <v>8</v>
      </c>
      <c r="B4126" t="s">
        <v>7626</v>
      </c>
      <c r="C4126">
        <v>232330220020</v>
      </c>
      <c r="D4126" t="s">
        <v>7627</v>
      </c>
      <c r="E4126" t="s">
        <v>18</v>
      </c>
      <c r="F4126" t="s">
        <v>7628</v>
      </c>
      <c r="G4126" s="1">
        <v>44179</v>
      </c>
      <c r="H4126" t="s">
        <v>20</v>
      </c>
      <c r="I4126" t="s">
        <v>21</v>
      </c>
      <c r="J4126" s="2">
        <v>10226.280000000001</v>
      </c>
      <c r="K4126" s="2">
        <v>204.53</v>
      </c>
      <c r="L4126" s="2">
        <f>(J4126/ABS(W4126))*1000</f>
        <v>162321.90476190476</v>
      </c>
      <c r="M4126" s="2"/>
      <c r="N4126" s="2"/>
      <c r="O4126" s="2"/>
      <c r="P4126" s="2"/>
      <c r="Q4126" s="2"/>
      <c r="R4126" s="2"/>
      <c r="S4126" s="2">
        <v>0</v>
      </c>
      <c r="T4126" s="2">
        <v>0</v>
      </c>
      <c r="U4126" s="2">
        <v>0</v>
      </c>
      <c r="V4126" t="s">
        <v>605</v>
      </c>
      <c r="W4126">
        <v>-63</v>
      </c>
    </row>
    <row r="4127" spans="1:23" hidden="1" x14ac:dyDescent="0.25">
      <c r="A4127">
        <v>8</v>
      </c>
      <c r="B4127" t="s">
        <v>7626</v>
      </c>
      <c r="C4127">
        <v>232330220020</v>
      </c>
      <c r="D4127" t="s">
        <v>7627</v>
      </c>
      <c r="E4127" t="s">
        <v>18</v>
      </c>
      <c r="F4127" t="s">
        <v>7628</v>
      </c>
      <c r="G4127" s="1">
        <v>44179</v>
      </c>
      <c r="H4127" t="s">
        <v>20</v>
      </c>
      <c r="I4127" t="s">
        <v>21</v>
      </c>
      <c r="J4127" s="2">
        <v>10226.280000000001</v>
      </c>
      <c r="K4127" s="2">
        <v>204.53</v>
      </c>
      <c r="L4127" s="2">
        <f>(J4127/ABS(W4127))*1000</f>
        <v>3136.8957055214728</v>
      </c>
      <c r="M4127" s="2"/>
      <c r="N4127" s="2"/>
      <c r="O4127" s="2"/>
      <c r="P4127" s="2"/>
      <c r="Q4127" s="2"/>
      <c r="R4127" s="2"/>
      <c r="S4127" s="2">
        <v>0</v>
      </c>
      <c r="T4127" s="2">
        <v>0</v>
      </c>
      <c r="U4127" s="2">
        <v>0</v>
      </c>
      <c r="V4127" t="s">
        <v>36</v>
      </c>
      <c r="W4127" s="3">
        <v>-3260</v>
      </c>
    </row>
    <row r="4128" spans="1:23" hidden="1" x14ac:dyDescent="0.25">
      <c r="A4128">
        <v>2</v>
      </c>
      <c r="B4128" t="s">
        <v>1516</v>
      </c>
      <c r="C4128">
        <v>141020053810</v>
      </c>
      <c r="D4128" t="s">
        <v>1517</v>
      </c>
      <c r="E4128" t="s">
        <v>18</v>
      </c>
      <c r="G4128" s="1">
        <v>44099</v>
      </c>
      <c r="H4128" t="s">
        <v>20</v>
      </c>
      <c r="I4128" t="s">
        <v>25</v>
      </c>
      <c r="J4128" s="2">
        <v>16378.96</v>
      </c>
      <c r="K4128" s="2">
        <v>327.58</v>
      </c>
      <c r="L4128" s="2">
        <f>(J4128/ABS(W4128))</f>
        <v>4094.74</v>
      </c>
      <c r="M4128" s="2">
        <v>3984</v>
      </c>
      <c r="N4128" s="2"/>
      <c r="O4128" s="2"/>
      <c r="P4128" s="2"/>
      <c r="Q4128" s="2"/>
      <c r="R4128" s="2"/>
      <c r="S4128" s="2">
        <v>0</v>
      </c>
      <c r="T4128" s="2">
        <v>0</v>
      </c>
      <c r="U4128" s="2">
        <v>0</v>
      </c>
      <c r="V4128" t="s">
        <v>283</v>
      </c>
      <c r="W4128">
        <v>4</v>
      </c>
    </row>
    <row r="4129" spans="1:23" hidden="1" x14ac:dyDescent="0.25">
      <c r="A4129">
        <v>8</v>
      </c>
      <c r="B4129" t="s">
        <v>7629</v>
      </c>
      <c r="C4129">
        <v>232330070030</v>
      </c>
      <c r="D4129" t="s">
        <v>7630</v>
      </c>
      <c r="E4129" t="s">
        <v>18</v>
      </c>
      <c r="F4129" t="s">
        <v>7631</v>
      </c>
      <c r="G4129" s="1">
        <v>43986</v>
      </c>
      <c r="H4129" t="s">
        <v>20</v>
      </c>
      <c r="I4129" t="s">
        <v>635</v>
      </c>
      <c r="J4129" s="2">
        <v>91860.66</v>
      </c>
      <c r="K4129" s="2">
        <v>1837.21</v>
      </c>
      <c r="L4129" s="2">
        <f>(J4129/ABS(W4129))*1000</f>
        <v>900594.70588235301</v>
      </c>
      <c r="M4129" s="2"/>
      <c r="N4129" s="2"/>
      <c r="O4129" s="2"/>
      <c r="P4129" s="2"/>
      <c r="Q4129" s="2"/>
      <c r="R4129" s="2"/>
      <c r="S4129" s="2">
        <v>0</v>
      </c>
      <c r="T4129" s="2">
        <v>0</v>
      </c>
      <c r="U4129" s="2">
        <v>0</v>
      </c>
      <c r="V4129" t="s">
        <v>605</v>
      </c>
      <c r="W4129">
        <v>102</v>
      </c>
    </row>
    <row r="4130" spans="1:23" hidden="1" x14ac:dyDescent="0.25">
      <c r="A4130">
        <v>8</v>
      </c>
      <c r="B4130" t="s">
        <v>7626</v>
      </c>
      <c r="C4130">
        <v>232330220020</v>
      </c>
      <c r="D4130" t="s">
        <v>7627</v>
      </c>
      <c r="E4130" t="s">
        <v>18</v>
      </c>
      <c r="F4130" t="s">
        <v>7628</v>
      </c>
      <c r="G4130" s="1">
        <v>44179</v>
      </c>
      <c r="H4130" t="s">
        <v>20</v>
      </c>
      <c r="I4130" t="s">
        <v>21</v>
      </c>
      <c r="J4130" s="2">
        <v>10226.280000000001</v>
      </c>
      <c r="K4130" s="2">
        <v>204.53</v>
      </c>
      <c r="L4130" s="2">
        <f>(J4130/ABS(W4130))*1000</f>
        <v>1533.8653067346634</v>
      </c>
      <c r="M4130" s="2"/>
      <c r="N4130" s="2"/>
      <c r="O4130" s="2"/>
      <c r="P4130" s="2"/>
      <c r="Q4130" s="2"/>
      <c r="R4130" s="2"/>
      <c r="S4130" s="2">
        <v>0</v>
      </c>
      <c r="T4130" s="2">
        <v>0</v>
      </c>
      <c r="U4130" s="2">
        <v>0</v>
      </c>
      <c r="V4130" t="s">
        <v>31</v>
      </c>
      <c r="W4130" s="3">
        <v>6667</v>
      </c>
    </row>
    <row r="4131" spans="1:23" hidden="1" x14ac:dyDescent="0.25">
      <c r="A4131">
        <v>8</v>
      </c>
      <c r="B4131" t="s">
        <v>7632</v>
      </c>
      <c r="C4131">
        <v>232330220200</v>
      </c>
      <c r="D4131" t="s">
        <v>7633</v>
      </c>
      <c r="E4131" t="s">
        <v>18</v>
      </c>
      <c r="F4131" t="s">
        <v>7634</v>
      </c>
      <c r="G4131" s="1">
        <v>43908</v>
      </c>
      <c r="H4131" t="s">
        <v>20</v>
      </c>
      <c r="I4131" t="s">
        <v>21</v>
      </c>
      <c r="J4131" s="2">
        <v>32721.74</v>
      </c>
      <c r="K4131" s="2">
        <v>654.44000000000005</v>
      </c>
      <c r="L4131" s="2">
        <f>(J4131/ABS(W4131))*1000</f>
        <v>27895.771526001707</v>
      </c>
      <c r="M4131" s="2"/>
      <c r="N4131" s="2"/>
      <c r="O4131" s="2"/>
      <c r="P4131" s="2"/>
      <c r="Q4131" s="2"/>
      <c r="R4131" s="2"/>
      <c r="S4131" s="2">
        <v>0</v>
      </c>
      <c r="T4131" s="2">
        <v>0</v>
      </c>
      <c r="U4131" s="2">
        <v>0</v>
      </c>
      <c r="V4131" t="s">
        <v>36</v>
      </c>
      <c r="W4131" s="3">
        <v>-1173</v>
      </c>
    </row>
    <row r="4132" spans="1:23" hidden="1" x14ac:dyDescent="0.25">
      <c r="A4132">
        <v>8</v>
      </c>
      <c r="B4132" t="s">
        <v>7632</v>
      </c>
      <c r="C4132">
        <v>232330220200</v>
      </c>
      <c r="D4132" t="s">
        <v>7633</v>
      </c>
      <c r="E4132" t="s">
        <v>18</v>
      </c>
      <c r="F4132" t="s">
        <v>7634</v>
      </c>
      <c r="G4132" s="1">
        <v>43908</v>
      </c>
      <c r="H4132" t="s">
        <v>20</v>
      </c>
      <c r="I4132" t="s">
        <v>21</v>
      </c>
      <c r="J4132" s="2">
        <v>32721.74</v>
      </c>
      <c r="K4132" s="2">
        <v>654.44000000000005</v>
      </c>
      <c r="L4132" s="2">
        <f>(J4132/ABS(W4132))*1000</f>
        <v>527770</v>
      </c>
      <c r="M4132" s="2"/>
      <c r="N4132" s="2"/>
      <c r="O4132" s="2"/>
      <c r="P4132" s="2"/>
      <c r="Q4132" s="2"/>
      <c r="R4132" s="2"/>
      <c r="S4132" s="2">
        <v>0</v>
      </c>
      <c r="T4132" s="2">
        <v>0</v>
      </c>
      <c r="U4132" s="2">
        <v>0</v>
      </c>
      <c r="V4132" t="s">
        <v>605</v>
      </c>
      <c r="W4132">
        <v>62</v>
      </c>
    </row>
    <row r="4133" spans="1:23" hidden="1" x14ac:dyDescent="0.25">
      <c r="A4133">
        <v>8</v>
      </c>
      <c r="B4133" t="s">
        <v>7632</v>
      </c>
      <c r="C4133">
        <v>232330220200</v>
      </c>
      <c r="D4133" t="s">
        <v>7633</v>
      </c>
      <c r="E4133" t="s">
        <v>18</v>
      </c>
      <c r="F4133" t="s">
        <v>7634</v>
      </c>
      <c r="G4133" s="1">
        <v>43908</v>
      </c>
      <c r="H4133" t="s">
        <v>20</v>
      </c>
      <c r="I4133" t="s">
        <v>21</v>
      </c>
      <c r="J4133" s="2">
        <v>32721.74</v>
      </c>
      <c r="K4133" s="2">
        <v>654.44000000000005</v>
      </c>
      <c r="L4133" s="2">
        <f>(J4133/ABS(W4133))*1000</f>
        <v>40902.175000000003</v>
      </c>
      <c r="M4133" s="2"/>
      <c r="N4133" s="2"/>
      <c r="O4133" s="2"/>
      <c r="P4133" s="2"/>
      <c r="Q4133" s="2"/>
      <c r="R4133" s="2"/>
      <c r="S4133" s="2">
        <v>0</v>
      </c>
      <c r="T4133" s="2">
        <v>0</v>
      </c>
      <c r="U4133" s="2">
        <v>0</v>
      </c>
      <c r="V4133" t="s">
        <v>736</v>
      </c>
      <c r="W4133">
        <v>-800</v>
      </c>
    </row>
    <row r="4134" spans="1:23" hidden="1" x14ac:dyDescent="0.25">
      <c r="A4134">
        <v>8</v>
      </c>
      <c r="B4134" t="s">
        <v>7635</v>
      </c>
      <c r="C4134">
        <v>232340220050</v>
      </c>
      <c r="D4134" t="s">
        <v>7636</v>
      </c>
      <c r="E4134" t="s">
        <v>18</v>
      </c>
      <c r="F4134" t="s">
        <v>7637</v>
      </c>
      <c r="G4134" s="1">
        <v>44103</v>
      </c>
      <c r="H4134" t="s">
        <v>20</v>
      </c>
      <c r="I4134" t="s">
        <v>21</v>
      </c>
      <c r="J4134" s="2">
        <v>0</v>
      </c>
      <c r="K4134" s="2">
        <v>0</v>
      </c>
      <c r="L4134" s="2">
        <f>(J4134/ABS(W4134))*1000</f>
        <v>0</v>
      </c>
      <c r="M4134" s="2"/>
      <c r="N4134" s="2"/>
      <c r="O4134" s="2"/>
      <c r="P4134" s="2"/>
      <c r="Q4134" s="2"/>
      <c r="R4134" s="2"/>
      <c r="S4134" s="2">
        <v>0</v>
      </c>
      <c r="T4134" s="2">
        <v>0</v>
      </c>
      <c r="U4134" s="2">
        <v>0</v>
      </c>
      <c r="V4134" t="s">
        <v>81</v>
      </c>
      <c r="W4134">
        <v>-1</v>
      </c>
    </row>
    <row r="4135" spans="1:23" hidden="1" x14ac:dyDescent="0.25">
      <c r="A4135">
        <v>8</v>
      </c>
      <c r="B4135" t="s">
        <v>7635</v>
      </c>
      <c r="C4135">
        <v>232340220050</v>
      </c>
      <c r="D4135" t="s">
        <v>7636</v>
      </c>
      <c r="E4135" t="s">
        <v>18</v>
      </c>
      <c r="F4135" t="s">
        <v>7637</v>
      </c>
      <c r="G4135" s="1">
        <v>44103</v>
      </c>
      <c r="H4135" t="s">
        <v>20</v>
      </c>
      <c r="I4135" t="s">
        <v>21</v>
      </c>
      <c r="J4135" s="2">
        <v>0</v>
      </c>
      <c r="K4135" s="2">
        <v>0</v>
      </c>
      <c r="L4135" s="2">
        <f>(J4135/ABS(W4135))*1000</f>
        <v>0</v>
      </c>
      <c r="M4135" s="2"/>
      <c r="N4135" s="2"/>
      <c r="O4135" s="2"/>
      <c r="P4135" s="2"/>
      <c r="Q4135" s="2"/>
      <c r="R4135" s="2"/>
      <c r="S4135" s="2">
        <v>0</v>
      </c>
      <c r="T4135" s="2">
        <v>0</v>
      </c>
      <c r="U4135" s="2">
        <v>0</v>
      </c>
      <c r="V4135" t="s">
        <v>81</v>
      </c>
      <c r="W4135">
        <v>1</v>
      </c>
    </row>
    <row r="4136" spans="1:23" hidden="1" x14ac:dyDescent="0.25">
      <c r="A4136">
        <v>8</v>
      </c>
      <c r="B4136" t="s">
        <v>7638</v>
      </c>
      <c r="C4136">
        <v>232340190730</v>
      </c>
      <c r="D4136" t="s">
        <v>7639</v>
      </c>
      <c r="E4136" t="s">
        <v>18</v>
      </c>
      <c r="G4136" s="1">
        <v>43895</v>
      </c>
      <c r="H4136" t="s">
        <v>20</v>
      </c>
      <c r="I4136" t="s">
        <v>25</v>
      </c>
      <c r="J4136" s="2">
        <v>1455483.95</v>
      </c>
      <c r="K4136" s="2">
        <v>29109.68</v>
      </c>
      <c r="L4136" s="2">
        <f>(J4136/ABS(W4136))*1000</f>
        <v>293207.88678485091</v>
      </c>
      <c r="M4136" s="2"/>
      <c r="N4136" s="2"/>
      <c r="O4136" s="2"/>
      <c r="P4136" s="2"/>
      <c r="Q4136" s="2"/>
      <c r="R4136" s="2"/>
      <c r="S4136" s="2">
        <v>0</v>
      </c>
      <c r="T4136" s="2">
        <v>0</v>
      </c>
      <c r="U4136" s="2">
        <v>0</v>
      </c>
      <c r="V4136" t="s">
        <v>736</v>
      </c>
      <c r="W4136" s="3">
        <v>4964</v>
      </c>
    </row>
    <row r="4137" spans="1:23" hidden="1" x14ac:dyDescent="0.25">
      <c r="A4137">
        <v>8</v>
      </c>
      <c r="B4137" t="s">
        <v>7638</v>
      </c>
      <c r="C4137">
        <v>232340190730</v>
      </c>
      <c r="D4137" t="s">
        <v>7639</v>
      </c>
      <c r="E4137" t="s">
        <v>18</v>
      </c>
      <c r="G4137" s="1">
        <v>43895</v>
      </c>
      <c r="H4137" t="s">
        <v>20</v>
      </c>
      <c r="I4137" t="s">
        <v>25</v>
      </c>
      <c r="J4137" s="2">
        <v>1455483.95</v>
      </c>
      <c r="K4137" s="2">
        <v>29109.68</v>
      </c>
      <c r="L4137" s="2">
        <f>(J4137/ABS(W4137))*1000</f>
        <v>727741.97499999998</v>
      </c>
      <c r="M4137" s="2"/>
      <c r="N4137" s="2"/>
      <c r="O4137" s="2"/>
      <c r="P4137" s="2"/>
      <c r="Q4137" s="2"/>
      <c r="R4137" s="2"/>
      <c r="S4137" s="2">
        <v>0</v>
      </c>
      <c r="T4137" s="2">
        <v>0</v>
      </c>
      <c r="U4137" s="2">
        <v>0</v>
      </c>
      <c r="V4137" t="s">
        <v>36</v>
      </c>
      <c r="W4137" s="3">
        <v>2000</v>
      </c>
    </row>
    <row r="4138" spans="1:23" hidden="1" x14ac:dyDescent="0.25">
      <c r="A4138">
        <v>8</v>
      </c>
      <c r="B4138" t="s">
        <v>7638</v>
      </c>
      <c r="C4138">
        <v>232340190730</v>
      </c>
      <c r="D4138" t="s">
        <v>7639</v>
      </c>
      <c r="E4138" t="s">
        <v>18</v>
      </c>
      <c r="G4138" s="1">
        <v>43895</v>
      </c>
      <c r="H4138" t="s">
        <v>20</v>
      </c>
      <c r="I4138" t="s">
        <v>25</v>
      </c>
      <c r="J4138" s="2">
        <v>1455483.95</v>
      </c>
      <c r="K4138" s="2">
        <v>29109.68</v>
      </c>
      <c r="L4138" s="2">
        <f>(J4138/ABS(W4138))*1000</f>
        <v>378047.77922077919</v>
      </c>
      <c r="M4138" s="2"/>
      <c r="N4138" s="2"/>
      <c r="O4138" s="2"/>
      <c r="P4138" s="2"/>
      <c r="Q4138" s="2"/>
      <c r="R4138" s="2"/>
      <c r="S4138" s="2">
        <v>0</v>
      </c>
      <c r="T4138" s="2">
        <v>0</v>
      </c>
      <c r="U4138" s="2">
        <v>0</v>
      </c>
      <c r="V4138" t="s">
        <v>660</v>
      </c>
      <c r="W4138" s="3">
        <v>3850</v>
      </c>
    </row>
    <row r="4139" spans="1:23" hidden="1" x14ac:dyDescent="0.25">
      <c r="A4139">
        <v>8</v>
      </c>
      <c r="B4139" t="s">
        <v>7638</v>
      </c>
      <c r="C4139">
        <v>232340190730</v>
      </c>
      <c r="D4139" t="s">
        <v>7639</v>
      </c>
      <c r="E4139" t="s">
        <v>18</v>
      </c>
      <c r="G4139" s="1">
        <v>43895</v>
      </c>
      <c r="H4139" t="s">
        <v>20</v>
      </c>
      <c r="I4139" t="s">
        <v>25</v>
      </c>
      <c r="J4139" s="2">
        <v>1455483.95</v>
      </c>
      <c r="K4139" s="2">
        <v>29109.68</v>
      </c>
      <c r="L4139" s="2">
        <f>(J4139/ABS(W4139))*1000</f>
        <v>9703226.3333333321</v>
      </c>
      <c r="M4139" s="2"/>
      <c r="N4139" s="2"/>
      <c r="O4139" s="2"/>
      <c r="P4139" s="2"/>
      <c r="Q4139" s="2"/>
      <c r="R4139" s="2"/>
      <c r="S4139" s="2">
        <v>0</v>
      </c>
      <c r="T4139" s="2">
        <v>0</v>
      </c>
      <c r="U4139" s="2">
        <v>0</v>
      </c>
      <c r="V4139" t="s">
        <v>583</v>
      </c>
      <c r="W4139">
        <v>150</v>
      </c>
    </row>
    <row r="4140" spans="1:23" hidden="1" x14ac:dyDescent="0.25">
      <c r="A4140">
        <v>8</v>
      </c>
      <c r="B4140" t="s">
        <v>7638</v>
      </c>
      <c r="C4140">
        <v>232340190730</v>
      </c>
      <c r="D4140" t="s">
        <v>7639</v>
      </c>
      <c r="E4140" t="s">
        <v>18</v>
      </c>
      <c r="G4140" s="1">
        <v>43895</v>
      </c>
      <c r="H4140" t="s">
        <v>20</v>
      </c>
      <c r="I4140" t="s">
        <v>25</v>
      </c>
      <c r="J4140" s="2">
        <v>1455483.95</v>
      </c>
      <c r="K4140" s="2">
        <v>29109.68</v>
      </c>
      <c r="L4140" s="2">
        <f>(J4140/ABS(W4140))*1000</f>
        <v>233812.68273092367</v>
      </c>
      <c r="M4140" s="2"/>
      <c r="N4140" s="2"/>
      <c r="O4140" s="2"/>
      <c r="P4140" s="2"/>
      <c r="Q4140" s="2"/>
      <c r="R4140" s="2"/>
      <c r="S4140" s="2">
        <v>0</v>
      </c>
      <c r="T4140" s="2">
        <v>0</v>
      </c>
      <c r="U4140" s="2">
        <v>0</v>
      </c>
      <c r="V4140" t="s">
        <v>3719</v>
      </c>
      <c r="W4140" s="3">
        <v>-6225</v>
      </c>
    </row>
    <row r="4141" spans="1:23" hidden="1" x14ac:dyDescent="0.25">
      <c r="A4141">
        <v>8</v>
      </c>
      <c r="B4141" t="s">
        <v>7640</v>
      </c>
      <c r="C4141">
        <v>232340080770</v>
      </c>
      <c r="D4141" t="s">
        <v>7641</v>
      </c>
      <c r="E4141" t="s">
        <v>18</v>
      </c>
      <c r="G4141" s="1">
        <v>44039</v>
      </c>
      <c r="H4141" t="s">
        <v>20</v>
      </c>
      <c r="I4141" t="s">
        <v>25</v>
      </c>
      <c r="J4141" s="2">
        <v>8440.06</v>
      </c>
      <c r="K4141" s="2">
        <v>168.8</v>
      </c>
      <c r="L4141" s="2">
        <f>(J4141/ABS(W4141))*1000</f>
        <v>8440060</v>
      </c>
      <c r="M4141" s="2"/>
      <c r="N4141" s="2"/>
      <c r="O4141" s="2"/>
      <c r="P4141" s="2"/>
      <c r="Q4141" s="2"/>
      <c r="R4141" s="2"/>
      <c r="S4141" s="2">
        <v>0</v>
      </c>
      <c r="T4141" s="2">
        <v>0</v>
      </c>
      <c r="U4141" s="2">
        <v>0</v>
      </c>
      <c r="V4141" t="s">
        <v>583</v>
      </c>
      <c r="W4141">
        <v>1</v>
      </c>
    </row>
    <row r="4142" spans="1:23" hidden="1" x14ac:dyDescent="0.25">
      <c r="A4142">
        <v>8</v>
      </c>
      <c r="B4142" t="s">
        <v>7642</v>
      </c>
      <c r="C4142">
        <v>232340080570</v>
      </c>
      <c r="D4142" t="s">
        <v>7643</v>
      </c>
      <c r="E4142" t="s">
        <v>18</v>
      </c>
      <c r="G4142" s="1">
        <v>44167</v>
      </c>
      <c r="H4142" t="s">
        <v>20</v>
      </c>
      <c r="I4142" t="s">
        <v>25</v>
      </c>
      <c r="J4142" s="2">
        <v>201977.73</v>
      </c>
      <c r="K4142" s="2">
        <v>4039.55</v>
      </c>
      <c r="L4142" s="2">
        <f>(J4142/ABS(W4142))*1000</f>
        <v>8415738.75</v>
      </c>
      <c r="M4142" s="2"/>
      <c r="N4142" s="2"/>
      <c r="O4142" s="2"/>
      <c r="P4142" s="2"/>
      <c r="Q4142" s="2"/>
      <c r="R4142" s="2"/>
      <c r="S4142" s="2">
        <v>0</v>
      </c>
      <c r="T4142" s="2">
        <v>0</v>
      </c>
      <c r="U4142" s="2">
        <v>0</v>
      </c>
      <c r="V4142" t="s">
        <v>813</v>
      </c>
      <c r="W4142">
        <v>-24</v>
      </c>
    </row>
    <row r="4143" spans="1:23" hidden="1" x14ac:dyDescent="0.25">
      <c r="A4143">
        <v>2</v>
      </c>
      <c r="B4143" t="s">
        <v>942</v>
      </c>
      <c r="C4143">
        <v>131130651220</v>
      </c>
      <c r="D4143" t="s">
        <v>943</v>
      </c>
      <c r="E4143" t="s">
        <v>18</v>
      </c>
      <c r="G4143" s="1">
        <v>44105</v>
      </c>
      <c r="H4143" t="s">
        <v>20</v>
      </c>
      <c r="I4143" t="s">
        <v>25</v>
      </c>
      <c r="J4143" s="2">
        <v>17584.22</v>
      </c>
      <c r="K4143" s="2">
        <v>351.68</v>
      </c>
      <c r="L4143" s="2">
        <f>(J4143/ABS(W4143))</f>
        <v>3516.8440000000001</v>
      </c>
      <c r="M4143" s="2">
        <v>3984</v>
      </c>
      <c r="N4143" s="2"/>
      <c r="O4143" s="2"/>
      <c r="P4143" s="2"/>
      <c r="Q4143" s="2"/>
      <c r="R4143" s="2"/>
      <c r="S4143" s="2">
        <v>0</v>
      </c>
      <c r="T4143" s="2">
        <v>0</v>
      </c>
      <c r="U4143" s="2">
        <v>0</v>
      </c>
      <c r="V4143" t="s">
        <v>283</v>
      </c>
      <c r="W4143">
        <v>-5</v>
      </c>
    </row>
    <row r="4144" spans="1:23" hidden="1" x14ac:dyDescent="0.25">
      <c r="A4144">
        <v>8</v>
      </c>
      <c r="B4144" t="s">
        <v>7642</v>
      </c>
      <c r="C4144">
        <v>232340080570</v>
      </c>
      <c r="D4144" t="s">
        <v>7643</v>
      </c>
      <c r="E4144" t="s">
        <v>18</v>
      </c>
      <c r="G4144" s="1">
        <v>44167</v>
      </c>
      <c r="H4144" t="s">
        <v>20</v>
      </c>
      <c r="I4144" t="s">
        <v>25</v>
      </c>
      <c r="J4144" s="2">
        <v>201977.73</v>
      </c>
      <c r="K4144" s="2">
        <v>4039.55</v>
      </c>
      <c r="L4144" s="2">
        <f>(J4144/ABS(W4144))*1000</f>
        <v>4808993.5714285718</v>
      </c>
      <c r="M4144" s="2"/>
      <c r="N4144" s="2"/>
      <c r="O4144" s="2"/>
      <c r="P4144" s="2"/>
      <c r="Q4144" s="2"/>
      <c r="R4144" s="2"/>
      <c r="S4144" s="2">
        <v>0</v>
      </c>
      <c r="T4144" s="2">
        <v>0</v>
      </c>
      <c r="U4144" s="2">
        <v>0</v>
      </c>
      <c r="V4144" t="s">
        <v>583</v>
      </c>
      <c r="W4144">
        <v>42</v>
      </c>
    </row>
    <row r="4145" spans="1:23" hidden="1" x14ac:dyDescent="0.25">
      <c r="A4145">
        <v>8</v>
      </c>
      <c r="B4145" t="s">
        <v>7644</v>
      </c>
      <c r="C4145">
        <v>232341850450</v>
      </c>
      <c r="D4145" t="s">
        <v>7645</v>
      </c>
      <c r="E4145" t="s">
        <v>18</v>
      </c>
      <c r="G4145" s="1">
        <v>43874</v>
      </c>
      <c r="H4145" t="s">
        <v>20</v>
      </c>
      <c r="I4145" t="s">
        <v>25</v>
      </c>
      <c r="J4145" s="2">
        <v>25320.19</v>
      </c>
      <c r="K4145" s="2">
        <v>506.4</v>
      </c>
      <c r="L4145" s="2">
        <f>(J4145/ABS(W4145))*1000</f>
        <v>8440063.333333334</v>
      </c>
      <c r="M4145" s="2"/>
      <c r="N4145" s="2"/>
      <c r="O4145" s="2"/>
      <c r="P4145" s="2"/>
      <c r="Q4145" s="2"/>
      <c r="R4145" s="2"/>
      <c r="S4145" s="2">
        <v>0</v>
      </c>
      <c r="T4145" s="2">
        <v>0</v>
      </c>
      <c r="U4145" s="2">
        <v>0</v>
      </c>
      <c r="V4145" t="s">
        <v>583</v>
      </c>
      <c r="W4145">
        <v>3</v>
      </c>
    </row>
    <row r="4146" spans="1:23" hidden="1" x14ac:dyDescent="0.25">
      <c r="A4146">
        <v>8</v>
      </c>
      <c r="B4146" t="s">
        <v>7646</v>
      </c>
      <c r="C4146">
        <v>232340080870</v>
      </c>
      <c r="D4146" t="s">
        <v>7647</v>
      </c>
      <c r="E4146" t="s">
        <v>18</v>
      </c>
      <c r="G4146" s="1">
        <v>44110</v>
      </c>
      <c r="H4146" t="s">
        <v>20</v>
      </c>
      <c r="I4146" t="s">
        <v>25</v>
      </c>
      <c r="J4146" s="2">
        <v>8620.41</v>
      </c>
      <c r="K4146" s="2">
        <v>172.41</v>
      </c>
      <c r="L4146" s="2">
        <f>(J4146/ABS(W4146))*1000</f>
        <v>1231487.1428571427</v>
      </c>
      <c r="M4146" s="2"/>
      <c r="N4146" s="2"/>
      <c r="O4146" s="2"/>
      <c r="P4146" s="2"/>
      <c r="Q4146" s="2"/>
      <c r="R4146" s="2"/>
      <c r="S4146" s="2">
        <v>0</v>
      </c>
      <c r="T4146" s="2">
        <v>0</v>
      </c>
      <c r="U4146" s="2">
        <v>0</v>
      </c>
      <c r="V4146" t="s">
        <v>812</v>
      </c>
      <c r="W4146">
        <v>-7</v>
      </c>
    </row>
    <row r="4147" spans="1:23" hidden="1" x14ac:dyDescent="0.25">
      <c r="A4147">
        <v>8</v>
      </c>
      <c r="B4147" t="s">
        <v>7646</v>
      </c>
      <c r="C4147">
        <v>232340080870</v>
      </c>
      <c r="D4147" t="s">
        <v>7647</v>
      </c>
      <c r="E4147" t="s">
        <v>18</v>
      </c>
      <c r="G4147" s="1">
        <v>44110</v>
      </c>
      <c r="H4147" t="s">
        <v>20</v>
      </c>
      <c r="I4147" t="s">
        <v>25</v>
      </c>
      <c r="J4147" s="2">
        <v>8620.41</v>
      </c>
      <c r="K4147" s="2">
        <v>172.41</v>
      </c>
      <c r="L4147" s="2">
        <f>(J4147/ABS(W4147))*1000</f>
        <v>1077551.25</v>
      </c>
      <c r="M4147" s="2"/>
      <c r="N4147" s="2"/>
      <c r="O4147" s="2"/>
      <c r="P4147" s="2"/>
      <c r="Q4147" s="2"/>
      <c r="R4147" s="2"/>
      <c r="S4147" s="2">
        <v>0</v>
      </c>
      <c r="T4147" s="2">
        <v>0</v>
      </c>
      <c r="U4147" s="2">
        <v>0</v>
      </c>
      <c r="V4147" t="s">
        <v>812</v>
      </c>
      <c r="W4147">
        <v>8</v>
      </c>
    </row>
    <row r="4148" spans="1:23" hidden="1" x14ac:dyDescent="0.25">
      <c r="A4148">
        <v>8</v>
      </c>
      <c r="B4148" t="s">
        <v>7648</v>
      </c>
      <c r="C4148">
        <v>232340180180</v>
      </c>
      <c r="D4148" t="s">
        <v>7649</v>
      </c>
      <c r="E4148" t="s">
        <v>18</v>
      </c>
      <c r="G4148" s="1">
        <v>43984</v>
      </c>
      <c r="H4148" t="s">
        <v>20</v>
      </c>
      <c r="I4148" t="s">
        <v>25</v>
      </c>
      <c r="J4148" s="2">
        <v>1367927.3</v>
      </c>
      <c r="K4148" s="2">
        <v>27358.55</v>
      </c>
      <c r="L4148" s="2">
        <f>(J4148/ABS(W4148))*1000</f>
        <v>75555.222314277824</v>
      </c>
      <c r="M4148" s="2"/>
      <c r="N4148" s="2"/>
      <c r="O4148" s="2"/>
      <c r="P4148" s="2"/>
      <c r="Q4148" s="2"/>
      <c r="R4148" s="2"/>
      <c r="S4148" s="2">
        <v>0</v>
      </c>
      <c r="T4148" s="2">
        <v>0</v>
      </c>
      <c r="U4148" s="2">
        <v>0</v>
      </c>
      <c r="V4148" t="s">
        <v>660</v>
      </c>
      <c r="W4148" s="3">
        <v>-18105</v>
      </c>
    </row>
    <row r="4149" spans="1:23" hidden="1" x14ac:dyDescent="0.25">
      <c r="A4149">
        <v>8</v>
      </c>
      <c r="B4149" t="s">
        <v>7650</v>
      </c>
      <c r="C4149">
        <v>232341780820</v>
      </c>
      <c r="D4149" t="s">
        <v>7651</v>
      </c>
      <c r="E4149" t="s">
        <v>18</v>
      </c>
      <c r="F4149" t="s">
        <v>7652</v>
      </c>
      <c r="G4149" s="1">
        <v>44195</v>
      </c>
      <c r="H4149" t="s">
        <v>20</v>
      </c>
      <c r="I4149" t="s">
        <v>21</v>
      </c>
      <c r="J4149" s="2">
        <v>8143.56</v>
      </c>
      <c r="K4149" s="2">
        <v>162.88</v>
      </c>
      <c r="L4149" s="2">
        <f>(J4149/ABS(W4149))*1000</f>
        <v>19959.705882352941</v>
      </c>
      <c r="M4149" s="2"/>
      <c r="N4149" s="2"/>
      <c r="O4149" s="2"/>
      <c r="P4149" s="2"/>
      <c r="Q4149" s="2"/>
      <c r="R4149" s="2"/>
      <c r="S4149" s="2">
        <v>0</v>
      </c>
      <c r="T4149" s="2">
        <v>0</v>
      </c>
      <c r="U4149" s="2">
        <v>0</v>
      </c>
      <c r="V4149" t="s">
        <v>78</v>
      </c>
      <c r="W4149">
        <v>408</v>
      </c>
    </row>
    <row r="4150" spans="1:23" hidden="1" x14ac:dyDescent="0.25">
      <c r="A4150">
        <v>8</v>
      </c>
      <c r="B4150" t="s">
        <v>7648</v>
      </c>
      <c r="C4150">
        <v>232340180180</v>
      </c>
      <c r="D4150" t="s">
        <v>7649</v>
      </c>
      <c r="E4150" t="s">
        <v>18</v>
      </c>
      <c r="G4150" s="1">
        <v>43984</v>
      </c>
      <c r="H4150" t="s">
        <v>20</v>
      </c>
      <c r="I4150" t="s">
        <v>25</v>
      </c>
      <c r="J4150" s="2">
        <v>1367927.3</v>
      </c>
      <c r="K4150" s="2">
        <v>27358.55</v>
      </c>
      <c r="L4150" s="2">
        <f>(J4150/ABS(W4150))*1000</f>
        <v>8142424.4047619049</v>
      </c>
      <c r="M4150" s="2"/>
      <c r="N4150" s="2"/>
      <c r="O4150" s="2"/>
      <c r="P4150" s="2"/>
      <c r="Q4150" s="2"/>
      <c r="R4150" s="2"/>
      <c r="S4150" s="2">
        <v>0</v>
      </c>
      <c r="T4150" s="2">
        <v>0</v>
      </c>
      <c r="U4150" s="2">
        <v>0</v>
      </c>
      <c r="V4150" t="s">
        <v>583</v>
      </c>
      <c r="W4150">
        <v>168</v>
      </c>
    </row>
    <row r="4151" spans="1:23" hidden="1" x14ac:dyDescent="0.25">
      <c r="A4151">
        <v>8</v>
      </c>
      <c r="B4151" t="s">
        <v>7650</v>
      </c>
      <c r="C4151">
        <v>232341780820</v>
      </c>
      <c r="D4151" t="s">
        <v>7651</v>
      </c>
      <c r="E4151" t="s">
        <v>18</v>
      </c>
      <c r="F4151" t="s">
        <v>7652</v>
      </c>
      <c r="G4151" s="1">
        <v>44195</v>
      </c>
      <c r="H4151" t="s">
        <v>20</v>
      </c>
      <c r="I4151" t="s">
        <v>21</v>
      </c>
      <c r="J4151" s="2">
        <v>8143.56</v>
      </c>
      <c r="K4151" s="2">
        <v>162.88</v>
      </c>
      <c r="L4151" s="2">
        <f>(J4151/ABS(W4151))*1000</f>
        <v>19959.705882352941</v>
      </c>
      <c r="M4151" s="2"/>
      <c r="N4151" s="2"/>
      <c r="O4151" s="2"/>
      <c r="P4151" s="2"/>
      <c r="Q4151" s="2"/>
      <c r="R4151" s="2"/>
      <c r="S4151" s="2">
        <v>0</v>
      </c>
      <c r="T4151" s="2">
        <v>0</v>
      </c>
      <c r="U4151" s="2">
        <v>0</v>
      </c>
      <c r="V4151" t="s">
        <v>31</v>
      </c>
      <c r="W4151">
        <v>-408</v>
      </c>
    </row>
    <row r="4152" spans="1:23" hidden="1" x14ac:dyDescent="0.25">
      <c r="A4152">
        <v>8</v>
      </c>
      <c r="B4152" t="s">
        <v>7648</v>
      </c>
      <c r="C4152">
        <v>232340180180</v>
      </c>
      <c r="D4152" t="s">
        <v>7649</v>
      </c>
      <c r="E4152" t="s">
        <v>18</v>
      </c>
      <c r="G4152" s="1">
        <v>43984</v>
      </c>
      <c r="H4152" t="s">
        <v>20</v>
      </c>
      <c r="I4152" t="s">
        <v>25</v>
      </c>
      <c r="J4152" s="2">
        <v>1367927.3</v>
      </c>
      <c r="K4152" s="2">
        <v>27358.55</v>
      </c>
      <c r="L4152" s="2">
        <f>(J4152/ABS(W4152))*1000</f>
        <v>80999.958550450028</v>
      </c>
      <c r="M4152" s="2"/>
      <c r="N4152" s="2"/>
      <c r="O4152" s="2"/>
      <c r="P4152" s="2"/>
      <c r="Q4152" s="2"/>
      <c r="R4152" s="2"/>
      <c r="S4152" s="2">
        <v>0</v>
      </c>
      <c r="T4152" s="2">
        <v>0</v>
      </c>
      <c r="U4152" s="2">
        <v>0</v>
      </c>
      <c r="V4152" t="s">
        <v>77</v>
      </c>
      <c r="W4152" s="3">
        <v>16888</v>
      </c>
    </row>
    <row r="4153" spans="1:23" hidden="1" x14ac:dyDescent="0.25">
      <c r="A4153">
        <v>8</v>
      </c>
      <c r="B4153" t="s">
        <v>7653</v>
      </c>
      <c r="C4153">
        <v>232340190590</v>
      </c>
      <c r="D4153" t="s">
        <v>7654</v>
      </c>
      <c r="E4153" t="s">
        <v>18</v>
      </c>
      <c r="F4153" t="s">
        <v>7655</v>
      </c>
      <c r="G4153" s="1">
        <v>43899</v>
      </c>
      <c r="H4153" t="s">
        <v>20</v>
      </c>
      <c r="I4153" t="s">
        <v>21</v>
      </c>
      <c r="J4153" s="2">
        <v>12832.84</v>
      </c>
      <c r="K4153" s="2">
        <v>256.66000000000003</v>
      </c>
      <c r="L4153" s="2">
        <f>(J4153/ABS(W4153))*1000</f>
        <v>754872.9411764706</v>
      </c>
      <c r="M4153" s="2"/>
      <c r="N4153" s="2"/>
      <c r="O4153" s="2"/>
      <c r="P4153" s="2"/>
      <c r="Q4153" s="2"/>
      <c r="R4153" s="2"/>
      <c r="S4153" s="2">
        <v>0</v>
      </c>
      <c r="T4153" s="2">
        <v>0</v>
      </c>
      <c r="U4153" s="2">
        <v>0</v>
      </c>
      <c r="V4153" t="s">
        <v>142</v>
      </c>
      <c r="W4153">
        <v>17</v>
      </c>
    </row>
    <row r="4154" spans="1:23" hidden="1" x14ac:dyDescent="0.25">
      <c r="A4154">
        <v>8</v>
      </c>
      <c r="B4154" t="s">
        <v>7653</v>
      </c>
      <c r="C4154">
        <v>232340190590</v>
      </c>
      <c r="D4154" t="s">
        <v>7654</v>
      </c>
      <c r="E4154" t="s">
        <v>18</v>
      </c>
      <c r="F4154" t="s">
        <v>7655</v>
      </c>
      <c r="G4154" s="1">
        <v>43899</v>
      </c>
      <c r="H4154" t="s">
        <v>20</v>
      </c>
      <c r="I4154" t="s">
        <v>21</v>
      </c>
      <c r="J4154" s="2">
        <v>12832.84</v>
      </c>
      <c r="K4154" s="2">
        <v>256.66000000000003</v>
      </c>
      <c r="L4154" s="2">
        <f>(J4154/ABS(W4154))*1000</f>
        <v>29568.755760368662</v>
      </c>
      <c r="M4154" s="2"/>
      <c r="N4154" s="2"/>
      <c r="O4154" s="2"/>
      <c r="P4154" s="2"/>
      <c r="Q4154" s="2"/>
      <c r="R4154" s="2"/>
      <c r="S4154" s="2">
        <v>0</v>
      </c>
      <c r="T4154" s="2">
        <v>0</v>
      </c>
      <c r="U4154" s="2">
        <v>0</v>
      </c>
      <c r="V4154" t="s">
        <v>31</v>
      </c>
      <c r="W4154">
        <v>-434</v>
      </c>
    </row>
    <row r="4155" spans="1:23" hidden="1" x14ac:dyDescent="0.25">
      <c r="A4155">
        <v>8</v>
      </c>
      <c r="B4155" t="s">
        <v>7656</v>
      </c>
      <c r="C4155">
        <v>232340080810</v>
      </c>
      <c r="D4155" t="s">
        <v>7657</v>
      </c>
      <c r="E4155" t="s">
        <v>18</v>
      </c>
      <c r="F4155" t="s">
        <v>34</v>
      </c>
      <c r="G4155" s="1">
        <v>44167</v>
      </c>
      <c r="H4155" t="s">
        <v>20</v>
      </c>
      <c r="I4155" t="s">
        <v>25</v>
      </c>
      <c r="J4155" s="2">
        <v>0</v>
      </c>
      <c r="K4155" s="2">
        <v>0</v>
      </c>
      <c r="L4155" s="2">
        <f>(J4155/ABS(W4155))*1000</f>
        <v>0</v>
      </c>
      <c r="M4155" s="2"/>
      <c r="N4155" s="2"/>
      <c r="O4155" s="2"/>
      <c r="P4155" s="2"/>
      <c r="Q4155" s="2"/>
      <c r="R4155" s="2"/>
      <c r="S4155" s="2">
        <v>0</v>
      </c>
      <c r="T4155" s="2">
        <v>0</v>
      </c>
      <c r="U4155" s="2">
        <v>0</v>
      </c>
      <c r="V4155" t="s">
        <v>605</v>
      </c>
      <c r="W4155">
        <v>6</v>
      </c>
    </row>
    <row r="4156" spans="1:23" hidden="1" x14ac:dyDescent="0.25">
      <c r="A4156">
        <v>8</v>
      </c>
      <c r="B4156" t="s">
        <v>7658</v>
      </c>
      <c r="C4156">
        <v>232340060100</v>
      </c>
      <c r="D4156" t="s">
        <v>7659</v>
      </c>
      <c r="E4156" t="s">
        <v>18</v>
      </c>
      <c r="G4156" s="1">
        <v>43913</v>
      </c>
      <c r="H4156" t="s">
        <v>20</v>
      </c>
      <c r="I4156" t="s">
        <v>25</v>
      </c>
      <c r="J4156" s="2">
        <v>18003.759999999998</v>
      </c>
      <c r="K4156" s="2">
        <v>360.08</v>
      </c>
      <c r="L4156" s="2">
        <f>(J4156/ABS(W4156))*1000</f>
        <v>720150.4</v>
      </c>
      <c r="M4156" s="2"/>
      <c r="N4156" s="2"/>
      <c r="O4156" s="2"/>
      <c r="P4156" s="2"/>
      <c r="Q4156" s="2"/>
      <c r="R4156" s="2"/>
      <c r="S4156" s="2">
        <v>0</v>
      </c>
      <c r="T4156" s="2">
        <v>0</v>
      </c>
      <c r="U4156" s="2">
        <v>0</v>
      </c>
      <c r="V4156" t="s">
        <v>605</v>
      </c>
      <c r="W4156">
        <v>25</v>
      </c>
    </row>
    <row r="4157" spans="1:23" hidden="1" x14ac:dyDescent="0.25">
      <c r="A4157">
        <v>8</v>
      </c>
      <c r="B4157" t="s">
        <v>7656</v>
      </c>
      <c r="C4157">
        <v>232340080810</v>
      </c>
      <c r="D4157" t="s">
        <v>7657</v>
      </c>
      <c r="E4157" t="s">
        <v>18</v>
      </c>
      <c r="F4157" t="s">
        <v>34</v>
      </c>
      <c r="G4157" s="1">
        <v>44167</v>
      </c>
      <c r="H4157" t="s">
        <v>20</v>
      </c>
      <c r="I4157" t="s">
        <v>25</v>
      </c>
      <c r="J4157" s="2">
        <v>0</v>
      </c>
      <c r="K4157" s="2">
        <v>0</v>
      </c>
      <c r="L4157" s="2">
        <f>(J4157/ABS(W4157))*1000</f>
        <v>0</v>
      </c>
      <c r="M4157" s="2"/>
      <c r="N4157" s="2"/>
      <c r="O4157" s="2"/>
      <c r="P4157" s="2"/>
      <c r="Q4157" s="2"/>
      <c r="R4157" s="2"/>
      <c r="S4157" s="2">
        <v>0</v>
      </c>
      <c r="T4157" s="2">
        <v>0</v>
      </c>
      <c r="U4157" s="2">
        <v>0</v>
      </c>
      <c r="V4157" t="s">
        <v>35</v>
      </c>
      <c r="W4157">
        <v>0.06</v>
      </c>
    </row>
    <row r="4158" spans="1:23" hidden="1" x14ac:dyDescent="0.25">
      <c r="A4158">
        <v>8</v>
      </c>
      <c r="B4158" t="s">
        <v>7656</v>
      </c>
      <c r="C4158">
        <v>232340080810</v>
      </c>
      <c r="D4158" t="s">
        <v>7657</v>
      </c>
      <c r="E4158" t="s">
        <v>18</v>
      </c>
      <c r="F4158" t="s">
        <v>34</v>
      </c>
      <c r="G4158" s="1">
        <v>44167</v>
      </c>
      <c r="H4158" t="s">
        <v>20</v>
      </c>
      <c r="I4158" t="s">
        <v>25</v>
      </c>
      <c r="J4158" s="2">
        <v>0</v>
      </c>
      <c r="K4158" s="2">
        <v>0</v>
      </c>
      <c r="L4158" s="2">
        <f>(J4158/ABS(W4158))*1000</f>
        <v>0</v>
      </c>
      <c r="M4158" s="2"/>
      <c r="N4158" s="2"/>
      <c r="O4158" s="2"/>
      <c r="P4158" s="2"/>
      <c r="Q4158" s="2"/>
      <c r="R4158" s="2"/>
      <c r="S4158" s="2">
        <v>0</v>
      </c>
      <c r="T4158" s="2">
        <v>0</v>
      </c>
      <c r="U4158" s="2">
        <v>0</v>
      </c>
      <c r="V4158" t="s">
        <v>77</v>
      </c>
      <c r="W4158">
        <v>-675.29</v>
      </c>
    </row>
    <row r="4159" spans="1:23" hidden="1" x14ac:dyDescent="0.25">
      <c r="A4159">
        <v>8</v>
      </c>
      <c r="B4159" t="s">
        <v>7658</v>
      </c>
      <c r="C4159">
        <v>232340060100</v>
      </c>
      <c r="D4159" t="s">
        <v>7659</v>
      </c>
      <c r="E4159" t="s">
        <v>18</v>
      </c>
      <c r="G4159" s="1">
        <v>43913</v>
      </c>
      <c r="H4159" t="s">
        <v>20</v>
      </c>
      <c r="I4159" t="s">
        <v>25</v>
      </c>
      <c r="J4159" s="2">
        <v>18003.759999999998</v>
      </c>
      <c r="K4159" s="2">
        <v>360.08</v>
      </c>
      <c r="L4159" s="2">
        <f>(J4159/ABS(W4159))*1000</f>
        <v>1384904.6153846153</v>
      </c>
      <c r="M4159" s="2"/>
      <c r="N4159" s="2"/>
      <c r="O4159" s="2"/>
      <c r="P4159" s="2"/>
      <c r="Q4159" s="2"/>
      <c r="R4159" s="2"/>
      <c r="S4159" s="2">
        <v>0</v>
      </c>
      <c r="T4159" s="2">
        <v>0</v>
      </c>
      <c r="U4159" s="2">
        <v>0</v>
      </c>
      <c r="V4159" t="s">
        <v>605</v>
      </c>
      <c r="W4159">
        <v>-13</v>
      </c>
    </row>
    <row r="4160" spans="1:23" hidden="1" x14ac:dyDescent="0.25">
      <c r="A4160">
        <v>8</v>
      </c>
      <c r="B4160" t="s">
        <v>7660</v>
      </c>
      <c r="C4160">
        <v>232340180130</v>
      </c>
      <c r="D4160" t="s">
        <v>7661</v>
      </c>
      <c r="E4160" t="s">
        <v>18</v>
      </c>
      <c r="F4160" t="s">
        <v>7662</v>
      </c>
      <c r="G4160" s="1">
        <v>43984</v>
      </c>
      <c r="H4160" t="s">
        <v>20</v>
      </c>
      <c r="I4160" t="s">
        <v>25</v>
      </c>
      <c r="J4160" s="2">
        <v>0</v>
      </c>
      <c r="K4160" s="2">
        <v>0</v>
      </c>
      <c r="L4160" s="2">
        <f>(J4160/ABS(W4160))*1000</f>
        <v>0</v>
      </c>
      <c r="M4160" s="2"/>
      <c r="N4160" s="2"/>
      <c r="O4160" s="2"/>
      <c r="P4160" s="2"/>
      <c r="Q4160" s="2"/>
      <c r="R4160" s="2"/>
      <c r="S4160" s="2">
        <v>0</v>
      </c>
      <c r="T4160" s="2">
        <v>0</v>
      </c>
      <c r="U4160" s="2">
        <v>0</v>
      </c>
      <c r="V4160" t="s">
        <v>77</v>
      </c>
      <c r="W4160" s="3">
        <v>-23495</v>
      </c>
    </row>
    <row r="4161" spans="1:23" hidden="1" x14ac:dyDescent="0.25">
      <c r="A4161">
        <v>8</v>
      </c>
      <c r="B4161" t="s">
        <v>7663</v>
      </c>
      <c r="C4161">
        <v>232340070580</v>
      </c>
      <c r="D4161" t="s">
        <v>7664</v>
      </c>
      <c r="E4161" t="s">
        <v>18</v>
      </c>
      <c r="F4161" t="s">
        <v>7665</v>
      </c>
      <c r="G4161" s="1">
        <v>44147</v>
      </c>
      <c r="H4161" t="s">
        <v>20</v>
      </c>
      <c r="I4161" t="s">
        <v>25</v>
      </c>
      <c r="J4161" s="2">
        <v>0</v>
      </c>
      <c r="K4161" s="2">
        <v>0</v>
      </c>
      <c r="L4161" s="2">
        <f>(J4161/ABS(W4161))*1000</f>
        <v>0</v>
      </c>
      <c r="M4161" s="2"/>
      <c r="N4161" s="2"/>
      <c r="O4161" s="2"/>
      <c r="P4161" s="2"/>
      <c r="Q4161" s="2"/>
      <c r="R4161" s="2"/>
      <c r="S4161" s="2">
        <v>0</v>
      </c>
      <c r="T4161" s="2">
        <v>0</v>
      </c>
      <c r="U4161" s="2">
        <v>0</v>
      </c>
      <c r="V4161" t="s">
        <v>36</v>
      </c>
      <c r="W4161" s="3">
        <v>-2562</v>
      </c>
    </row>
    <row r="4162" spans="1:23" hidden="1" x14ac:dyDescent="0.25">
      <c r="A4162">
        <v>8</v>
      </c>
      <c r="B4162" t="s">
        <v>7663</v>
      </c>
      <c r="C4162">
        <v>232340070580</v>
      </c>
      <c r="D4162" t="s">
        <v>7664</v>
      </c>
      <c r="E4162" t="s">
        <v>18</v>
      </c>
      <c r="F4162" t="s">
        <v>7665</v>
      </c>
      <c r="G4162" s="1">
        <v>44147</v>
      </c>
      <c r="H4162" t="s">
        <v>20</v>
      </c>
      <c r="I4162" t="s">
        <v>25</v>
      </c>
      <c r="J4162" s="2">
        <v>0</v>
      </c>
      <c r="K4162" s="2">
        <v>0</v>
      </c>
      <c r="L4162" s="2">
        <f>(J4162/ABS(W4162))*1000</f>
        <v>0</v>
      </c>
      <c r="M4162" s="2"/>
      <c r="N4162" s="2"/>
      <c r="O4162" s="2"/>
      <c r="P4162" s="2"/>
      <c r="Q4162" s="2"/>
      <c r="R4162" s="2"/>
      <c r="S4162" s="2">
        <v>0</v>
      </c>
      <c r="T4162" s="2">
        <v>0</v>
      </c>
      <c r="U4162" s="2">
        <v>0</v>
      </c>
      <c r="V4162" t="s">
        <v>36</v>
      </c>
      <c r="W4162" s="3">
        <v>2562</v>
      </c>
    </row>
    <row r="4163" spans="1:23" hidden="1" x14ac:dyDescent="0.25">
      <c r="A4163">
        <v>8</v>
      </c>
      <c r="B4163" t="s">
        <v>7666</v>
      </c>
      <c r="C4163">
        <v>232340190680</v>
      </c>
      <c r="D4163" t="s">
        <v>7667</v>
      </c>
      <c r="E4163" t="s">
        <v>18</v>
      </c>
      <c r="G4163" s="1">
        <v>44182</v>
      </c>
      <c r="H4163" t="s">
        <v>20</v>
      </c>
      <c r="I4163" t="s">
        <v>25</v>
      </c>
      <c r="J4163" s="2">
        <v>53630.33</v>
      </c>
      <c r="K4163" s="2">
        <v>1072.6099999999999</v>
      </c>
      <c r="L4163" s="2">
        <f>(J4163/ABS(W4163))*1000</f>
        <v>40293.260706235909</v>
      </c>
      <c r="M4163" s="2"/>
      <c r="N4163" s="2"/>
      <c r="O4163" s="2"/>
      <c r="P4163" s="2"/>
      <c r="Q4163" s="2"/>
      <c r="R4163" s="2"/>
      <c r="S4163" s="2">
        <v>0</v>
      </c>
      <c r="T4163" s="2">
        <v>0</v>
      </c>
      <c r="U4163" s="2">
        <v>0</v>
      </c>
      <c r="V4163" t="s">
        <v>31</v>
      </c>
      <c r="W4163" s="3">
        <v>-1331</v>
      </c>
    </row>
    <row r="4164" spans="1:23" hidden="1" x14ac:dyDescent="0.25">
      <c r="A4164">
        <v>8</v>
      </c>
      <c r="B4164" t="s">
        <v>7666</v>
      </c>
      <c r="C4164">
        <v>232340190680</v>
      </c>
      <c r="D4164" t="s">
        <v>7667</v>
      </c>
      <c r="E4164" t="s">
        <v>18</v>
      </c>
      <c r="G4164" s="1">
        <v>44182</v>
      </c>
      <c r="H4164" t="s">
        <v>20</v>
      </c>
      <c r="I4164" t="s">
        <v>25</v>
      </c>
      <c r="J4164" s="2">
        <v>53630.33</v>
      </c>
      <c r="K4164" s="2">
        <v>1072.6099999999999</v>
      </c>
      <c r="L4164" s="2">
        <f>(J4164/ABS(W4164))*1000</f>
        <v>52424.56500488759</v>
      </c>
      <c r="M4164" s="2"/>
      <c r="N4164" s="2"/>
      <c r="O4164" s="2"/>
      <c r="P4164" s="2"/>
      <c r="Q4164" s="2"/>
      <c r="R4164" s="2"/>
      <c r="S4164" s="2">
        <v>0</v>
      </c>
      <c r="T4164" s="2">
        <v>0</v>
      </c>
      <c r="U4164" s="2">
        <v>0</v>
      </c>
      <c r="V4164" t="s">
        <v>905</v>
      </c>
      <c r="W4164" s="3">
        <v>1023</v>
      </c>
    </row>
    <row r="4165" spans="1:23" hidden="1" x14ac:dyDescent="0.25">
      <c r="A4165">
        <v>8</v>
      </c>
      <c r="B4165" t="s">
        <v>7666</v>
      </c>
      <c r="C4165">
        <v>232340190680</v>
      </c>
      <c r="D4165" t="s">
        <v>7667</v>
      </c>
      <c r="E4165" t="s">
        <v>18</v>
      </c>
      <c r="G4165" s="1">
        <v>44182</v>
      </c>
      <c r="H4165" t="s">
        <v>20</v>
      </c>
      <c r="I4165" t="s">
        <v>25</v>
      </c>
      <c r="J4165" s="2">
        <v>53630.33</v>
      </c>
      <c r="K4165" s="2">
        <v>1072.6099999999999</v>
      </c>
      <c r="L4165" s="2">
        <f>(J4165/ABS(W4165))*1000</f>
        <v>174124.44805194807</v>
      </c>
      <c r="M4165" s="2"/>
      <c r="N4165" s="2"/>
      <c r="O4165" s="2"/>
      <c r="P4165" s="2"/>
      <c r="Q4165" s="2"/>
      <c r="R4165" s="2"/>
      <c r="S4165" s="2">
        <v>0</v>
      </c>
      <c r="T4165" s="2">
        <v>0</v>
      </c>
      <c r="U4165" s="2">
        <v>0</v>
      </c>
      <c r="V4165" t="s">
        <v>36</v>
      </c>
      <c r="W4165">
        <v>308</v>
      </c>
    </row>
    <row r="4166" spans="1:23" hidden="1" x14ac:dyDescent="0.25">
      <c r="A4166">
        <v>8</v>
      </c>
      <c r="B4166" t="s">
        <v>7668</v>
      </c>
      <c r="C4166">
        <v>232340081370</v>
      </c>
      <c r="D4166" t="s">
        <v>7669</v>
      </c>
      <c r="E4166" t="s">
        <v>18</v>
      </c>
      <c r="F4166" t="s">
        <v>7670</v>
      </c>
      <c r="G4166" s="1">
        <v>44001</v>
      </c>
      <c r="H4166" t="s">
        <v>20</v>
      </c>
      <c r="I4166" t="s">
        <v>21</v>
      </c>
      <c r="J4166" s="2">
        <v>8830.1</v>
      </c>
      <c r="K4166" s="2">
        <v>176.6</v>
      </c>
      <c r="L4166" s="2">
        <f>(J4166/ABS(W4166))*1000</f>
        <v>3082.0593368237346</v>
      </c>
      <c r="M4166" s="2"/>
      <c r="N4166" s="2"/>
      <c r="O4166" s="2"/>
      <c r="P4166" s="2"/>
      <c r="Q4166" s="2"/>
      <c r="R4166" s="2"/>
      <c r="S4166" s="2">
        <v>0</v>
      </c>
      <c r="T4166" s="2">
        <v>0</v>
      </c>
      <c r="U4166" s="2">
        <v>0</v>
      </c>
      <c r="V4166" t="s">
        <v>36</v>
      </c>
      <c r="W4166" s="3">
        <v>2865</v>
      </c>
    </row>
    <row r="4167" spans="1:23" hidden="1" x14ac:dyDescent="0.25">
      <c r="A4167">
        <v>8</v>
      </c>
      <c r="B4167" t="s">
        <v>7668</v>
      </c>
      <c r="C4167">
        <v>232340081370</v>
      </c>
      <c r="D4167" t="s">
        <v>7669</v>
      </c>
      <c r="E4167" t="s">
        <v>18</v>
      </c>
      <c r="F4167" t="s">
        <v>7670</v>
      </c>
      <c r="G4167" s="1">
        <v>44001</v>
      </c>
      <c r="H4167" t="s">
        <v>20</v>
      </c>
      <c r="I4167" t="s">
        <v>21</v>
      </c>
      <c r="J4167" s="2">
        <v>8830.1</v>
      </c>
      <c r="K4167" s="2">
        <v>176.6</v>
      </c>
      <c r="L4167" s="2">
        <f>(J4167/ABS(W4167))*1000</f>
        <v>3082.0593368237346</v>
      </c>
      <c r="M4167" s="2"/>
      <c r="N4167" s="2"/>
      <c r="O4167" s="2"/>
      <c r="P4167" s="2"/>
      <c r="Q4167" s="2"/>
      <c r="R4167" s="2"/>
      <c r="S4167" s="2">
        <v>0</v>
      </c>
      <c r="T4167" s="2">
        <v>0</v>
      </c>
      <c r="U4167" s="2">
        <v>0</v>
      </c>
      <c r="V4167" t="s">
        <v>31</v>
      </c>
      <c r="W4167" s="3">
        <v>-2865</v>
      </c>
    </row>
    <row r="4168" spans="1:23" hidden="1" x14ac:dyDescent="0.25">
      <c r="A4168">
        <v>8</v>
      </c>
      <c r="B4168" t="s">
        <v>7660</v>
      </c>
      <c r="C4168">
        <v>232340180130</v>
      </c>
      <c r="D4168" t="s">
        <v>7661</v>
      </c>
      <c r="E4168" t="s">
        <v>18</v>
      </c>
      <c r="F4168" t="s">
        <v>7662</v>
      </c>
      <c r="G4168" s="1">
        <v>43984</v>
      </c>
      <c r="H4168" t="s">
        <v>20</v>
      </c>
      <c r="I4168" t="s">
        <v>25</v>
      </c>
      <c r="J4168" s="2">
        <v>0</v>
      </c>
      <c r="K4168" s="2">
        <v>0</v>
      </c>
      <c r="L4168" s="2">
        <f>(J4168/ABS(W4168))*1000</f>
        <v>0</v>
      </c>
      <c r="M4168" s="2"/>
      <c r="N4168" s="2"/>
      <c r="O4168" s="2"/>
      <c r="P4168" s="2"/>
      <c r="Q4168" s="2"/>
      <c r="R4168" s="2"/>
      <c r="S4168" s="2">
        <v>0</v>
      </c>
      <c r="T4168" s="2">
        <v>0</v>
      </c>
      <c r="U4168" s="2">
        <v>0</v>
      </c>
      <c r="V4168" t="s">
        <v>77</v>
      </c>
      <c r="W4168" s="3">
        <v>38617</v>
      </c>
    </row>
    <row r="4169" spans="1:23" hidden="1" x14ac:dyDescent="0.25">
      <c r="A4169">
        <v>8</v>
      </c>
      <c r="B4169" t="s">
        <v>7660</v>
      </c>
      <c r="C4169">
        <v>232340180130</v>
      </c>
      <c r="D4169" t="s">
        <v>7661</v>
      </c>
      <c r="E4169" t="s">
        <v>18</v>
      </c>
      <c r="F4169" t="s">
        <v>7662</v>
      </c>
      <c r="G4169" s="1">
        <v>43984</v>
      </c>
      <c r="H4169" t="s">
        <v>20</v>
      </c>
      <c r="I4169" t="s">
        <v>25</v>
      </c>
      <c r="J4169" s="2">
        <v>0</v>
      </c>
      <c r="K4169" s="2">
        <v>0</v>
      </c>
      <c r="L4169" s="2">
        <f>(J4169/ABS(W4169))*1000</f>
        <v>0</v>
      </c>
      <c r="M4169" s="2"/>
      <c r="N4169" s="2"/>
      <c r="O4169" s="2"/>
      <c r="P4169" s="2"/>
      <c r="Q4169" s="2"/>
      <c r="R4169" s="2"/>
      <c r="S4169" s="2">
        <v>0</v>
      </c>
      <c r="T4169" s="2">
        <v>0</v>
      </c>
      <c r="U4169" s="2">
        <v>0</v>
      </c>
      <c r="V4169" t="s">
        <v>660</v>
      </c>
      <c r="W4169" s="3">
        <v>4475</v>
      </c>
    </row>
    <row r="4170" spans="1:23" hidden="1" x14ac:dyDescent="0.25">
      <c r="A4170">
        <v>8</v>
      </c>
      <c r="B4170" t="s">
        <v>7660</v>
      </c>
      <c r="C4170">
        <v>232340180130</v>
      </c>
      <c r="D4170" t="s">
        <v>7661</v>
      </c>
      <c r="E4170" t="s">
        <v>18</v>
      </c>
      <c r="F4170" t="s">
        <v>7662</v>
      </c>
      <c r="G4170" s="1">
        <v>43984</v>
      </c>
      <c r="H4170" t="s">
        <v>20</v>
      </c>
      <c r="I4170" t="s">
        <v>25</v>
      </c>
      <c r="J4170" s="2">
        <v>0</v>
      </c>
      <c r="K4170" s="2">
        <v>0</v>
      </c>
      <c r="L4170" s="2">
        <f>(J4170/ABS(W4170))*1000</f>
        <v>0</v>
      </c>
      <c r="M4170" s="2"/>
      <c r="N4170" s="2"/>
      <c r="O4170" s="2"/>
      <c r="P4170" s="2"/>
      <c r="Q4170" s="2"/>
      <c r="R4170" s="2"/>
      <c r="S4170" s="2">
        <v>0</v>
      </c>
      <c r="T4170" s="2">
        <v>0</v>
      </c>
      <c r="U4170" s="2">
        <v>0</v>
      </c>
      <c r="V4170" t="s">
        <v>31</v>
      </c>
      <c r="W4170" s="3">
        <v>1078</v>
      </c>
    </row>
    <row r="4171" spans="1:23" hidden="1" x14ac:dyDescent="0.25">
      <c r="A4171">
        <v>8</v>
      </c>
      <c r="B4171" t="s">
        <v>7671</v>
      </c>
      <c r="C4171">
        <v>242030097750</v>
      </c>
      <c r="D4171" t="s">
        <v>7672</v>
      </c>
      <c r="E4171" t="s">
        <v>18</v>
      </c>
      <c r="F4171" t="s">
        <v>7673</v>
      </c>
      <c r="G4171" s="1">
        <v>43955</v>
      </c>
      <c r="H4171" t="s">
        <v>20</v>
      </c>
      <c r="I4171" t="s">
        <v>21</v>
      </c>
      <c r="J4171" s="2">
        <v>0</v>
      </c>
      <c r="K4171" s="2">
        <v>0</v>
      </c>
      <c r="L4171" s="2">
        <f>(J4171/ABS(W4171))*1000</f>
        <v>0</v>
      </c>
      <c r="M4171" s="2"/>
      <c r="N4171" s="2"/>
      <c r="O4171" s="2"/>
      <c r="P4171" s="2"/>
      <c r="Q4171" s="2"/>
      <c r="R4171" s="2"/>
      <c r="S4171" s="2">
        <v>0</v>
      </c>
      <c r="T4171" s="2">
        <v>0</v>
      </c>
      <c r="U4171" s="2">
        <v>0</v>
      </c>
      <c r="V4171" t="s">
        <v>35</v>
      </c>
      <c r="W4171">
        <v>0.03</v>
      </c>
    </row>
    <row r="4172" spans="1:23" hidden="1" x14ac:dyDescent="0.25">
      <c r="A4172">
        <v>2</v>
      </c>
      <c r="B4172" t="s">
        <v>1286</v>
      </c>
      <c r="C4172">
        <v>131260390700</v>
      </c>
      <c r="D4172" t="s">
        <v>1287</v>
      </c>
      <c r="E4172" t="s">
        <v>18</v>
      </c>
      <c r="F4172" t="s">
        <v>1288</v>
      </c>
      <c r="G4172" s="1">
        <v>44112</v>
      </c>
      <c r="H4172" t="s">
        <v>20</v>
      </c>
      <c r="I4172" t="s">
        <v>21</v>
      </c>
      <c r="J4172" s="2">
        <v>20704.330000000002</v>
      </c>
      <c r="K4172" s="2">
        <v>414.09</v>
      </c>
      <c r="L4172" s="2">
        <f>(J4172/ABS(W4172))</f>
        <v>4140.866</v>
      </c>
      <c r="M4172" s="2">
        <v>3984</v>
      </c>
      <c r="N4172" s="2"/>
      <c r="O4172" s="2"/>
      <c r="P4172" s="2"/>
      <c r="Q4172" s="2"/>
      <c r="R4172" s="2"/>
      <c r="S4172" s="2">
        <v>0</v>
      </c>
      <c r="T4172" s="2">
        <v>0</v>
      </c>
      <c r="U4172" s="2">
        <v>0</v>
      </c>
      <c r="V4172" t="s">
        <v>283</v>
      </c>
      <c r="W4172">
        <v>5</v>
      </c>
    </row>
    <row r="4173" spans="1:23" hidden="1" x14ac:dyDescent="0.25">
      <c r="A4173">
        <v>8</v>
      </c>
      <c r="B4173" t="s">
        <v>7671</v>
      </c>
      <c r="C4173">
        <v>242030097750</v>
      </c>
      <c r="D4173" t="s">
        <v>7672</v>
      </c>
      <c r="E4173" t="s">
        <v>18</v>
      </c>
      <c r="F4173" t="s">
        <v>7673</v>
      </c>
      <c r="G4173" s="1">
        <v>43955</v>
      </c>
      <c r="H4173" t="s">
        <v>20</v>
      </c>
      <c r="I4173" t="s">
        <v>21</v>
      </c>
      <c r="J4173" s="2">
        <v>0</v>
      </c>
      <c r="K4173" s="2">
        <v>0</v>
      </c>
      <c r="L4173" s="2">
        <f>(J4173/ABS(W4173))*1000</f>
        <v>0</v>
      </c>
      <c r="M4173" s="2"/>
      <c r="N4173" s="2"/>
      <c r="O4173" s="2"/>
      <c r="P4173" s="2"/>
      <c r="Q4173" s="2"/>
      <c r="R4173" s="2"/>
      <c r="S4173" s="2">
        <v>0</v>
      </c>
      <c r="T4173" s="2">
        <v>0</v>
      </c>
      <c r="U4173" s="2">
        <v>0</v>
      </c>
      <c r="V4173" t="s">
        <v>732</v>
      </c>
      <c r="W4173" s="3">
        <v>-1123.21</v>
      </c>
    </row>
    <row r="4174" spans="1:23" hidden="1" x14ac:dyDescent="0.25">
      <c r="A4174">
        <v>8</v>
      </c>
      <c r="B4174" t="s">
        <v>7674</v>
      </c>
      <c r="C4174">
        <v>242030030510</v>
      </c>
      <c r="D4174" t="s">
        <v>7675</v>
      </c>
      <c r="E4174" t="s">
        <v>18</v>
      </c>
      <c r="F4174" t="s">
        <v>34</v>
      </c>
      <c r="G4174" s="1">
        <v>43832</v>
      </c>
      <c r="H4174" t="s">
        <v>20</v>
      </c>
      <c r="I4174" t="s">
        <v>25</v>
      </c>
      <c r="J4174" s="2">
        <v>0</v>
      </c>
      <c r="K4174" s="2">
        <v>0</v>
      </c>
      <c r="L4174" s="2">
        <f>(J4174/ABS(W4174))*1000</f>
        <v>0</v>
      </c>
      <c r="M4174" s="2"/>
      <c r="N4174" s="2"/>
      <c r="O4174" s="2"/>
      <c r="P4174" s="2"/>
      <c r="Q4174" s="2"/>
      <c r="R4174" s="2"/>
      <c r="S4174" s="2">
        <v>0</v>
      </c>
      <c r="T4174" s="2">
        <v>0</v>
      </c>
      <c r="U4174" s="2">
        <v>0</v>
      </c>
      <c r="V4174" t="s">
        <v>101</v>
      </c>
      <c r="W4174">
        <v>10</v>
      </c>
    </row>
    <row r="4175" spans="1:23" hidden="1" x14ac:dyDescent="0.25">
      <c r="A4175">
        <v>8</v>
      </c>
      <c r="B4175" t="s">
        <v>7676</v>
      </c>
      <c r="C4175">
        <v>242030040320</v>
      </c>
      <c r="D4175" t="s">
        <v>7677</v>
      </c>
      <c r="E4175" t="s">
        <v>18</v>
      </c>
      <c r="F4175" t="s">
        <v>7678</v>
      </c>
      <c r="G4175" s="1">
        <v>43873</v>
      </c>
      <c r="H4175" t="s">
        <v>20</v>
      </c>
      <c r="I4175" t="s">
        <v>21</v>
      </c>
      <c r="J4175" s="2">
        <v>0</v>
      </c>
      <c r="K4175" s="2">
        <v>0</v>
      </c>
      <c r="L4175" s="2" t="e">
        <f>(J4175/ABS(W4175))*1000</f>
        <v>#DIV/0!</v>
      </c>
      <c r="M4175" s="2"/>
      <c r="N4175" s="2"/>
      <c r="O4175" s="2"/>
      <c r="P4175" s="2"/>
      <c r="Q4175" s="2"/>
      <c r="R4175" s="2"/>
      <c r="S4175" s="2">
        <v>0</v>
      </c>
      <c r="T4175" s="2">
        <v>0</v>
      </c>
      <c r="U4175" s="2">
        <v>0</v>
      </c>
      <c r="V4175" t="s">
        <v>101</v>
      </c>
      <c r="W4175">
        <v>0</v>
      </c>
    </row>
    <row r="4176" spans="1:23" hidden="1" x14ac:dyDescent="0.25">
      <c r="A4176">
        <v>9.1</v>
      </c>
      <c r="B4176" t="s">
        <v>7763</v>
      </c>
      <c r="C4176">
        <v>421320132190</v>
      </c>
      <c r="D4176" t="s">
        <v>7764</v>
      </c>
      <c r="E4176" t="s">
        <v>18</v>
      </c>
      <c r="F4176" t="s">
        <v>7765</v>
      </c>
      <c r="G4176" s="1">
        <v>44105</v>
      </c>
      <c r="H4176" t="s">
        <v>20</v>
      </c>
      <c r="I4176" t="s">
        <v>21</v>
      </c>
      <c r="J4176" s="2">
        <v>22737.73</v>
      </c>
      <c r="K4176" s="2">
        <v>454.76</v>
      </c>
      <c r="L4176" s="2">
        <f t="shared" ref="L4176:L4178" si="33">(J4176/ABS(W4176))</f>
        <v>4547.5460000000003</v>
      </c>
      <c r="M4176" s="2">
        <v>3984</v>
      </c>
      <c r="N4176" s="2"/>
      <c r="O4176" s="2"/>
      <c r="P4176" s="2"/>
      <c r="Q4176" s="2"/>
      <c r="R4176" s="2"/>
      <c r="S4176" s="2">
        <v>0</v>
      </c>
      <c r="T4176" s="2">
        <v>0</v>
      </c>
      <c r="U4176" s="2">
        <v>0</v>
      </c>
      <c r="V4176" t="s">
        <v>283</v>
      </c>
      <c r="W4176">
        <v>5</v>
      </c>
    </row>
    <row r="4177" spans="1:23" hidden="1" x14ac:dyDescent="0.25">
      <c r="A4177">
        <v>2</v>
      </c>
      <c r="B4177" t="s">
        <v>1736</v>
      </c>
      <c r="C4177">
        <v>141170010390</v>
      </c>
      <c r="D4177" t="s">
        <v>1737</v>
      </c>
      <c r="E4177" t="s">
        <v>18</v>
      </c>
      <c r="G4177" s="1">
        <v>44125</v>
      </c>
      <c r="H4177" t="s">
        <v>20</v>
      </c>
      <c r="I4177" t="s">
        <v>25</v>
      </c>
      <c r="J4177" s="2">
        <v>14821.38</v>
      </c>
      <c r="K4177" s="2">
        <v>296.43</v>
      </c>
      <c r="L4177" s="2">
        <f t="shared" si="33"/>
        <v>3705.3449999999998</v>
      </c>
      <c r="M4177" s="2">
        <v>3984</v>
      </c>
      <c r="N4177" s="2"/>
      <c r="O4177" s="2"/>
      <c r="P4177" s="2"/>
      <c r="Q4177" s="2"/>
      <c r="R4177" s="2"/>
      <c r="S4177" s="2">
        <v>0</v>
      </c>
      <c r="T4177" s="2">
        <v>0</v>
      </c>
      <c r="U4177" s="2">
        <v>0</v>
      </c>
      <c r="V4177" t="s">
        <v>283</v>
      </c>
      <c r="W4177">
        <v>4</v>
      </c>
    </row>
    <row r="4178" spans="1:23" hidden="1" x14ac:dyDescent="0.25">
      <c r="A4178">
        <v>2</v>
      </c>
      <c r="B4178" t="s">
        <v>1191</v>
      </c>
      <c r="C4178">
        <v>131250281120</v>
      </c>
      <c r="D4178" t="s">
        <v>1192</v>
      </c>
      <c r="E4178" t="s">
        <v>18</v>
      </c>
      <c r="G4178" s="1">
        <v>44152</v>
      </c>
      <c r="H4178" t="s">
        <v>20</v>
      </c>
      <c r="I4178" t="s">
        <v>25</v>
      </c>
      <c r="J4178" s="2">
        <v>758914.89</v>
      </c>
      <c r="K4178" s="2">
        <v>15178.3</v>
      </c>
      <c r="L4178" s="2">
        <f t="shared" si="33"/>
        <v>54208.20642857143</v>
      </c>
      <c r="M4178" s="2">
        <v>3984</v>
      </c>
      <c r="N4178" s="2"/>
      <c r="O4178" s="2"/>
      <c r="P4178" s="2"/>
      <c r="Q4178" s="2"/>
      <c r="R4178" s="2"/>
      <c r="S4178" s="2">
        <v>0</v>
      </c>
      <c r="T4178" s="2">
        <v>0</v>
      </c>
      <c r="U4178" s="2">
        <v>0</v>
      </c>
      <c r="V4178" t="s">
        <v>283</v>
      </c>
      <c r="W4178">
        <v>-14</v>
      </c>
    </row>
    <row r="4179" spans="1:23" hidden="1" x14ac:dyDescent="0.25">
      <c r="A4179">
        <v>8</v>
      </c>
      <c r="B4179" t="s">
        <v>7682</v>
      </c>
      <c r="C4179">
        <v>242030031250</v>
      </c>
      <c r="D4179" t="s">
        <v>7683</v>
      </c>
      <c r="E4179" t="s">
        <v>18</v>
      </c>
      <c r="G4179" s="1">
        <v>43930</v>
      </c>
      <c r="H4179" t="s">
        <v>20</v>
      </c>
      <c r="I4179" t="s">
        <v>25</v>
      </c>
      <c r="J4179" s="2">
        <v>0</v>
      </c>
      <c r="K4179" s="2">
        <v>0</v>
      </c>
      <c r="L4179" s="2">
        <f>(J4179/ABS(W4179))*1000</f>
        <v>0</v>
      </c>
      <c r="M4179" s="2"/>
      <c r="N4179" s="2"/>
      <c r="O4179" s="2"/>
      <c r="P4179" s="2"/>
      <c r="Q4179" s="2"/>
      <c r="R4179" s="2"/>
      <c r="S4179" s="2">
        <v>0</v>
      </c>
      <c r="T4179" s="2">
        <v>0</v>
      </c>
      <c r="U4179" s="2">
        <v>0</v>
      </c>
      <c r="V4179" t="s">
        <v>1152</v>
      </c>
      <c r="W4179">
        <v>143</v>
      </c>
    </row>
    <row r="4180" spans="1:23" hidden="1" x14ac:dyDescent="0.25">
      <c r="A4180">
        <v>6</v>
      </c>
      <c r="B4180" t="s">
        <v>4875</v>
      </c>
      <c r="C4180">
        <v>1678240060300</v>
      </c>
      <c r="D4180" t="s">
        <v>4876</v>
      </c>
      <c r="E4180" t="s">
        <v>18</v>
      </c>
      <c r="G4180" s="1">
        <v>44125</v>
      </c>
      <c r="H4180" t="s">
        <v>20</v>
      </c>
      <c r="I4180" t="s">
        <v>25</v>
      </c>
      <c r="J4180" s="2">
        <v>6948.97</v>
      </c>
      <c r="K4180" s="2">
        <v>138.97999999999999</v>
      </c>
      <c r="L4180" s="2">
        <f>(J4180/ABS(W4180))</f>
        <v>1737.2425000000001</v>
      </c>
      <c r="M4180" s="2">
        <v>3984</v>
      </c>
      <c r="N4180" s="2"/>
      <c r="O4180" s="2"/>
      <c r="P4180" s="2"/>
      <c r="Q4180" s="2"/>
      <c r="R4180" s="2"/>
      <c r="S4180" s="2">
        <v>0</v>
      </c>
      <c r="T4180" s="2">
        <v>0</v>
      </c>
      <c r="U4180" s="2">
        <v>0</v>
      </c>
      <c r="V4180" t="s">
        <v>283</v>
      </c>
      <c r="W4180">
        <v>4</v>
      </c>
    </row>
    <row r="4181" spans="1:23" hidden="1" x14ac:dyDescent="0.25">
      <c r="A4181">
        <v>8</v>
      </c>
      <c r="B4181" t="s">
        <v>7682</v>
      </c>
      <c r="C4181">
        <v>242030031250</v>
      </c>
      <c r="D4181" t="s">
        <v>7683</v>
      </c>
      <c r="E4181" t="s">
        <v>18</v>
      </c>
      <c r="G4181" s="1">
        <v>43930</v>
      </c>
      <c r="H4181" t="s">
        <v>20</v>
      </c>
      <c r="I4181" t="s">
        <v>25</v>
      </c>
      <c r="J4181" s="2">
        <v>0</v>
      </c>
      <c r="K4181" s="2">
        <v>0</v>
      </c>
      <c r="L4181" s="2">
        <f>(J4181/ABS(W4181))*1000</f>
        <v>0</v>
      </c>
      <c r="M4181" s="2"/>
      <c r="N4181" s="2"/>
      <c r="O4181" s="2"/>
      <c r="P4181" s="2"/>
      <c r="Q4181" s="2"/>
      <c r="R4181" s="2"/>
      <c r="S4181" s="2">
        <v>0</v>
      </c>
      <c r="T4181" s="2">
        <v>0</v>
      </c>
      <c r="U4181" s="2">
        <v>0</v>
      </c>
      <c r="V4181" t="s">
        <v>35</v>
      </c>
      <c r="W4181">
        <v>-35.29</v>
      </c>
    </row>
    <row r="4182" spans="1:23" hidden="1" x14ac:dyDescent="0.25">
      <c r="A4182">
        <v>8</v>
      </c>
      <c r="B4182" t="s">
        <v>7684</v>
      </c>
      <c r="C4182">
        <v>242030140530</v>
      </c>
      <c r="D4182" t="s">
        <v>7685</v>
      </c>
      <c r="E4182" t="s">
        <v>18</v>
      </c>
      <c r="F4182" t="s">
        <v>34</v>
      </c>
      <c r="G4182" s="1">
        <v>43844</v>
      </c>
      <c r="H4182" t="s">
        <v>20</v>
      </c>
      <c r="I4182" t="s">
        <v>25</v>
      </c>
      <c r="J4182" s="2">
        <v>0</v>
      </c>
      <c r="K4182" s="2">
        <v>0</v>
      </c>
      <c r="L4182" s="2">
        <f>(J4182/ABS(W4182))*1000</f>
        <v>0</v>
      </c>
      <c r="M4182" s="2"/>
      <c r="N4182" s="2"/>
      <c r="O4182" s="2"/>
      <c r="P4182" s="2"/>
      <c r="Q4182" s="2"/>
      <c r="R4182" s="2"/>
      <c r="S4182" s="2">
        <v>0</v>
      </c>
      <c r="T4182" s="2">
        <v>0</v>
      </c>
      <c r="U4182" s="2">
        <v>0</v>
      </c>
      <c r="V4182" t="s">
        <v>1385</v>
      </c>
      <c r="W4182">
        <v>-175.89</v>
      </c>
    </row>
    <row r="4183" spans="1:23" hidden="1" x14ac:dyDescent="0.25">
      <c r="A4183">
        <v>8</v>
      </c>
      <c r="B4183" t="s">
        <v>7684</v>
      </c>
      <c r="C4183">
        <v>242030140530</v>
      </c>
      <c r="D4183" t="s">
        <v>7685</v>
      </c>
      <c r="E4183" t="s">
        <v>18</v>
      </c>
      <c r="F4183" t="s">
        <v>34</v>
      </c>
      <c r="G4183" s="1">
        <v>43844</v>
      </c>
      <c r="H4183" t="s">
        <v>20</v>
      </c>
      <c r="I4183" t="s">
        <v>25</v>
      </c>
      <c r="J4183" s="2">
        <v>0</v>
      </c>
      <c r="K4183" s="2">
        <v>0</v>
      </c>
      <c r="L4183" s="2">
        <f>(J4183/ABS(W4183))*1000</f>
        <v>0</v>
      </c>
      <c r="M4183" s="2"/>
      <c r="N4183" s="2"/>
      <c r="O4183" s="2"/>
      <c r="P4183" s="2"/>
      <c r="Q4183" s="2"/>
      <c r="R4183" s="2"/>
      <c r="S4183" s="2">
        <v>0</v>
      </c>
      <c r="T4183" s="2">
        <v>0</v>
      </c>
      <c r="U4183" s="2">
        <v>0</v>
      </c>
      <c r="V4183" t="s">
        <v>35</v>
      </c>
      <c r="W4183">
        <v>2.89</v>
      </c>
    </row>
    <row r="4184" spans="1:23" hidden="1" x14ac:dyDescent="0.25">
      <c r="A4184">
        <v>8</v>
      </c>
      <c r="B4184" t="s">
        <v>7684</v>
      </c>
      <c r="C4184">
        <v>242030140530</v>
      </c>
      <c r="D4184" t="s">
        <v>7685</v>
      </c>
      <c r="E4184" t="s">
        <v>18</v>
      </c>
      <c r="F4184" t="s">
        <v>34</v>
      </c>
      <c r="G4184" s="1">
        <v>43844</v>
      </c>
      <c r="H4184" t="s">
        <v>20</v>
      </c>
      <c r="I4184" t="s">
        <v>25</v>
      </c>
      <c r="J4184" s="2">
        <v>0</v>
      </c>
      <c r="K4184" s="2">
        <v>0</v>
      </c>
      <c r="L4184" s="2">
        <f>(J4184/ABS(W4184))*1000</f>
        <v>0</v>
      </c>
      <c r="M4184" s="2"/>
      <c r="N4184" s="2"/>
      <c r="O4184" s="2"/>
      <c r="P4184" s="2"/>
      <c r="Q4184" s="2"/>
      <c r="R4184" s="2"/>
      <c r="S4184" s="2">
        <v>0</v>
      </c>
      <c r="T4184" s="2">
        <v>0</v>
      </c>
      <c r="U4184" s="2">
        <v>0</v>
      </c>
      <c r="V4184" t="s">
        <v>77</v>
      </c>
      <c r="W4184" s="3">
        <v>14063</v>
      </c>
    </row>
    <row r="4185" spans="1:23" hidden="1" x14ac:dyDescent="0.25">
      <c r="A4185">
        <v>8</v>
      </c>
      <c r="B4185" t="s">
        <v>7684</v>
      </c>
      <c r="C4185">
        <v>242030140530</v>
      </c>
      <c r="D4185" t="s">
        <v>7685</v>
      </c>
      <c r="E4185" t="s">
        <v>18</v>
      </c>
      <c r="F4185" t="s">
        <v>34</v>
      </c>
      <c r="G4185" s="1">
        <v>43844</v>
      </c>
      <c r="H4185" t="s">
        <v>20</v>
      </c>
      <c r="I4185" t="s">
        <v>25</v>
      </c>
      <c r="J4185" s="2">
        <v>0</v>
      </c>
      <c r="K4185" s="2">
        <v>0</v>
      </c>
      <c r="L4185" s="2">
        <f>(J4185/ABS(W4185))*1000</f>
        <v>0</v>
      </c>
      <c r="M4185" s="2"/>
      <c r="N4185" s="2"/>
      <c r="O4185" s="2"/>
      <c r="P4185" s="2"/>
      <c r="Q4185" s="2"/>
      <c r="R4185" s="2"/>
      <c r="S4185" s="2">
        <v>0</v>
      </c>
      <c r="T4185" s="2">
        <v>0</v>
      </c>
      <c r="U4185" s="2">
        <v>0</v>
      </c>
      <c r="V4185" t="s">
        <v>1233</v>
      </c>
      <c r="W4185" s="3">
        <v>2496</v>
      </c>
    </row>
    <row r="4186" spans="1:23" hidden="1" x14ac:dyDescent="0.25">
      <c r="A4186">
        <v>8</v>
      </c>
      <c r="B4186" t="s">
        <v>7686</v>
      </c>
      <c r="C4186">
        <v>242032350150</v>
      </c>
      <c r="D4186" t="s">
        <v>7687</v>
      </c>
      <c r="E4186" t="s">
        <v>18</v>
      </c>
      <c r="G4186" s="1">
        <v>44096</v>
      </c>
      <c r="H4186" t="s">
        <v>20</v>
      </c>
      <c r="I4186" t="s">
        <v>25</v>
      </c>
      <c r="J4186" s="2">
        <v>12852.75</v>
      </c>
      <c r="K4186" s="2">
        <v>257.05</v>
      </c>
      <c r="L4186" s="2">
        <f>(J4186/ABS(W4186))*1000</f>
        <v>34457.774798927618</v>
      </c>
      <c r="M4186" s="2"/>
      <c r="N4186" s="2"/>
      <c r="O4186" s="2"/>
      <c r="P4186" s="2"/>
      <c r="Q4186" s="2"/>
      <c r="R4186" s="2"/>
      <c r="S4186" s="2">
        <v>0</v>
      </c>
      <c r="T4186" s="2">
        <v>0</v>
      </c>
      <c r="U4186" s="2">
        <v>0</v>
      </c>
      <c r="V4186" t="s">
        <v>31</v>
      </c>
      <c r="W4186">
        <v>-373</v>
      </c>
    </row>
    <row r="4187" spans="1:23" hidden="1" x14ac:dyDescent="0.25">
      <c r="A4187">
        <v>8</v>
      </c>
      <c r="B4187" t="s">
        <v>7686</v>
      </c>
      <c r="C4187">
        <v>242032350150</v>
      </c>
      <c r="D4187" t="s">
        <v>7687</v>
      </c>
      <c r="E4187" t="s">
        <v>18</v>
      </c>
      <c r="G4187" s="1">
        <v>44096</v>
      </c>
      <c r="H4187" t="s">
        <v>20</v>
      </c>
      <c r="I4187" t="s">
        <v>25</v>
      </c>
      <c r="J4187" s="2">
        <v>12852.75</v>
      </c>
      <c r="K4187" s="2">
        <v>257.05</v>
      </c>
      <c r="L4187" s="2">
        <f>(J4187/ABS(W4187))*1000</f>
        <v>34457.774798927618</v>
      </c>
      <c r="M4187" s="2"/>
      <c r="N4187" s="2"/>
      <c r="O4187" s="2"/>
      <c r="P4187" s="2"/>
      <c r="Q4187" s="2"/>
      <c r="R4187" s="2"/>
      <c r="S4187" s="2">
        <v>0</v>
      </c>
      <c r="T4187" s="2">
        <v>0</v>
      </c>
      <c r="U4187" s="2">
        <v>0</v>
      </c>
      <c r="V4187" t="s">
        <v>736</v>
      </c>
      <c r="W4187">
        <v>373</v>
      </c>
    </row>
    <row r="4188" spans="1:23" hidden="1" x14ac:dyDescent="0.25">
      <c r="A4188">
        <v>8</v>
      </c>
      <c r="B4188" t="s">
        <v>7688</v>
      </c>
      <c r="C4188">
        <v>242033680001</v>
      </c>
      <c r="D4188" t="s">
        <v>7689</v>
      </c>
      <c r="E4188" t="s">
        <v>18</v>
      </c>
      <c r="G4188" s="1">
        <v>44043</v>
      </c>
      <c r="H4188" t="s">
        <v>20</v>
      </c>
      <c r="I4188" t="s">
        <v>25</v>
      </c>
      <c r="J4188" s="2">
        <v>96574.36</v>
      </c>
      <c r="K4188" s="2">
        <v>1931.49</v>
      </c>
      <c r="L4188" s="2">
        <f>(J4188/ABS(W4188))*1000</f>
        <v>31375.685510071475</v>
      </c>
      <c r="M4188" s="2"/>
      <c r="N4188" s="2"/>
      <c r="O4188" s="2"/>
      <c r="P4188" s="2"/>
      <c r="Q4188" s="2"/>
      <c r="R4188" s="2"/>
      <c r="S4188" s="2">
        <v>0</v>
      </c>
      <c r="T4188" s="2">
        <v>0</v>
      </c>
      <c r="U4188" s="2">
        <v>0</v>
      </c>
      <c r="V4188" t="s">
        <v>36</v>
      </c>
      <c r="W4188" s="3">
        <v>-3078</v>
      </c>
    </row>
    <row r="4189" spans="1:23" hidden="1" x14ac:dyDescent="0.25">
      <c r="A4189">
        <v>8</v>
      </c>
      <c r="B4189" t="s">
        <v>7688</v>
      </c>
      <c r="C4189">
        <v>242033680001</v>
      </c>
      <c r="D4189" t="s">
        <v>7689</v>
      </c>
      <c r="E4189" t="s">
        <v>18</v>
      </c>
      <c r="G4189" s="1">
        <v>44043</v>
      </c>
      <c r="H4189" t="s">
        <v>20</v>
      </c>
      <c r="I4189" t="s">
        <v>25</v>
      </c>
      <c r="J4189" s="2">
        <v>96574.36</v>
      </c>
      <c r="K4189" s="2">
        <v>1931.49</v>
      </c>
      <c r="L4189" s="2">
        <f>(J4189/ABS(W4189))*1000</f>
        <v>31375.685510071475</v>
      </c>
      <c r="M4189" s="2"/>
      <c r="N4189" s="2"/>
      <c r="O4189" s="2"/>
      <c r="P4189" s="2"/>
      <c r="Q4189" s="2"/>
      <c r="R4189" s="2"/>
      <c r="S4189" s="2">
        <v>0</v>
      </c>
      <c r="T4189" s="2">
        <v>0</v>
      </c>
      <c r="U4189" s="2">
        <v>0</v>
      </c>
      <c r="V4189" t="s">
        <v>736</v>
      </c>
      <c r="W4189" s="3">
        <v>3078</v>
      </c>
    </row>
    <row r="4190" spans="1:23" hidden="1" x14ac:dyDescent="0.25">
      <c r="A4190">
        <v>8</v>
      </c>
      <c r="B4190" t="s">
        <v>7690</v>
      </c>
      <c r="C4190">
        <v>242030340020</v>
      </c>
      <c r="D4190" t="s">
        <v>7691</v>
      </c>
      <c r="E4190" t="s">
        <v>18</v>
      </c>
      <c r="F4190" t="s">
        <v>7692</v>
      </c>
      <c r="G4190" s="1">
        <v>43900</v>
      </c>
      <c r="H4190" t="s">
        <v>20</v>
      </c>
      <c r="I4190" t="s">
        <v>21</v>
      </c>
      <c r="J4190" s="2">
        <v>7121.21</v>
      </c>
      <c r="K4190" s="2">
        <v>142.41999999999999</v>
      </c>
      <c r="L4190" s="2">
        <f>(J4190/ABS(W4190))*1000</f>
        <v>7121210</v>
      </c>
      <c r="M4190" s="2"/>
      <c r="N4190" s="2"/>
      <c r="O4190" s="2"/>
      <c r="P4190" s="2"/>
      <c r="Q4190" s="2"/>
      <c r="R4190" s="2"/>
      <c r="S4190" s="2">
        <v>0</v>
      </c>
      <c r="T4190" s="2">
        <v>0</v>
      </c>
      <c r="U4190" s="2">
        <v>0</v>
      </c>
      <c r="V4190" t="s">
        <v>246</v>
      </c>
      <c r="W4190">
        <v>-1</v>
      </c>
    </row>
    <row r="4191" spans="1:23" hidden="1" x14ac:dyDescent="0.25">
      <c r="A4191">
        <v>8</v>
      </c>
      <c r="B4191" t="s">
        <v>7693</v>
      </c>
      <c r="C4191">
        <v>242030091900</v>
      </c>
      <c r="D4191" t="s">
        <v>7694</v>
      </c>
      <c r="E4191" t="s">
        <v>18</v>
      </c>
      <c r="F4191" t="s">
        <v>7695</v>
      </c>
      <c r="G4191" s="1">
        <v>43969</v>
      </c>
      <c r="H4191" t="s">
        <v>20</v>
      </c>
      <c r="I4191" t="s">
        <v>21</v>
      </c>
      <c r="J4191" s="2">
        <v>24564.87</v>
      </c>
      <c r="K4191" s="2">
        <v>491.3</v>
      </c>
      <c r="L4191" s="2">
        <f>(J4191/ABS(W4191))*1000</f>
        <v>17839.411764705881</v>
      </c>
      <c r="M4191" s="2"/>
      <c r="N4191" s="2"/>
      <c r="O4191" s="2"/>
      <c r="P4191" s="2"/>
      <c r="Q4191" s="2"/>
      <c r="R4191" s="2"/>
      <c r="S4191" s="2">
        <v>0</v>
      </c>
      <c r="T4191" s="2">
        <v>0</v>
      </c>
      <c r="U4191" s="2">
        <v>0</v>
      </c>
      <c r="V4191" t="s">
        <v>36</v>
      </c>
      <c r="W4191" s="3">
        <v>1377</v>
      </c>
    </row>
    <row r="4192" spans="1:23" hidden="1" x14ac:dyDescent="0.25">
      <c r="A4192">
        <v>8</v>
      </c>
      <c r="B4192" t="s">
        <v>7696</v>
      </c>
      <c r="C4192">
        <v>242030010280</v>
      </c>
      <c r="D4192" t="s">
        <v>838</v>
      </c>
      <c r="G4192" s="1">
        <v>43980</v>
      </c>
      <c r="H4192" t="s">
        <v>20</v>
      </c>
      <c r="I4192" t="s">
        <v>25</v>
      </c>
      <c r="J4192" s="2">
        <v>159965.88</v>
      </c>
      <c r="K4192" s="2">
        <v>3199.32</v>
      </c>
      <c r="L4192" s="2">
        <f>(J4192/ABS(W4192))*1000</f>
        <v>13330.490000000002</v>
      </c>
      <c r="M4192" s="2"/>
      <c r="N4192" s="2"/>
      <c r="O4192" s="2"/>
      <c r="P4192" s="2"/>
      <c r="Q4192" s="2"/>
      <c r="R4192" s="2"/>
      <c r="S4192" s="2">
        <v>0</v>
      </c>
      <c r="T4192" s="2">
        <v>0</v>
      </c>
      <c r="U4192" s="2">
        <v>0</v>
      </c>
      <c r="V4192" t="s">
        <v>77</v>
      </c>
      <c r="W4192" s="3">
        <v>12000</v>
      </c>
    </row>
    <row r="4193" spans="1:23" hidden="1" x14ac:dyDescent="0.25">
      <c r="A4193">
        <v>8</v>
      </c>
      <c r="B4193" t="s">
        <v>7690</v>
      </c>
      <c r="C4193">
        <v>242030340020</v>
      </c>
      <c r="D4193" t="s">
        <v>7691</v>
      </c>
      <c r="E4193" t="s">
        <v>18</v>
      </c>
      <c r="F4193" t="s">
        <v>7692</v>
      </c>
      <c r="G4193" s="1">
        <v>43900</v>
      </c>
      <c r="H4193" t="s">
        <v>20</v>
      </c>
      <c r="I4193" t="s">
        <v>21</v>
      </c>
      <c r="J4193" s="2">
        <v>7121.21</v>
      </c>
      <c r="K4193" s="2">
        <v>142.41999999999999</v>
      </c>
      <c r="L4193" s="2">
        <f>(J4193/ABS(W4193))*1000</f>
        <v>10029.87323943662</v>
      </c>
      <c r="M4193" s="2"/>
      <c r="N4193" s="2"/>
      <c r="O4193" s="2"/>
      <c r="P4193" s="2"/>
      <c r="Q4193" s="2"/>
      <c r="R4193" s="2"/>
      <c r="S4193" s="2">
        <v>0</v>
      </c>
      <c r="T4193" s="2">
        <v>0</v>
      </c>
      <c r="U4193" s="2">
        <v>0</v>
      </c>
      <c r="V4193" t="s">
        <v>36</v>
      </c>
      <c r="W4193">
        <v>710</v>
      </c>
    </row>
    <row r="4194" spans="1:23" hidden="1" x14ac:dyDescent="0.25">
      <c r="A4194">
        <v>8</v>
      </c>
      <c r="B4194" t="s">
        <v>7697</v>
      </c>
      <c r="C4194">
        <v>242040000065</v>
      </c>
      <c r="D4194" t="s">
        <v>7698</v>
      </c>
      <c r="E4194" t="s">
        <v>18</v>
      </c>
      <c r="G4194" s="1">
        <v>44183</v>
      </c>
      <c r="H4194" t="s">
        <v>20</v>
      </c>
      <c r="I4194" t="s">
        <v>25</v>
      </c>
      <c r="J4194" s="2">
        <v>0</v>
      </c>
      <c r="K4194" s="2">
        <v>0</v>
      </c>
      <c r="L4194" s="2">
        <f>(J4194/ABS(W4194))*1000</f>
        <v>0</v>
      </c>
      <c r="M4194" s="2"/>
      <c r="N4194" s="2"/>
      <c r="O4194" s="2"/>
      <c r="P4194" s="2"/>
      <c r="Q4194" s="2"/>
      <c r="R4194" s="2"/>
      <c r="S4194" s="2">
        <v>0</v>
      </c>
      <c r="T4194" s="2">
        <v>0</v>
      </c>
      <c r="U4194" s="2">
        <v>0</v>
      </c>
      <c r="V4194" t="s">
        <v>31</v>
      </c>
      <c r="W4194">
        <v>166</v>
      </c>
    </row>
    <row r="4195" spans="1:23" hidden="1" x14ac:dyDescent="0.25">
      <c r="A4195">
        <v>8</v>
      </c>
      <c r="B4195" t="s">
        <v>7699</v>
      </c>
      <c r="C4195">
        <v>242050020270</v>
      </c>
      <c r="D4195" t="s">
        <v>7700</v>
      </c>
      <c r="E4195" t="s">
        <v>18</v>
      </c>
      <c r="F4195" t="s">
        <v>7701</v>
      </c>
      <c r="G4195" s="1">
        <v>44054</v>
      </c>
      <c r="H4195" t="s">
        <v>20</v>
      </c>
      <c r="I4195" t="s">
        <v>21</v>
      </c>
      <c r="J4195" s="2">
        <v>0</v>
      </c>
      <c r="K4195" s="2">
        <v>0</v>
      </c>
      <c r="L4195" s="2" t="e">
        <f>(J4195/ABS(W4195))*1000</f>
        <v>#DIV/0!</v>
      </c>
      <c r="M4195" s="2"/>
      <c r="N4195" s="2"/>
      <c r="O4195" s="2"/>
      <c r="P4195" s="2"/>
      <c r="Q4195" s="2"/>
      <c r="R4195" s="2"/>
      <c r="S4195" s="2">
        <v>0</v>
      </c>
      <c r="T4195" s="2">
        <v>0</v>
      </c>
      <c r="U4195" s="2">
        <v>0</v>
      </c>
      <c r="V4195" t="s">
        <v>81</v>
      </c>
      <c r="W4195">
        <v>0</v>
      </c>
    </row>
    <row r="4196" spans="1:23" hidden="1" x14ac:dyDescent="0.25">
      <c r="A4196">
        <v>8</v>
      </c>
      <c r="B4196" t="s">
        <v>7702</v>
      </c>
      <c r="C4196">
        <v>232330030140</v>
      </c>
      <c r="D4196" t="s">
        <v>7703</v>
      </c>
      <c r="E4196" t="s">
        <v>18</v>
      </c>
      <c r="F4196" t="s">
        <v>7704</v>
      </c>
      <c r="G4196" s="1">
        <v>43901</v>
      </c>
      <c r="H4196" t="s">
        <v>20</v>
      </c>
      <c r="I4196" t="s">
        <v>21</v>
      </c>
      <c r="J4196" s="2">
        <v>22703.599999999999</v>
      </c>
      <c r="K4196" s="2">
        <v>454.07</v>
      </c>
      <c r="L4196" s="2">
        <f>(J4196/ABS(W4196))*1000</f>
        <v>22703600</v>
      </c>
      <c r="M4196" s="2"/>
      <c r="N4196" s="2"/>
      <c r="O4196" s="2"/>
      <c r="P4196" s="2"/>
      <c r="Q4196" s="2"/>
      <c r="R4196" s="2"/>
      <c r="S4196" s="2">
        <v>0</v>
      </c>
      <c r="T4196" s="2">
        <v>0</v>
      </c>
      <c r="U4196" s="2">
        <v>0</v>
      </c>
      <c r="V4196" t="s">
        <v>81</v>
      </c>
      <c r="W4196">
        <v>-1</v>
      </c>
    </row>
    <row r="4197" spans="1:23" hidden="1" x14ac:dyDescent="0.25">
      <c r="A4197">
        <v>8</v>
      </c>
      <c r="B4197" t="s">
        <v>7702</v>
      </c>
      <c r="C4197">
        <v>232330030140</v>
      </c>
      <c r="D4197" t="s">
        <v>7703</v>
      </c>
      <c r="E4197" t="s">
        <v>18</v>
      </c>
      <c r="F4197" t="s">
        <v>7704</v>
      </c>
      <c r="G4197" s="1">
        <v>43901</v>
      </c>
      <c r="H4197" t="s">
        <v>20</v>
      </c>
      <c r="I4197" t="s">
        <v>21</v>
      </c>
      <c r="J4197" s="2">
        <v>22703.599999999999</v>
      </c>
      <c r="K4197" s="2">
        <v>454.07</v>
      </c>
      <c r="L4197" s="2">
        <f>(J4197/ABS(W4197))*1000</f>
        <v>4046.9875222816399</v>
      </c>
      <c r="M4197" s="2"/>
      <c r="N4197" s="2"/>
      <c r="O4197" s="2"/>
      <c r="P4197" s="2"/>
      <c r="Q4197" s="2"/>
      <c r="R4197" s="2"/>
      <c r="S4197" s="2">
        <v>0</v>
      </c>
      <c r="T4197" s="2">
        <v>0</v>
      </c>
      <c r="U4197" s="2">
        <v>0</v>
      </c>
      <c r="V4197" t="s">
        <v>732</v>
      </c>
      <c r="W4197" s="3">
        <v>5610</v>
      </c>
    </row>
    <row r="4198" spans="1:23" x14ac:dyDescent="0.25">
      <c r="A4198">
        <v>9</v>
      </c>
      <c r="B4198" t="s">
        <v>7729</v>
      </c>
      <c r="C4198">
        <v>2720300140100</v>
      </c>
      <c r="D4198" t="s">
        <v>7730</v>
      </c>
      <c r="E4198" t="s">
        <v>18</v>
      </c>
      <c r="F4198" t="s">
        <v>7731</v>
      </c>
      <c r="G4198" s="1">
        <v>44134</v>
      </c>
      <c r="H4198" t="s">
        <v>20</v>
      </c>
      <c r="I4198" t="s">
        <v>21</v>
      </c>
      <c r="J4198" s="2">
        <v>10142.39</v>
      </c>
      <c r="K4198" s="2">
        <v>202.85</v>
      </c>
      <c r="L4198" s="5">
        <f>(J4198/ABS(W4198))*1000</f>
        <v>14305.204513399152</v>
      </c>
      <c r="M4198" s="5">
        <v>5.12</v>
      </c>
      <c r="N4198" s="5">
        <f>M4198*W4198</f>
        <v>-3630.08</v>
      </c>
      <c r="O4198" s="5">
        <f>N4198-L4198</f>
        <v>-17935.28451339915</v>
      </c>
      <c r="P4198" s="5">
        <v>0.32100000000000001</v>
      </c>
      <c r="Q4198" s="5">
        <f>P4198*J4198</f>
        <v>3255.7071900000001</v>
      </c>
      <c r="R4198" s="5">
        <f>Q4198-J4198</f>
        <v>-6886.6828099999993</v>
      </c>
      <c r="S4198" s="2">
        <v>0</v>
      </c>
      <c r="T4198" s="2">
        <v>0</v>
      </c>
      <c r="U4198" s="2">
        <v>0</v>
      </c>
      <c r="V4198" t="s">
        <v>22</v>
      </c>
      <c r="W4198">
        <v>-709</v>
      </c>
    </row>
    <row r="4199" spans="1:23" hidden="1" x14ac:dyDescent="0.25">
      <c r="A4199">
        <v>9</v>
      </c>
      <c r="B4199" t="s">
        <v>7707</v>
      </c>
      <c r="C4199">
        <v>420270170080</v>
      </c>
      <c r="D4199" t="s">
        <v>7708</v>
      </c>
      <c r="E4199" t="s">
        <v>18</v>
      </c>
      <c r="F4199" t="s">
        <v>7709</v>
      </c>
      <c r="G4199" s="1">
        <v>44176</v>
      </c>
      <c r="H4199" t="s">
        <v>20</v>
      </c>
      <c r="I4199" t="s">
        <v>21</v>
      </c>
      <c r="J4199" s="2">
        <v>8760.7900000000009</v>
      </c>
      <c r="K4199" s="2">
        <v>175.22</v>
      </c>
      <c r="L4199" s="2">
        <f>(J4199/ABS(W4199))*1000</f>
        <v>11174.477040816328</v>
      </c>
      <c r="M4199" s="2"/>
      <c r="N4199" s="2"/>
      <c r="O4199" s="2"/>
      <c r="P4199" s="2"/>
      <c r="Q4199" s="2"/>
      <c r="R4199" s="2"/>
      <c r="S4199" s="2">
        <v>0</v>
      </c>
      <c r="T4199" s="2">
        <v>0</v>
      </c>
      <c r="U4199" s="2">
        <v>0</v>
      </c>
      <c r="V4199" t="s">
        <v>31</v>
      </c>
      <c r="W4199">
        <v>784</v>
      </c>
    </row>
    <row r="4200" spans="1:23" x14ac:dyDescent="0.25">
      <c r="A4200">
        <v>6</v>
      </c>
      <c r="B4200" t="s">
        <v>4820</v>
      </c>
      <c r="C4200">
        <v>1079270010065</v>
      </c>
      <c r="D4200" t="s">
        <v>4821</v>
      </c>
      <c r="E4200" t="s">
        <v>18</v>
      </c>
      <c r="G4200" s="1">
        <v>44172</v>
      </c>
      <c r="H4200" t="s">
        <v>20</v>
      </c>
      <c r="I4200" t="s">
        <v>25</v>
      </c>
      <c r="J4200" s="2">
        <v>753077.69</v>
      </c>
      <c r="K4200" s="2">
        <v>15061.55</v>
      </c>
      <c r="L4200" s="5">
        <f>(J4200/ABS(W4200))*1000</f>
        <v>5187.843168322288</v>
      </c>
      <c r="M4200" s="5">
        <v>5.12</v>
      </c>
      <c r="N4200" s="5">
        <f>M4200*W4200</f>
        <v>743229.44000000006</v>
      </c>
      <c r="O4200" s="5">
        <f>N4200-L4200</f>
        <v>738041.59683167771</v>
      </c>
      <c r="P4200" s="5">
        <v>0.32100000000000001</v>
      </c>
      <c r="Q4200" s="5">
        <f>P4200*J4200</f>
        <v>241737.93849</v>
      </c>
      <c r="R4200" s="5">
        <f>Q4200-J4200</f>
        <v>-511339.75150999997</v>
      </c>
      <c r="S4200" s="2">
        <v>0</v>
      </c>
      <c r="T4200" s="2">
        <v>0</v>
      </c>
      <c r="U4200" s="2">
        <v>0</v>
      </c>
      <c r="V4200" t="s">
        <v>22</v>
      </c>
      <c r="W4200" s="3">
        <v>145162</v>
      </c>
    </row>
    <row r="4201" spans="1:23" hidden="1" x14ac:dyDescent="0.25">
      <c r="A4201">
        <v>9</v>
      </c>
      <c r="B4201" t="s">
        <v>7705</v>
      </c>
      <c r="C4201">
        <v>420270100120</v>
      </c>
      <c r="D4201" t="s">
        <v>7706</v>
      </c>
      <c r="E4201" t="s">
        <v>18</v>
      </c>
      <c r="G4201" s="1">
        <v>43872</v>
      </c>
      <c r="H4201" t="s">
        <v>20</v>
      </c>
      <c r="I4201" t="s">
        <v>25</v>
      </c>
      <c r="J4201" s="2">
        <v>54879.22</v>
      </c>
      <c r="K4201" s="2">
        <v>1097.58</v>
      </c>
      <c r="L4201" s="2">
        <f>(J4201/ABS(W4201))*1000</f>
        <v>32705.137067938027</v>
      </c>
      <c r="M4201" s="2"/>
      <c r="N4201" s="2"/>
      <c r="O4201" s="2"/>
      <c r="P4201" s="2"/>
      <c r="Q4201" s="2"/>
      <c r="R4201" s="2"/>
      <c r="S4201" s="2">
        <v>0</v>
      </c>
      <c r="T4201" s="2">
        <v>0</v>
      </c>
      <c r="U4201" s="2">
        <v>0</v>
      </c>
      <c r="V4201" t="s">
        <v>31</v>
      </c>
      <c r="W4201" s="3">
        <v>1678</v>
      </c>
    </row>
    <row r="4202" spans="1:23" hidden="1" x14ac:dyDescent="0.25">
      <c r="A4202">
        <v>9</v>
      </c>
      <c r="B4202" t="s">
        <v>7710</v>
      </c>
      <c r="C4202">
        <v>420280010712</v>
      </c>
      <c r="D4202" t="s">
        <v>7711</v>
      </c>
      <c r="E4202" t="s">
        <v>18</v>
      </c>
      <c r="G4202" s="1">
        <v>44068</v>
      </c>
      <c r="H4202" t="s">
        <v>20</v>
      </c>
      <c r="I4202" t="s">
        <v>25</v>
      </c>
      <c r="J4202" s="2">
        <v>188463.9</v>
      </c>
      <c r="K4202" s="2">
        <v>3769.28</v>
      </c>
      <c r="L4202" s="2">
        <f>(J4202/ABS(W4202))*1000</f>
        <v>14098.137342908438</v>
      </c>
      <c r="M4202" s="2"/>
      <c r="N4202" s="2"/>
      <c r="O4202" s="2"/>
      <c r="P4202" s="2"/>
      <c r="Q4202" s="2"/>
      <c r="R4202" s="2"/>
      <c r="S4202" s="2">
        <v>0</v>
      </c>
      <c r="T4202" s="2">
        <v>0</v>
      </c>
      <c r="U4202" s="2">
        <v>0</v>
      </c>
      <c r="V4202" t="s">
        <v>77</v>
      </c>
      <c r="W4202" s="3">
        <v>13368</v>
      </c>
    </row>
    <row r="4203" spans="1:23" hidden="1" x14ac:dyDescent="0.25">
      <c r="A4203">
        <v>9</v>
      </c>
      <c r="B4203" t="s">
        <v>7712</v>
      </c>
      <c r="C4203">
        <v>420280910230</v>
      </c>
      <c r="D4203" t="s">
        <v>7713</v>
      </c>
      <c r="E4203" t="s">
        <v>18</v>
      </c>
      <c r="G4203" s="1">
        <v>43871</v>
      </c>
      <c r="H4203" t="s">
        <v>20</v>
      </c>
      <c r="I4203" t="s">
        <v>25</v>
      </c>
      <c r="J4203" s="2">
        <v>24567.919999999998</v>
      </c>
      <c r="K4203" s="2">
        <v>491.36</v>
      </c>
      <c r="L4203" s="2">
        <f>(J4203/ABS(W4203))*1000</f>
        <v>24397.14001986097</v>
      </c>
      <c r="M4203" s="2"/>
      <c r="N4203" s="2"/>
      <c r="O4203" s="2"/>
      <c r="P4203" s="2"/>
      <c r="Q4203" s="2"/>
      <c r="R4203" s="2"/>
      <c r="S4203" s="2">
        <v>0</v>
      </c>
      <c r="T4203" s="2">
        <v>0</v>
      </c>
      <c r="U4203" s="2">
        <v>0</v>
      </c>
      <c r="V4203" t="s">
        <v>36</v>
      </c>
      <c r="W4203" s="3">
        <v>1007</v>
      </c>
    </row>
    <row r="4204" spans="1:23" x14ac:dyDescent="0.25">
      <c r="A4204">
        <v>6</v>
      </c>
      <c r="B4204" t="s">
        <v>4822</v>
      </c>
      <c r="C4204">
        <v>1079270010065</v>
      </c>
      <c r="D4204" t="s">
        <v>4821</v>
      </c>
      <c r="E4204" t="s">
        <v>18</v>
      </c>
      <c r="G4204" s="1">
        <v>44137</v>
      </c>
      <c r="H4204" t="s">
        <v>20</v>
      </c>
      <c r="I4204" t="s">
        <v>25</v>
      </c>
      <c r="J4204" s="2">
        <v>753077.69</v>
      </c>
      <c r="K4204" s="2">
        <v>15061.55</v>
      </c>
      <c r="L4204" s="5">
        <f>(J4204/ABS(W4204))*1000</f>
        <v>5187.843168322288</v>
      </c>
      <c r="M4204" s="5">
        <v>5.12</v>
      </c>
      <c r="N4204" s="5">
        <f>M4204*W4204</f>
        <v>743229.44000000006</v>
      </c>
      <c r="O4204" s="5">
        <f>N4204-L4204</f>
        <v>738041.59683167771</v>
      </c>
      <c r="P4204" s="5">
        <v>0.32100000000000001</v>
      </c>
      <c r="Q4204" s="5">
        <f>P4204*J4204</f>
        <v>241737.93849</v>
      </c>
      <c r="R4204" s="5">
        <f>Q4204-J4204</f>
        <v>-511339.75150999997</v>
      </c>
      <c r="S4204" s="2">
        <v>0</v>
      </c>
      <c r="T4204" s="2">
        <v>0</v>
      </c>
      <c r="U4204" s="2">
        <v>0</v>
      </c>
      <c r="V4204" t="s">
        <v>22</v>
      </c>
      <c r="W4204" s="3">
        <v>145162</v>
      </c>
    </row>
    <row r="4205" spans="1:23" hidden="1" x14ac:dyDescent="0.25">
      <c r="A4205">
        <v>9</v>
      </c>
      <c r="B4205" t="s">
        <v>7714</v>
      </c>
      <c r="C4205">
        <v>420340370180</v>
      </c>
      <c r="D4205" t="s">
        <v>7715</v>
      </c>
      <c r="E4205" t="s">
        <v>18</v>
      </c>
      <c r="F4205" t="s">
        <v>7716</v>
      </c>
      <c r="G4205" s="1">
        <v>43874</v>
      </c>
      <c r="H4205" t="s">
        <v>20</v>
      </c>
      <c r="I4205" t="s">
        <v>21</v>
      </c>
      <c r="J4205" s="2">
        <v>22764.37</v>
      </c>
      <c r="K4205" s="2">
        <v>455.29</v>
      </c>
      <c r="L4205" s="2">
        <f>(J4205/ABS(W4205))*1000</f>
        <v>16436.36823104693</v>
      </c>
      <c r="M4205" s="2"/>
      <c r="N4205" s="2"/>
      <c r="O4205" s="2"/>
      <c r="P4205" s="2"/>
      <c r="Q4205" s="2"/>
      <c r="R4205" s="2"/>
      <c r="S4205" s="2">
        <v>0</v>
      </c>
      <c r="T4205" s="2">
        <v>0</v>
      </c>
      <c r="U4205" s="2">
        <v>0</v>
      </c>
      <c r="V4205" t="s">
        <v>31</v>
      </c>
      <c r="W4205" s="3">
        <v>-1385</v>
      </c>
    </row>
    <row r="4206" spans="1:23" hidden="1" x14ac:dyDescent="0.25">
      <c r="A4206">
        <v>9</v>
      </c>
      <c r="B4206" t="s">
        <v>7714</v>
      </c>
      <c r="C4206">
        <v>420340370180</v>
      </c>
      <c r="D4206" t="s">
        <v>7715</v>
      </c>
      <c r="E4206" t="s">
        <v>18</v>
      </c>
      <c r="F4206" t="s">
        <v>7716</v>
      </c>
      <c r="G4206" s="1">
        <v>43874</v>
      </c>
      <c r="H4206" t="s">
        <v>20</v>
      </c>
      <c r="I4206" t="s">
        <v>21</v>
      </c>
      <c r="J4206" s="2">
        <v>22764.37</v>
      </c>
      <c r="K4206" s="2">
        <v>455.29</v>
      </c>
      <c r="L4206" s="2">
        <f>(J4206/ABS(W4206))*1000</f>
        <v>16436.36823104693</v>
      </c>
      <c r="M4206" s="2"/>
      <c r="N4206" s="2"/>
      <c r="O4206" s="2"/>
      <c r="P4206" s="2"/>
      <c r="Q4206" s="2"/>
      <c r="R4206" s="2"/>
      <c r="S4206" s="2">
        <v>0</v>
      </c>
      <c r="T4206" s="2">
        <v>0</v>
      </c>
      <c r="U4206" s="2">
        <v>0</v>
      </c>
      <c r="V4206" t="s">
        <v>520</v>
      </c>
      <c r="W4206" s="3">
        <v>1385</v>
      </c>
    </row>
    <row r="4207" spans="1:23" hidden="1" x14ac:dyDescent="0.25">
      <c r="A4207">
        <v>9</v>
      </c>
      <c r="B4207" t="s">
        <v>7717</v>
      </c>
      <c r="C4207">
        <v>420341720010</v>
      </c>
      <c r="D4207" t="s">
        <v>7718</v>
      </c>
      <c r="E4207" t="s">
        <v>18</v>
      </c>
      <c r="F4207" t="s">
        <v>7719</v>
      </c>
      <c r="G4207" s="1">
        <v>43874</v>
      </c>
      <c r="H4207" t="s">
        <v>20</v>
      </c>
      <c r="I4207" t="s">
        <v>21</v>
      </c>
      <c r="J4207" s="2">
        <v>694.55</v>
      </c>
      <c r="K4207" s="2">
        <v>13.89</v>
      </c>
      <c r="L4207" s="2">
        <f>(J4207/ABS(W4207))*1000</f>
        <v>3260.7981220657275</v>
      </c>
      <c r="M4207" s="2"/>
      <c r="N4207" s="2"/>
      <c r="O4207" s="2"/>
      <c r="P4207" s="2"/>
      <c r="Q4207" s="2"/>
      <c r="R4207" s="2"/>
      <c r="S4207" s="2">
        <v>0</v>
      </c>
      <c r="T4207" s="2">
        <v>0</v>
      </c>
      <c r="U4207" s="2">
        <v>0</v>
      </c>
      <c r="V4207" t="s">
        <v>36</v>
      </c>
      <c r="W4207">
        <v>213</v>
      </c>
    </row>
    <row r="4208" spans="1:23" hidden="1" x14ac:dyDescent="0.25">
      <c r="A4208">
        <v>9</v>
      </c>
      <c r="B4208" t="s">
        <v>7717</v>
      </c>
      <c r="C4208">
        <v>420341720010</v>
      </c>
      <c r="D4208" t="s">
        <v>7718</v>
      </c>
      <c r="E4208" t="s">
        <v>18</v>
      </c>
      <c r="F4208" t="s">
        <v>7719</v>
      </c>
      <c r="G4208" s="1">
        <v>43874</v>
      </c>
      <c r="H4208" t="s">
        <v>20</v>
      </c>
      <c r="I4208" t="s">
        <v>21</v>
      </c>
      <c r="J4208" s="2">
        <v>694.55</v>
      </c>
      <c r="K4208" s="2">
        <v>13.89</v>
      </c>
      <c r="L4208" s="2">
        <f>(J4208/ABS(W4208))*1000</f>
        <v>3260.7981220657275</v>
      </c>
      <c r="M4208" s="2"/>
      <c r="N4208" s="2"/>
      <c r="O4208" s="2"/>
      <c r="P4208" s="2"/>
      <c r="Q4208" s="2"/>
      <c r="R4208" s="2"/>
      <c r="S4208" s="2">
        <v>0</v>
      </c>
      <c r="T4208" s="2">
        <v>0</v>
      </c>
      <c r="U4208" s="2">
        <v>0</v>
      </c>
      <c r="V4208" t="s">
        <v>31</v>
      </c>
      <c r="W4208">
        <v>-213</v>
      </c>
    </row>
    <row r="4209" spans="1:23" hidden="1" x14ac:dyDescent="0.25">
      <c r="A4209">
        <v>9</v>
      </c>
      <c r="B4209" t="s">
        <v>7720</v>
      </c>
      <c r="C4209">
        <v>2720290360130</v>
      </c>
      <c r="D4209" t="s">
        <v>7721</v>
      </c>
      <c r="E4209" t="s">
        <v>18</v>
      </c>
      <c r="F4209" t="s">
        <v>7722</v>
      </c>
      <c r="G4209" s="1">
        <v>43963</v>
      </c>
      <c r="H4209" t="s">
        <v>20</v>
      </c>
      <c r="I4209" t="s">
        <v>21</v>
      </c>
      <c r="J4209" s="2">
        <v>9578.07</v>
      </c>
      <c r="K4209" s="2">
        <v>191.56</v>
      </c>
      <c r="L4209" s="2">
        <f>(J4209/ABS(W4209))*1000</f>
        <v>9578070</v>
      </c>
      <c r="M4209" s="2"/>
      <c r="N4209" s="2"/>
      <c r="O4209" s="2"/>
      <c r="P4209" s="2"/>
      <c r="Q4209" s="2"/>
      <c r="R4209" s="2"/>
      <c r="S4209" s="2">
        <v>0</v>
      </c>
      <c r="T4209" s="2">
        <v>0</v>
      </c>
      <c r="U4209" s="2">
        <v>0</v>
      </c>
      <c r="V4209" t="s">
        <v>81</v>
      </c>
      <c r="W4209">
        <v>1</v>
      </c>
    </row>
    <row r="4210" spans="1:23" x14ac:dyDescent="0.25">
      <c r="A4210">
        <v>1</v>
      </c>
      <c r="B4210" t="s">
        <v>65</v>
      </c>
      <c r="C4210">
        <v>2220300070010</v>
      </c>
      <c r="D4210" t="s">
        <v>66</v>
      </c>
      <c r="E4210" t="s">
        <v>18</v>
      </c>
      <c r="G4210" s="1">
        <v>44152</v>
      </c>
      <c r="H4210" t="s">
        <v>20</v>
      </c>
      <c r="I4210" t="s">
        <v>25</v>
      </c>
      <c r="J4210" s="2">
        <v>43837.27</v>
      </c>
      <c r="K4210" s="2">
        <v>876.75</v>
      </c>
      <c r="L4210" s="5">
        <f>(J4210/ABS(W4210))*1000</f>
        <v>5187.8426035502962</v>
      </c>
      <c r="M4210" s="5">
        <v>5.12</v>
      </c>
      <c r="N4210" s="5">
        <f>M4210*W4210</f>
        <v>43264</v>
      </c>
      <c r="O4210" s="5">
        <f>N4210-L4210</f>
        <v>38076.157396449707</v>
      </c>
      <c r="P4210" s="5">
        <v>0.32100000000000001</v>
      </c>
      <c r="Q4210" s="5">
        <f>P4210*J4210</f>
        <v>14071.763669999998</v>
      </c>
      <c r="R4210" s="5">
        <f>Q4210-J4210</f>
        <v>-29765.506329999997</v>
      </c>
      <c r="S4210" s="2">
        <v>0</v>
      </c>
      <c r="T4210" s="2">
        <v>0</v>
      </c>
      <c r="U4210" s="2">
        <v>0</v>
      </c>
      <c r="V4210" t="s">
        <v>22</v>
      </c>
      <c r="W4210" s="3">
        <v>8450</v>
      </c>
    </row>
    <row r="4211" spans="1:23" hidden="1" x14ac:dyDescent="0.25">
      <c r="A4211">
        <v>9</v>
      </c>
      <c r="B4211" t="s">
        <v>7723</v>
      </c>
      <c r="C4211">
        <v>2720300140100</v>
      </c>
      <c r="D4211" t="s">
        <v>7724</v>
      </c>
      <c r="E4211" t="s">
        <v>18</v>
      </c>
      <c r="F4211" t="s">
        <v>7725</v>
      </c>
      <c r="G4211" s="1">
        <v>44117</v>
      </c>
      <c r="H4211" t="s">
        <v>20</v>
      </c>
      <c r="I4211" t="s">
        <v>21</v>
      </c>
      <c r="J4211" s="2">
        <v>7699.13</v>
      </c>
      <c r="K4211" s="2">
        <v>153.99</v>
      </c>
      <c r="L4211" s="2">
        <f>(J4211/ABS(W4211))*1000</f>
        <v>10936.264204545454</v>
      </c>
      <c r="M4211" s="2"/>
      <c r="N4211" s="2"/>
      <c r="O4211" s="2"/>
      <c r="P4211" s="2"/>
      <c r="Q4211" s="2"/>
      <c r="R4211" s="2"/>
      <c r="S4211" s="2">
        <v>0</v>
      </c>
      <c r="T4211" s="2">
        <v>0</v>
      </c>
      <c r="U4211" s="2">
        <v>0</v>
      </c>
      <c r="V4211" t="s">
        <v>31</v>
      </c>
      <c r="W4211">
        <v>704</v>
      </c>
    </row>
    <row r="4212" spans="1:23" x14ac:dyDescent="0.25">
      <c r="A4212">
        <v>2</v>
      </c>
      <c r="B4212" t="s">
        <v>1211</v>
      </c>
      <c r="C4212">
        <v>131250340320</v>
      </c>
      <c r="D4212" t="s">
        <v>1212</v>
      </c>
      <c r="E4212" t="s">
        <v>18</v>
      </c>
      <c r="G4212" s="1">
        <v>44154</v>
      </c>
      <c r="H4212" t="s">
        <v>20</v>
      </c>
      <c r="I4212" t="s">
        <v>25</v>
      </c>
      <c r="J4212" s="2">
        <v>58260.13</v>
      </c>
      <c r="K4212" s="2">
        <v>1165.2</v>
      </c>
      <c r="L4212" s="5">
        <f>(J4212/ABS(W4212))*1000</f>
        <v>10342.64690218356</v>
      </c>
      <c r="M4212" s="5">
        <v>5.12</v>
      </c>
      <c r="N4212" s="5">
        <f>M4212*W4212</f>
        <v>-28840.959999999999</v>
      </c>
      <c r="O4212" s="5">
        <f>N4212-L4212</f>
        <v>-39183.606902183557</v>
      </c>
      <c r="P4212" s="5">
        <v>0.32100000000000001</v>
      </c>
      <c r="Q4212" s="5">
        <f>P4212*J4212</f>
        <v>18701.50173</v>
      </c>
      <c r="R4212" s="5">
        <f>Q4212-J4212</f>
        <v>-39558.628270000001</v>
      </c>
      <c r="S4212" s="2">
        <v>0</v>
      </c>
      <c r="T4212" s="2">
        <v>0</v>
      </c>
      <c r="U4212" s="2">
        <v>0</v>
      </c>
      <c r="V4212" t="s">
        <v>22</v>
      </c>
      <c r="W4212" s="3">
        <v>-5633</v>
      </c>
    </row>
    <row r="4213" spans="1:23" hidden="1" x14ac:dyDescent="0.25">
      <c r="A4213">
        <v>9</v>
      </c>
      <c r="B4213" t="s">
        <v>7726</v>
      </c>
      <c r="C4213">
        <v>2720300140100</v>
      </c>
      <c r="D4213" t="s">
        <v>7727</v>
      </c>
      <c r="E4213" t="s">
        <v>18</v>
      </c>
      <c r="F4213" t="s">
        <v>7728</v>
      </c>
      <c r="G4213" s="1">
        <v>43865</v>
      </c>
      <c r="H4213" t="s">
        <v>20</v>
      </c>
      <c r="I4213" t="s">
        <v>21</v>
      </c>
      <c r="J4213" s="2">
        <v>7163.72</v>
      </c>
      <c r="K4213" s="2">
        <v>143.27000000000001</v>
      </c>
      <c r="L4213" s="2">
        <f>(J4213/ABS(W4213))*1000</f>
        <v>3118.7287766652157</v>
      </c>
      <c r="M4213" s="2"/>
      <c r="N4213" s="2"/>
      <c r="O4213" s="2"/>
      <c r="P4213" s="2"/>
      <c r="Q4213" s="2"/>
      <c r="R4213" s="2"/>
      <c r="S4213" s="2">
        <v>0</v>
      </c>
      <c r="T4213" s="2">
        <v>0</v>
      </c>
      <c r="U4213" s="2">
        <v>0</v>
      </c>
      <c r="V4213" t="s">
        <v>524</v>
      </c>
      <c r="W4213" s="3">
        <v>2297</v>
      </c>
    </row>
    <row r="4214" spans="1:23" hidden="1" x14ac:dyDescent="0.25">
      <c r="A4214">
        <v>9</v>
      </c>
      <c r="B4214" t="s">
        <v>7729</v>
      </c>
      <c r="C4214">
        <v>2720300140100</v>
      </c>
      <c r="D4214" t="s">
        <v>7730</v>
      </c>
      <c r="E4214" t="s">
        <v>18</v>
      </c>
      <c r="F4214" t="s">
        <v>7731</v>
      </c>
      <c r="G4214" s="1">
        <v>44134</v>
      </c>
      <c r="H4214" t="s">
        <v>20</v>
      </c>
      <c r="I4214" t="s">
        <v>21</v>
      </c>
      <c r="J4214" s="2">
        <v>10142.39</v>
      </c>
      <c r="K4214" s="2">
        <v>202.85</v>
      </c>
      <c r="L4214" s="2">
        <f>(J4214/ABS(W4214))*1000</f>
        <v>14305.204513399152</v>
      </c>
      <c r="M4214" s="2"/>
      <c r="N4214" s="2"/>
      <c r="O4214" s="2"/>
      <c r="P4214" s="2"/>
      <c r="Q4214" s="2"/>
      <c r="R4214" s="2"/>
      <c r="S4214" s="2">
        <v>0</v>
      </c>
      <c r="T4214" s="2">
        <v>0</v>
      </c>
      <c r="U4214" s="2">
        <v>0</v>
      </c>
      <c r="V4214" t="s">
        <v>36</v>
      </c>
      <c r="W4214">
        <v>709</v>
      </c>
    </row>
    <row r="4215" spans="1:23" x14ac:dyDescent="0.25">
      <c r="A4215">
        <v>9</v>
      </c>
      <c r="B4215" t="s">
        <v>7707</v>
      </c>
      <c r="C4215">
        <v>420270170080</v>
      </c>
      <c r="D4215" t="s">
        <v>7708</v>
      </c>
      <c r="E4215" t="s">
        <v>18</v>
      </c>
      <c r="F4215" t="s">
        <v>7709</v>
      </c>
      <c r="G4215" s="1">
        <v>44176</v>
      </c>
      <c r="H4215" t="s">
        <v>20</v>
      </c>
      <c r="I4215" t="s">
        <v>21</v>
      </c>
      <c r="J4215" s="2">
        <v>8760.7900000000009</v>
      </c>
      <c r="K4215" s="2">
        <v>175.22</v>
      </c>
      <c r="L4215" s="5">
        <f>(J4215/ABS(W4215))*1000</f>
        <v>11712.286096256685</v>
      </c>
      <c r="M4215" s="5">
        <v>5.12</v>
      </c>
      <c r="N4215" s="5">
        <f>M4215*W4215</f>
        <v>-3829.76</v>
      </c>
      <c r="O4215" s="5">
        <f>N4215-L4215</f>
        <v>-15542.046096256685</v>
      </c>
      <c r="P4215" s="5">
        <v>0.32100000000000001</v>
      </c>
      <c r="Q4215" s="5">
        <f>P4215*J4215</f>
        <v>2812.2135900000003</v>
      </c>
      <c r="R4215" s="5">
        <f>Q4215-J4215</f>
        <v>-5948.5764100000006</v>
      </c>
      <c r="S4215" s="2">
        <v>0</v>
      </c>
      <c r="T4215" s="2">
        <v>0</v>
      </c>
      <c r="U4215" s="2">
        <v>0</v>
      </c>
      <c r="V4215" t="s">
        <v>22</v>
      </c>
      <c r="W4215">
        <v>-748</v>
      </c>
    </row>
    <row r="4216" spans="1:23" hidden="1" x14ac:dyDescent="0.25">
      <c r="A4216">
        <v>9</v>
      </c>
      <c r="B4216" t="s">
        <v>7732</v>
      </c>
      <c r="C4216">
        <v>2720330020200</v>
      </c>
      <c r="D4216" t="s">
        <v>7733</v>
      </c>
      <c r="G4216" s="1">
        <v>43880</v>
      </c>
      <c r="H4216" t="s">
        <v>20</v>
      </c>
      <c r="I4216" t="s">
        <v>25</v>
      </c>
      <c r="J4216" s="2">
        <v>82360.960000000006</v>
      </c>
      <c r="K4216" s="2">
        <v>1647.21</v>
      </c>
      <c r="L4216" s="2">
        <f>(J4216/ABS(W4216))*1000</f>
        <v>26880.2088772846</v>
      </c>
      <c r="M4216" s="2"/>
      <c r="N4216" s="2"/>
      <c r="O4216" s="2"/>
      <c r="P4216" s="2"/>
      <c r="Q4216" s="2"/>
      <c r="R4216" s="2"/>
      <c r="S4216" s="2">
        <v>0</v>
      </c>
      <c r="T4216" s="2">
        <v>0</v>
      </c>
      <c r="U4216" s="2">
        <v>0</v>
      </c>
      <c r="V4216" t="s">
        <v>48</v>
      </c>
      <c r="W4216" s="3">
        <v>-3064</v>
      </c>
    </row>
    <row r="4217" spans="1:23" hidden="1" x14ac:dyDescent="0.25">
      <c r="A4217">
        <v>9</v>
      </c>
      <c r="B4217" t="s">
        <v>7732</v>
      </c>
      <c r="C4217">
        <v>2720330020200</v>
      </c>
      <c r="D4217" t="s">
        <v>7733</v>
      </c>
      <c r="G4217" s="1">
        <v>43880</v>
      </c>
      <c r="H4217" t="s">
        <v>20</v>
      </c>
      <c r="I4217" t="s">
        <v>25</v>
      </c>
      <c r="J4217" s="2">
        <v>82360.960000000006</v>
      </c>
      <c r="K4217" s="2">
        <v>1647.21</v>
      </c>
      <c r="L4217" s="2">
        <f>(J4217/ABS(W4217))*1000</f>
        <v>1350179.6721311477</v>
      </c>
      <c r="M4217" s="2"/>
      <c r="N4217" s="2"/>
      <c r="O4217" s="2"/>
      <c r="P4217" s="2"/>
      <c r="Q4217" s="2"/>
      <c r="R4217" s="2"/>
      <c r="S4217" s="2">
        <v>0</v>
      </c>
      <c r="T4217" s="2">
        <v>0</v>
      </c>
      <c r="U4217" s="2">
        <v>0</v>
      </c>
      <c r="V4217" t="s">
        <v>605</v>
      </c>
      <c r="W4217">
        <v>61</v>
      </c>
    </row>
    <row r="4218" spans="1:23" hidden="1" x14ac:dyDescent="0.25">
      <c r="A4218">
        <v>9</v>
      </c>
      <c r="B4218" t="s">
        <v>7734</v>
      </c>
      <c r="C4218">
        <v>2730030010046</v>
      </c>
      <c r="D4218" t="s">
        <v>7735</v>
      </c>
      <c r="E4218" t="s">
        <v>18</v>
      </c>
      <c r="F4218" t="s">
        <v>7736</v>
      </c>
      <c r="G4218" s="1">
        <v>44147</v>
      </c>
      <c r="H4218" t="s">
        <v>20</v>
      </c>
      <c r="I4218" t="s">
        <v>21</v>
      </c>
      <c r="J4218" s="2">
        <v>1411.55</v>
      </c>
      <c r="K4218" s="2">
        <v>28.23</v>
      </c>
      <c r="L4218" s="2">
        <f>(J4218/ABS(W4218))*1000</f>
        <v>3867.2602739726026</v>
      </c>
      <c r="M4218" s="2"/>
      <c r="N4218" s="2"/>
      <c r="O4218" s="2"/>
      <c r="P4218" s="2"/>
      <c r="Q4218" s="2"/>
      <c r="R4218" s="2"/>
      <c r="S4218" s="2">
        <v>0</v>
      </c>
      <c r="T4218" s="2">
        <v>0</v>
      </c>
      <c r="U4218" s="2">
        <v>0</v>
      </c>
      <c r="V4218" t="s">
        <v>48</v>
      </c>
      <c r="W4218">
        <v>365</v>
      </c>
    </row>
    <row r="4219" spans="1:23" hidden="1" x14ac:dyDescent="0.25">
      <c r="A4219">
        <v>9</v>
      </c>
      <c r="B4219" t="s">
        <v>7737</v>
      </c>
      <c r="C4219">
        <v>2730030010012</v>
      </c>
      <c r="D4219" t="s">
        <v>7738</v>
      </c>
      <c r="E4219" t="s">
        <v>18</v>
      </c>
      <c r="F4219" t="s">
        <v>7739</v>
      </c>
      <c r="G4219" s="1">
        <v>44113</v>
      </c>
      <c r="H4219" t="s">
        <v>20</v>
      </c>
      <c r="I4219" t="s">
        <v>21</v>
      </c>
      <c r="J4219" s="2">
        <v>28801.25</v>
      </c>
      <c r="K4219" s="2">
        <v>576.03</v>
      </c>
      <c r="L4219" s="2">
        <f>(J4219/ABS(W4219))*1000</f>
        <v>17944.704049844237</v>
      </c>
      <c r="M4219" s="2"/>
      <c r="N4219" s="2"/>
      <c r="O4219" s="2"/>
      <c r="P4219" s="2"/>
      <c r="Q4219" s="2"/>
      <c r="R4219" s="2"/>
      <c r="S4219" s="2">
        <v>0</v>
      </c>
      <c r="T4219" s="2">
        <v>0</v>
      </c>
      <c r="U4219" s="2">
        <v>0</v>
      </c>
      <c r="V4219" t="s">
        <v>520</v>
      </c>
      <c r="W4219" s="3">
        <v>1605</v>
      </c>
    </row>
    <row r="4220" spans="1:23" hidden="1" x14ac:dyDescent="0.25">
      <c r="A4220">
        <v>9</v>
      </c>
      <c r="B4220" t="s">
        <v>7737</v>
      </c>
      <c r="C4220">
        <v>2730030010012</v>
      </c>
      <c r="D4220" t="s">
        <v>7738</v>
      </c>
      <c r="E4220" t="s">
        <v>18</v>
      </c>
      <c r="F4220" t="s">
        <v>7739</v>
      </c>
      <c r="G4220" s="1">
        <v>44113</v>
      </c>
      <c r="H4220" t="s">
        <v>20</v>
      </c>
      <c r="I4220" t="s">
        <v>21</v>
      </c>
      <c r="J4220" s="2">
        <v>28801.25</v>
      </c>
      <c r="K4220" s="2">
        <v>576.03</v>
      </c>
      <c r="L4220" s="2">
        <f>(J4220/ABS(W4220))*1000</f>
        <v>17944.704049844237</v>
      </c>
      <c r="M4220" s="2"/>
      <c r="N4220" s="2"/>
      <c r="O4220" s="2"/>
      <c r="P4220" s="2"/>
      <c r="Q4220" s="2"/>
      <c r="R4220" s="2"/>
      <c r="S4220" s="2">
        <v>0</v>
      </c>
      <c r="T4220" s="2">
        <v>0</v>
      </c>
      <c r="U4220" s="2">
        <v>0</v>
      </c>
      <c r="V4220" t="s">
        <v>77</v>
      </c>
      <c r="W4220" s="3">
        <v>-1605</v>
      </c>
    </row>
    <row r="4221" spans="1:23" x14ac:dyDescent="0.25">
      <c r="A4221">
        <v>3.1</v>
      </c>
      <c r="B4221" t="s">
        <v>3495</v>
      </c>
      <c r="C4221">
        <v>3421170170010</v>
      </c>
      <c r="D4221" t="s">
        <v>3496</v>
      </c>
      <c r="E4221" t="s">
        <v>18</v>
      </c>
      <c r="F4221" t="s">
        <v>3497</v>
      </c>
      <c r="G4221" s="1">
        <v>44182</v>
      </c>
      <c r="H4221" t="s">
        <v>20</v>
      </c>
      <c r="I4221" t="s">
        <v>21</v>
      </c>
      <c r="J4221" s="2">
        <v>31450.74</v>
      </c>
      <c r="K4221" s="2">
        <v>629.01</v>
      </c>
      <c r="L4221" s="5">
        <f>(J4221/ABS(W4221))*1000</f>
        <v>4904.2164353656635</v>
      </c>
      <c r="M4221" s="5">
        <v>5.12</v>
      </c>
      <c r="N4221" s="5">
        <f>M4221*W4221</f>
        <v>32834.559999999998</v>
      </c>
      <c r="O4221" s="5">
        <f>N4221-L4221</f>
        <v>27930.343564634335</v>
      </c>
      <c r="P4221" s="5">
        <v>0.32100000000000001</v>
      </c>
      <c r="Q4221" s="5">
        <f>P4221*J4221</f>
        <v>10095.687540000001</v>
      </c>
      <c r="R4221" s="5">
        <f>Q4221-J4221</f>
        <v>-21355.052459999999</v>
      </c>
      <c r="S4221" s="2">
        <v>0</v>
      </c>
      <c r="T4221" s="2">
        <v>0</v>
      </c>
      <c r="U4221" s="2">
        <v>0</v>
      </c>
      <c r="V4221" t="s">
        <v>22</v>
      </c>
      <c r="W4221" s="3">
        <v>6413</v>
      </c>
    </row>
    <row r="4222" spans="1:23" hidden="1" x14ac:dyDescent="0.25">
      <c r="A4222">
        <v>9</v>
      </c>
      <c r="B4222" t="s">
        <v>7740</v>
      </c>
      <c r="C4222">
        <v>2730030010628</v>
      </c>
      <c r="D4222" t="s">
        <v>7741</v>
      </c>
      <c r="E4222" t="s">
        <v>18</v>
      </c>
      <c r="G4222" s="1">
        <v>44057</v>
      </c>
      <c r="H4222" t="s">
        <v>20</v>
      </c>
      <c r="I4222" t="s">
        <v>25</v>
      </c>
      <c r="J4222" s="2">
        <v>13707.83</v>
      </c>
      <c r="K4222" s="2">
        <v>274.16000000000003</v>
      </c>
      <c r="L4222" s="2">
        <f>(J4222/ABS(W4222))*1000</f>
        <v>10585.196911196912</v>
      </c>
      <c r="M4222" s="2"/>
      <c r="N4222" s="2"/>
      <c r="O4222" s="2"/>
      <c r="P4222" s="2"/>
      <c r="Q4222" s="2"/>
      <c r="R4222" s="2"/>
      <c r="S4222" s="2">
        <v>0</v>
      </c>
      <c r="T4222" s="2">
        <v>0</v>
      </c>
      <c r="U4222" s="2">
        <v>0</v>
      </c>
      <c r="V4222" t="s">
        <v>31</v>
      </c>
      <c r="W4222" s="3">
        <v>1295</v>
      </c>
    </row>
    <row r="4223" spans="1:23" hidden="1" x14ac:dyDescent="0.25">
      <c r="A4223">
        <v>9.1</v>
      </c>
      <c r="B4223" t="s">
        <v>7742</v>
      </c>
      <c r="C4223">
        <v>420350070850</v>
      </c>
      <c r="D4223" t="s">
        <v>7743</v>
      </c>
      <c r="E4223" t="s">
        <v>18</v>
      </c>
      <c r="F4223" t="s">
        <v>7744</v>
      </c>
      <c r="G4223" s="1">
        <v>44026</v>
      </c>
      <c r="H4223" t="s">
        <v>20</v>
      </c>
      <c r="I4223" t="s">
        <v>21</v>
      </c>
      <c r="J4223" s="2">
        <v>4501.3100000000004</v>
      </c>
      <c r="K4223" s="2">
        <v>90.03</v>
      </c>
      <c r="L4223" s="2">
        <f>(J4223/ABS(W4223))*1000</f>
        <v>19318.927038626611</v>
      </c>
      <c r="M4223" s="2"/>
      <c r="N4223" s="2"/>
      <c r="O4223" s="2"/>
      <c r="P4223" s="2"/>
      <c r="Q4223" s="2"/>
      <c r="R4223" s="2"/>
      <c r="S4223" s="2">
        <v>0</v>
      </c>
      <c r="T4223" s="2">
        <v>0</v>
      </c>
      <c r="U4223" s="2">
        <v>0</v>
      </c>
      <c r="V4223" t="s">
        <v>78</v>
      </c>
      <c r="W4223">
        <v>233</v>
      </c>
    </row>
    <row r="4224" spans="1:23" hidden="1" x14ac:dyDescent="0.25">
      <c r="A4224">
        <v>9.1</v>
      </c>
      <c r="B4224" t="s">
        <v>7742</v>
      </c>
      <c r="C4224">
        <v>420350070850</v>
      </c>
      <c r="D4224" t="s">
        <v>7743</v>
      </c>
      <c r="E4224" t="s">
        <v>18</v>
      </c>
      <c r="F4224" t="s">
        <v>7744</v>
      </c>
      <c r="G4224" s="1">
        <v>44026</v>
      </c>
      <c r="H4224" t="s">
        <v>20</v>
      </c>
      <c r="I4224" t="s">
        <v>21</v>
      </c>
      <c r="J4224" s="2">
        <v>4501.3100000000004</v>
      </c>
      <c r="K4224" s="2">
        <v>90.03</v>
      </c>
      <c r="L4224" s="2">
        <f>(J4224/ABS(W4224))*1000</f>
        <v>19318.927038626611</v>
      </c>
      <c r="M4224" s="2"/>
      <c r="N4224" s="2"/>
      <c r="O4224" s="2"/>
      <c r="P4224" s="2"/>
      <c r="Q4224" s="2"/>
      <c r="R4224" s="2"/>
      <c r="S4224" s="2">
        <v>0</v>
      </c>
      <c r="T4224" s="2">
        <v>0</v>
      </c>
      <c r="U4224" s="2">
        <v>0</v>
      </c>
      <c r="V4224" t="s">
        <v>31</v>
      </c>
      <c r="W4224">
        <v>-233</v>
      </c>
    </row>
    <row r="4225" spans="1:23" hidden="1" x14ac:dyDescent="0.25">
      <c r="A4225">
        <v>9.1</v>
      </c>
      <c r="B4225" t="s">
        <v>7745</v>
      </c>
      <c r="C4225">
        <v>420360100830</v>
      </c>
      <c r="D4225" t="s">
        <v>7746</v>
      </c>
      <c r="E4225" t="s">
        <v>18</v>
      </c>
      <c r="F4225" t="s">
        <v>7747</v>
      </c>
      <c r="G4225" s="1">
        <v>44005</v>
      </c>
      <c r="H4225" t="s">
        <v>20</v>
      </c>
      <c r="I4225" t="s">
        <v>21</v>
      </c>
      <c r="J4225" s="2">
        <v>0</v>
      </c>
      <c r="K4225" s="2">
        <v>0</v>
      </c>
      <c r="L4225" s="2" t="e">
        <f>(J4225/ABS(W4225))*1000</f>
        <v>#DIV/0!</v>
      </c>
      <c r="M4225" s="2"/>
      <c r="N4225" s="2"/>
      <c r="O4225" s="2"/>
      <c r="P4225" s="2"/>
      <c r="Q4225" s="2"/>
      <c r="R4225" s="2"/>
      <c r="S4225" s="2">
        <v>0</v>
      </c>
      <c r="T4225" s="2">
        <v>0</v>
      </c>
      <c r="U4225" s="2">
        <v>0</v>
      </c>
      <c r="V4225" t="s">
        <v>81</v>
      </c>
      <c r="W4225">
        <v>0</v>
      </c>
    </row>
    <row r="4226" spans="1:23" hidden="1" x14ac:dyDescent="0.25">
      <c r="A4226">
        <v>6</v>
      </c>
      <c r="B4226" t="s">
        <v>4875</v>
      </c>
      <c r="C4226">
        <v>1678240060300</v>
      </c>
      <c r="D4226" t="s">
        <v>4876</v>
      </c>
      <c r="E4226" t="s">
        <v>18</v>
      </c>
      <c r="G4226" s="1">
        <v>44125</v>
      </c>
      <c r="H4226" t="s">
        <v>20</v>
      </c>
      <c r="I4226" t="s">
        <v>25</v>
      </c>
      <c r="J4226" s="2">
        <v>6948.97</v>
      </c>
      <c r="K4226" s="2">
        <v>138.97999999999999</v>
      </c>
      <c r="L4226" s="2">
        <f>(J4226/ABS(W4226))</f>
        <v>2316.3233333333333</v>
      </c>
      <c r="M4226" s="2">
        <v>3984</v>
      </c>
      <c r="N4226" s="2"/>
      <c r="O4226" s="2"/>
      <c r="P4226" s="2"/>
      <c r="Q4226" s="2"/>
      <c r="R4226" s="2"/>
      <c r="S4226" s="2">
        <v>0</v>
      </c>
      <c r="T4226" s="2">
        <v>0</v>
      </c>
      <c r="U4226" s="2">
        <v>0</v>
      </c>
      <c r="V4226" t="s">
        <v>283</v>
      </c>
      <c r="W4226">
        <v>-3</v>
      </c>
    </row>
    <row r="4227" spans="1:23" hidden="1" x14ac:dyDescent="0.25">
      <c r="A4227">
        <v>9.1</v>
      </c>
      <c r="B4227" t="s">
        <v>7748</v>
      </c>
      <c r="C4227">
        <v>421300410030</v>
      </c>
      <c r="D4227" t="s">
        <v>7749</v>
      </c>
      <c r="E4227" t="s">
        <v>18</v>
      </c>
      <c r="F4227" t="s">
        <v>7750</v>
      </c>
      <c r="G4227" s="1">
        <v>43839</v>
      </c>
      <c r="H4227" t="s">
        <v>20</v>
      </c>
      <c r="I4227" t="s">
        <v>21</v>
      </c>
      <c r="J4227" s="2">
        <v>422727.15</v>
      </c>
      <c r="K4227" s="2">
        <v>8454.5499999999993</v>
      </c>
      <c r="L4227" s="2">
        <f>(J4227/ABS(W4227))*1000</f>
        <v>24293.267628297224</v>
      </c>
      <c r="M4227" s="2"/>
      <c r="N4227" s="2"/>
      <c r="O4227" s="2"/>
      <c r="P4227" s="2"/>
      <c r="Q4227" s="2"/>
      <c r="R4227" s="2"/>
      <c r="S4227" s="2">
        <v>0</v>
      </c>
      <c r="T4227" s="2">
        <v>0</v>
      </c>
      <c r="U4227" s="2">
        <v>0</v>
      </c>
      <c r="V4227" t="s">
        <v>77</v>
      </c>
      <c r="W4227" s="3">
        <v>17401</v>
      </c>
    </row>
    <row r="4228" spans="1:23" hidden="1" x14ac:dyDescent="0.25">
      <c r="A4228">
        <v>9.1</v>
      </c>
      <c r="B4228" t="s">
        <v>7751</v>
      </c>
      <c r="C4228">
        <v>421300410030</v>
      </c>
      <c r="D4228" t="s">
        <v>7749</v>
      </c>
      <c r="E4228" t="s">
        <v>18</v>
      </c>
      <c r="G4228" s="1">
        <v>44159</v>
      </c>
      <c r="H4228" t="s">
        <v>20</v>
      </c>
      <c r="I4228" t="s">
        <v>25</v>
      </c>
      <c r="J4228" s="2">
        <v>110557.36</v>
      </c>
      <c r="K4228" s="2">
        <v>2211.15</v>
      </c>
      <c r="L4228" s="2">
        <f>(J4228/ABS(W4228))*1000</f>
        <v>37074.902749832327</v>
      </c>
      <c r="M4228" s="2"/>
      <c r="N4228" s="2"/>
      <c r="O4228" s="2"/>
      <c r="P4228" s="2"/>
      <c r="Q4228" s="2"/>
      <c r="R4228" s="2"/>
      <c r="S4228" s="2">
        <v>0</v>
      </c>
      <c r="T4228" s="2">
        <v>0</v>
      </c>
      <c r="U4228" s="2">
        <v>0</v>
      </c>
      <c r="V4228" t="s">
        <v>77</v>
      </c>
      <c r="W4228" s="3">
        <v>-2982</v>
      </c>
    </row>
    <row r="4229" spans="1:23" hidden="1" x14ac:dyDescent="0.25">
      <c r="A4229">
        <v>9.1</v>
      </c>
      <c r="B4229" t="s">
        <v>7751</v>
      </c>
      <c r="C4229">
        <v>421300410030</v>
      </c>
      <c r="D4229" t="s">
        <v>7749</v>
      </c>
      <c r="E4229" t="s">
        <v>18</v>
      </c>
      <c r="G4229" s="1">
        <v>44159</v>
      </c>
      <c r="H4229" t="s">
        <v>20</v>
      </c>
      <c r="I4229" t="s">
        <v>25</v>
      </c>
      <c r="J4229" s="2">
        <v>110557.36</v>
      </c>
      <c r="K4229" s="2">
        <v>2211.15</v>
      </c>
      <c r="L4229" s="2">
        <f>(J4229/ABS(W4229))*1000</f>
        <v>37074.902749832327</v>
      </c>
      <c r="M4229" s="2"/>
      <c r="N4229" s="2"/>
      <c r="O4229" s="2"/>
      <c r="P4229" s="2"/>
      <c r="Q4229" s="2"/>
      <c r="R4229" s="2"/>
      <c r="S4229" s="2">
        <v>0</v>
      </c>
      <c r="T4229" s="2">
        <v>0</v>
      </c>
      <c r="U4229" s="2">
        <v>0</v>
      </c>
      <c r="V4229" t="s">
        <v>736</v>
      </c>
      <c r="W4229" s="3">
        <v>2982</v>
      </c>
    </row>
    <row r="4230" spans="1:23" hidden="1" x14ac:dyDescent="0.25">
      <c r="A4230">
        <v>9.1</v>
      </c>
      <c r="B4230" t="s">
        <v>7752</v>
      </c>
      <c r="C4230">
        <v>421310311440</v>
      </c>
      <c r="D4230" t="s">
        <v>7753</v>
      </c>
      <c r="E4230" t="s">
        <v>18</v>
      </c>
      <c r="F4230" t="s">
        <v>7754</v>
      </c>
      <c r="G4230" s="1">
        <v>44117</v>
      </c>
      <c r="H4230" t="s">
        <v>20</v>
      </c>
      <c r="I4230" t="s">
        <v>21</v>
      </c>
      <c r="J4230" s="2">
        <v>14196.26</v>
      </c>
      <c r="K4230" s="2">
        <v>283.92</v>
      </c>
      <c r="L4230" s="2">
        <f>(J4230/ABS(W4230))*1000</f>
        <v>12870.589301903898</v>
      </c>
      <c r="M4230" s="2"/>
      <c r="N4230" s="2"/>
      <c r="O4230" s="2"/>
      <c r="P4230" s="2"/>
      <c r="Q4230" s="2"/>
      <c r="R4230" s="2"/>
      <c r="S4230" s="2">
        <v>0</v>
      </c>
      <c r="T4230" s="2">
        <v>0</v>
      </c>
      <c r="U4230" s="2">
        <v>0</v>
      </c>
      <c r="V4230" t="s">
        <v>36</v>
      </c>
      <c r="W4230" s="3">
        <v>-1103</v>
      </c>
    </row>
    <row r="4231" spans="1:23" hidden="1" x14ac:dyDescent="0.25">
      <c r="A4231">
        <v>9.1</v>
      </c>
      <c r="B4231" t="s">
        <v>7752</v>
      </c>
      <c r="C4231">
        <v>421310311440</v>
      </c>
      <c r="D4231" t="s">
        <v>7753</v>
      </c>
      <c r="E4231" t="s">
        <v>18</v>
      </c>
      <c r="F4231" t="s">
        <v>7754</v>
      </c>
      <c r="G4231" s="1">
        <v>44117</v>
      </c>
      <c r="H4231" t="s">
        <v>20</v>
      </c>
      <c r="I4231" t="s">
        <v>21</v>
      </c>
      <c r="J4231" s="2">
        <v>14196.26</v>
      </c>
      <c r="K4231" s="2">
        <v>283.92</v>
      </c>
      <c r="L4231" s="2">
        <f>(J4231/ABS(W4231))*1000</f>
        <v>12870.589301903898</v>
      </c>
      <c r="M4231" s="2"/>
      <c r="N4231" s="2"/>
      <c r="O4231" s="2"/>
      <c r="P4231" s="2"/>
      <c r="Q4231" s="2"/>
      <c r="R4231" s="2"/>
      <c r="S4231" s="2">
        <v>0</v>
      </c>
      <c r="T4231" s="2">
        <v>0</v>
      </c>
      <c r="U4231" s="2">
        <v>0</v>
      </c>
      <c r="V4231" t="s">
        <v>520</v>
      </c>
      <c r="W4231" s="3">
        <v>1103</v>
      </c>
    </row>
    <row r="4232" spans="1:23" hidden="1" x14ac:dyDescent="0.25">
      <c r="A4232">
        <v>9.1</v>
      </c>
      <c r="B4232" t="s">
        <v>7755</v>
      </c>
      <c r="C4232">
        <v>421310311410</v>
      </c>
      <c r="D4232" t="s">
        <v>7756</v>
      </c>
      <c r="E4232" t="s">
        <v>18</v>
      </c>
      <c r="F4232" t="s">
        <v>7757</v>
      </c>
      <c r="G4232" s="1">
        <v>44096</v>
      </c>
      <c r="H4232" t="s">
        <v>20</v>
      </c>
      <c r="I4232" t="s">
        <v>21</v>
      </c>
      <c r="J4232" s="2">
        <v>22520.53</v>
      </c>
      <c r="K4232" s="2">
        <v>450.41</v>
      </c>
      <c r="L4232" s="2">
        <f>(J4232/ABS(W4232))*1000</f>
        <v>16236.863734679162</v>
      </c>
      <c r="M4232" s="2"/>
      <c r="N4232" s="2"/>
      <c r="O4232" s="2"/>
      <c r="P4232" s="2"/>
      <c r="Q4232" s="2"/>
      <c r="R4232" s="2"/>
      <c r="S4232" s="2">
        <v>0</v>
      </c>
      <c r="T4232" s="2">
        <v>0</v>
      </c>
      <c r="U4232" s="2">
        <v>0</v>
      </c>
      <c r="V4232" t="s">
        <v>78</v>
      </c>
      <c r="W4232" s="3">
        <v>1387</v>
      </c>
    </row>
    <row r="4233" spans="1:23" hidden="1" x14ac:dyDescent="0.25">
      <c r="A4233">
        <v>9.1</v>
      </c>
      <c r="B4233" t="s">
        <v>7758</v>
      </c>
      <c r="C4233">
        <v>421310311440</v>
      </c>
      <c r="D4233" t="s">
        <v>7753</v>
      </c>
      <c r="E4233" t="s">
        <v>18</v>
      </c>
      <c r="F4233" t="s">
        <v>7759</v>
      </c>
      <c r="G4233" s="1">
        <v>43872</v>
      </c>
      <c r="H4233" t="s">
        <v>20</v>
      </c>
      <c r="I4233" t="s">
        <v>21</v>
      </c>
      <c r="J4233" s="2">
        <v>90384.81</v>
      </c>
      <c r="K4233" s="2">
        <v>1807.7</v>
      </c>
      <c r="L4233" s="2">
        <f>(J4233/ABS(W4233))*1000</f>
        <v>13390.342222222222</v>
      </c>
      <c r="M4233" s="2"/>
      <c r="N4233" s="2"/>
      <c r="O4233" s="2"/>
      <c r="P4233" s="2"/>
      <c r="Q4233" s="2"/>
      <c r="R4233" s="2"/>
      <c r="S4233" s="2">
        <v>0</v>
      </c>
      <c r="T4233" s="2">
        <v>0</v>
      </c>
      <c r="U4233" s="2">
        <v>0</v>
      </c>
      <c r="V4233" t="s">
        <v>36</v>
      </c>
      <c r="W4233" s="3">
        <v>6750</v>
      </c>
    </row>
    <row r="4234" spans="1:23" hidden="1" x14ac:dyDescent="0.25">
      <c r="A4234">
        <v>9.1</v>
      </c>
      <c r="B4234" t="s">
        <v>7755</v>
      </c>
      <c r="C4234">
        <v>421310311410</v>
      </c>
      <c r="D4234" t="s">
        <v>7756</v>
      </c>
      <c r="E4234" t="s">
        <v>18</v>
      </c>
      <c r="F4234" t="s">
        <v>7757</v>
      </c>
      <c r="G4234" s="1">
        <v>44096</v>
      </c>
      <c r="H4234" t="s">
        <v>20</v>
      </c>
      <c r="I4234" t="s">
        <v>21</v>
      </c>
      <c r="J4234" s="2">
        <v>22520.53</v>
      </c>
      <c r="K4234" s="2">
        <v>450.41</v>
      </c>
      <c r="L4234" s="2">
        <f>(J4234/ABS(W4234))*1000</f>
        <v>16236.863734679162</v>
      </c>
      <c r="M4234" s="2"/>
      <c r="N4234" s="2"/>
      <c r="O4234" s="2"/>
      <c r="P4234" s="2"/>
      <c r="Q4234" s="2"/>
      <c r="R4234" s="2"/>
      <c r="S4234" s="2">
        <v>0</v>
      </c>
      <c r="T4234" s="2">
        <v>0</v>
      </c>
      <c r="U4234" s="2">
        <v>0</v>
      </c>
      <c r="V4234" t="s">
        <v>36</v>
      </c>
      <c r="W4234" s="3">
        <v>-1387</v>
      </c>
    </row>
    <row r="4235" spans="1:23" hidden="1" x14ac:dyDescent="0.25">
      <c r="A4235">
        <v>9.1</v>
      </c>
      <c r="B4235" t="s">
        <v>7758</v>
      </c>
      <c r="C4235">
        <v>421310311440</v>
      </c>
      <c r="D4235" t="s">
        <v>7753</v>
      </c>
      <c r="E4235" t="s">
        <v>18</v>
      </c>
      <c r="F4235" t="s">
        <v>7759</v>
      </c>
      <c r="G4235" s="1">
        <v>43872</v>
      </c>
      <c r="H4235" t="s">
        <v>20</v>
      </c>
      <c r="I4235" t="s">
        <v>21</v>
      </c>
      <c r="J4235" s="2">
        <v>90384.81</v>
      </c>
      <c r="K4235" s="2">
        <v>1807.7</v>
      </c>
      <c r="L4235" s="2">
        <f>(J4235/ABS(W4235))*1000</f>
        <v>44415.140049140049</v>
      </c>
      <c r="M4235" s="2"/>
      <c r="N4235" s="2"/>
      <c r="O4235" s="2"/>
      <c r="P4235" s="2"/>
      <c r="Q4235" s="2"/>
      <c r="R4235" s="2"/>
      <c r="S4235" s="2">
        <v>0</v>
      </c>
      <c r="T4235" s="2">
        <v>0</v>
      </c>
      <c r="U4235" s="2">
        <v>0</v>
      </c>
      <c r="V4235" t="s">
        <v>31</v>
      </c>
      <c r="W4235" s="3">
        <v>-2035</v>
      </c>
    </row>
    <row r="4236" spans="1:23" hidden="1" x14ac:dyDescent="0.25">
      <c r="A4236">
        <v>9.1</v>
      </c>
      <c r="B4236" t="s">
        <v>7760</v>
      </c>
      <c r="C4236">
        <v>421320150630</v>
      </c>
      <c r="D4236" t="s">
        <v>7761</v>
      </c>
      <c r="E4236" t="s">
        <v>18</v>
      </c>
      <c r="F4236" t="s">
        <v>7762</v>
      </c>
      <c r="G4236" s="1">
        <v>43992</v>
      </c>
      <c r="H4236" t="s">
        <v>20</v>
      </c>
      <c r="I4236" t="s">
        <v>21</v>
      </c>
      <c r="J4236" s="2">
        <v>2033.4</v>
      </c>
      <c r="K4236" s="2">
        <v>40.67</v>
      </c>
      <c r="L4236" s="2">
        <f>(J4236/ABS(W4236))*1000</f>
        <v>1016700</v>
      </c>
      <c r="M4236" s="2"/>
      <c r="N4236" s="2"/>
      <c r="O4236" s="2"/>
      <c r="P4236" s="2"/>
      <c r="Q4236" s="2"/>
      <c r="R4236" s="2"/>
      <c r="S4236" s="2">
        <v>0</v>
      </c>
      <c r="T4236" s="2">
        <v>0</v>
      </c>
      <c r="U4236" s="2">
        <v>0</v>
      </c>
      <c r="V4236" t="s">
        <v>153</v>
      </c>
      <c r="W4236">
        <v>2</v>
      </c>
    </row>
    <row r="4237" spans="1:23" hidden="1" x14ac:dyDescent="0.25">
      <c r="A4237">
        <v>9.1</v>
      </c>
      <c r="B4237" t="s">
        <v>7760</v>
      </c>
      <c r="C4237">
        <v>421320150630</v>
      </c>
      <c r="D4237" t="s">
        <v>7761</v>
      </c>
      <c r="E4237" t="s">
        <v>18</v>
      </c>
      <c r="F4237" t="s">
        <v>7762</v>
      </c>
      <c r="G4237" s="1">
        <v>43992</v>
      </c>
      <c r="H4237" t="s">
        <v>20</v>
      </c>
      <c r="I4237" t="s">
        <v>21</v>
      </c>
      <c r="J4237" s="2">
        <v>2033.4</v>
      </c>
      <c r="K4237" s="2">
        <v>40.67</v>
      </c>
      <c r="L4237" s="2">
        <f>(J4237/ABS(W4237))*1000</f>
        <v>2033400</v>
      </c>
      <c r="M4237" s="2"/>
      <c r="N4237" s="2"/>
      <c r="O4237" s="2"/>
      <c r="P4237" s="2"/>
      <c r="Q4237" s="2"/>
      <c r="R4237" s="2"/>
      <c r="S4237" s="2">
        <v>0</v>
      </c>
      <c r="T4237" s="2">
        <v>0</v>
      </c>
      <c r="U4237" s="2">
        <v>0</v>
      </c>
      <c r="V4237" t="s">
        <v>81</v>
      </c>
      <c r="W4237">
        <v>-1</v>
      </c>
    </row>
    <row r="4238" spans="1:23" hidden="1" x14ac:dyDescent="0.25">
      <c r="A4238">
        <v>9.1</v>
      </c>
      <c r="B4238" t="s">
        <v>7763</v>
      </c>
      <c r="C4238">
        <v>421320132190</v>
      </c>
      <c r="D4238" t="s">
        <v>7764</v>
      </c>
      <c r="E4238" t="s">
        <v>18</v>
      </c>
      <c r="F4238" t="s">
        <v>7765</v>
      </c>
      <c r="G4238" s="1">
        <v>44105</v>
      </c>
      <c r="H4238" t="s">
        <v>20</v>
      </c>
      <c r="I4238" t="s">
        <v>21</v>
      </c>
      <c r="J4238" s="2">
        <v>22737.73</v>
      </c>
      <c r="K4238" s="2">
        <v>454.76</v>
      </c>
      <c r="L4238" s="2">
        <f>(J4238/ABS(W4238))*1000</f>
        <v>22737730</v>
      </c>
      <c r="M4238" s="2"/>
      <c r="N4238" s="2"/>
      <c r="O4238" s="2"/>
      <c r="P4238" s="2"/>
      <c r="Q4238" s="2"/>
      <c r="R4238" s="2"/>
      <c r="S4238" s="2">
        <v>0</v>
      </c>
      <c r="T4238" s="2">
        <v>0</v>
      </c>
      <c r="U4238" s="2">
        <v>0</v>
      </c>
      <c r="V4238" t="s">
        <v>81</v>
      </c>
      <c r="W4238">
        <v>-1</v>
      </c>
    </row>
    <row r="4239" spans="1:23" hidden="1" x14ac:dyDescent="0.25">
      <c r="A4239">
        <v>2</v>
      </c>
      <c r="B4239" t="s">
        <v>933</v>
      </c>
      <c r="C4239">
        <v>131130520071</v>
      </c>
      <c r="D4239" t="s">
        <v>934</v>
      </c>
      <c r="E4239" t="s">
        <v>18</v>
      </c>
      <c r="G4239" s="1">
        <v>44134</v>
      </c>
      <c r="H4239" t="s">
        <v>20</v>
      </c>
      <c r="I4239" t="s">
        <v>25</v>
      </c>
      <c r="J4239" s="2">
        <v>0</v>
      </c>
      <c r="K4239" s="2">
        <v>0</v>
      </c>
      <c r="L4239" s="2">
        <f>(J4239/ABS(W4239))*1000</f>
        <v>0</v>
      </c>
      <c r="M4239" s="2"/>
      <c r="N4239" s="2"/>
      <c r="O4239" s="2"/>
      <c r="P4239" s="2"/>
      <c r="Q4239" s="2"/>
      <c r="R4239" s="2"/>
      <c r="S4239" s="2">
        <v>0</v>
      </c>
      <c r="T4239" s="2">
        <v>0</v>
      </c>
      <c r="U4239" s="2">
        <v>0</v>
      </c>
      <c r="V4239" t="s">
        <v>283</v>
      </c>
      <c r="W4239">
        <v>-4</v>
      </c>
    </row>
    <row r="4240" spans="1:23" hidden="1" x14ac:dyDescent="0.25">
      <c r="A4240">
        <v>9.1</v>
      </c>
      <c r="B4240" t="s">
        <v>7766</v>
      </c>
      <c r="C4240">
        <v>421320030810</v>
      </c>
      <c r="D4240" t="s">
        <v>7767</v>
      </c>
      <c r="E4240" t="s">
        <v>18</v>
      </c>
      <c r="F4240" t="s">
        <v>7768</v>
      </c>
      <c r="G4240" s="1">
        <v>43994</v>
      </c>
      <c r="H4240" t="s">
        <v>20</v>
      </c>
      <c r="I4240" t="s">
        <v>21</v>
      </c>
      <c r="J4240" s="2">
        <v>6462.26</v>
      </c>
      <c r="K4240" s="2">
        <v>129.25</v>
      </c>
      <c r="L4240" s="2">
        <f>(J4240/ABS(W4240))*1000</f>
        <v>16236.834170854272</v>
      </c>
      <c r="M4240" s="2"/>
      <c r="N4240" s="2"/>
      <c r="O4240" s="2"/>
      <c r="P4240" s="2"/>
      <c r="Q4240" s="2"/>
      <c r="R4240" s="2"/>
      <c r="S4240" s="2">
        <v>0</v>
      </c>
      <c r="T4240" s="2">
        <v>0</v>
      </c>
      <c r="U4240" s="2">
        <v>0</v>
      </c>
      <c r="V4240" t="s">
        <v>36</v>
      </c>
      <c r="W4240">
        <v>-398</v>
      </c>
    </row>
    <row r="4241" spans="1:23" hidden="1" x14ac:dyDescent="0.25">
      <c r="A4241">
        <v>9.1</v>
      </c>
      <c r="B4241" t="s">
        <v>7766</v>
      </c>
      <c r="C4241">
        <v>421320030810</v>
      </c>
      <c r="D4241" t="s">
        <v>7767</v>
      </c>
      <c r="E4241" t="s">
        <v>18</v>
      </c>
      <c r="F4241" t="s">
        <v>7768</v>
      </c>
      <c r="G4241" s="1">
        <v>43994</v>
      </c>
      <c r="H4241" t="s">
        <v>20</v>
      </c>
      <c r="I4241" t="s">
        <v>21</v>
      </c>
      <c r="J4241" s="2">
        <v>6462.26</v>
      </c>
      <c r="K4241" s="2">
        <v>129.25</v>
      </c>
      <c r="L4241" s="2">
        <f>(J4241/ABS(W4241))*1000</f>
        <v>16236.834170854272</v>
      </c>
      <c r="M4241" s="2"/>
      <c r="N4241" s="2"/>
      <c r="O4241" s="2"/>
      <c r="P4241" s="2"/>
      <c r="Q4241" s="2"/>
      <c r="R4241" s="2"/>
      <c r="S4241" s="2">
        <v>0</v>
      </c>
      <c r="T4241" s="2">
        <v>0</v>
      </c>
      <c r="U4241" s="2">
        <v>0</v>
      </c>
      <c r="V4241" t="s">
        <v>78</v>
      </c>
      <c r="W4241">
        <v>398</v>
      </c>
    </row>
    <row r="4242" spans="1:23" hidden="1" x14ac:dyDescent="0.25">
      <c r="A4242">
        <v>9.1</v>
      </c>
      <c r="B4242" t="s">
        <v>7769</v>
      </c>
      <c r="C4242">
        <v>430020200010</v>
      </c>
      <c r="D4242" t="s">
        <v>7770</v>
      </c>
      <c r="E4242" t="s">
        <v>18</v>
      </c>
      <c r="G4242" s="1">
        <v>44180</v>
      </c>
      <c r="H4242" t="s">
        <v>20</v>
      </c>
      <c r="I4242" t="s">
        <v>25</v>
      </c>
      <c r="J4242" s="2">
        <v>0</v>
      </c>
      <c r="K4242" s="2">
        <v>0.01</v>
      </c>
      <c r="L4242" s="2">
        <f>(J4242/ABS(W4242))*1000</f>
        <v>0</v>
      </c>
      <c r="M4242" s="2"/>
      <c r="N4242" s="2"/>
      <c r="O4242" s="2"/>
      <c r="P4242" s="2"/>
      <c r="Q4242" s="2"/>
      <c r="R4242" s="2"/>
      <c r="S4242" s="2">
        <v>0</v>
      </c>
      <c r="T4242" s="2">
        <v>0</v>
      </c>
      <c r="U4242" s="2">
        <v>0</v>
      </c>
      <c r="V4242" t="s">
        <v>812</v>
      </c>
      <c r="W4242">
        <v>-127</v>
      </c>
    </row>
    <row r="4243" spans="1:23" hidden="1" x14ac:dyDescent="0.25">
      <c r="A4243">
        <v>9.1</v>
      </c>
      <c r="B4243" t="s">
        <v>7769</v>
      </c>
      <c r="C4243">
        <v>430020200010</v>
      </c>
      <c r="D4243" t="s">
        <v>7770</v>
      </c>
      <c r="E4243" t="s">
        <v>18</v>
      </c>
      <c r="G4243" s="1">
        <v>44180</v>
      </c>
      <c r="H4243" t="s">
        <v>20</v>
      </c>
      <c r="I4243" t="s">
        <v>25</v>
      </c>
      <c r="J4243" s="2">
        <v>0</v>
      </c>
      <c r="K4243" s="2">
        <v>0.01</v>
      </c>
      <c r="L4243" s="2">
        <f>(J4243/ABS(W4243))*1000</f>
        <v>0</v>
      </c>
      <c r="M4243" s="2"/>
      <c r="N4243" s="2"/>
      <c r="O4243" s="2"/>
      <c r="P4243" s="2"/>
      <c r="Q4243" s="2"/>
      <c r="R4243" s="2"/>
      <c r="S4243" s="2">
        <v>0</v>
      </c>
      <c r="T4243" s="2">
        <v>0</v>
      </c>
      <c r="U4243" s="2">
        <v>0</v>
      </c>
      <c r="V4243" t="s">
        <v>35</v>
      </c>
      <c r="W4243" s="3">
        <v>-1315.9</v>
      </c>
    </row>
    <row r="4244" spans="1:23" hidden="1" x14ac:dyDescent="0.25">
      <c r="A4244">
        <v>9.1</v>
      </c>
      <c r="B4244" t="s">
        <v>7769</v>
      </c>
      <c r="C4244">
        <v>430020200010</v>
      </c>
      <c r="D4244" t="s">
        <v>7770</v>
      </c>
      <c r="E4244" t="s">
        <v>18</v>
      </c>
      <c r="G4244" s="1">
        <v>44180</v>
      </c>
      <c r="H4244" t="s">
        <v>20</v>
      </c>
      <c r="I4244" t="s">
        <v>25</v>
      </c>
      <c r="J4244" s="2">
        <v>0</v>
      </c>
      <c r="K4244" s="2">
        <v>0.01</v>
      </c>
      <c r="L4244" s="2">
        <f>(J4244/ABS(W4244))*1000</f>
        <v>0</v>
      </c>
      <c r="M4244" s="2"/>
      <c r="N4244" s="2"/>
      <c r="O4244" s="2"/>
      <c r="P4244" s="2"/>
      <c r="Q4244" s="2"/>
      <c r="R4244" s="2"/>
      <c r="S4244" s="2">
        <v>0</v>
      </c>
      <c r="T4244" s="2">
        <v>0</v>
      </c>
      <c r="U4244" s="2">
        <v>0</v>
      </c>
      <c r="V4244" t="s">
        <v>101</v>
      </c>
      <c r="W4244">
        <v>251</v>
      </c>
    </row>
    <row r="4245" spans="1:23" hidden="1" x14ac:dyDescent="0.25">
      <c r="A4245">
        <v>9.1</v>
      </c>
      <c r="B4245" t="s">
        <v>7769</v>
      </c>
      <c r="C4245">
        <v>430020200010</v>
      </c>
      <c r="D4245" t="s">
        <v>7770</v>
      </c>
      <c r="E4245" t="s">
        <v>18</v>
      </c>
      <c r="G4245" s="1">
        <v>44180</v>
      </c>
      <c r="H4245" t="s">
        <v>20</v>
      </c>
      <c r="I4245" t="s">
        <v>25</v>
      </c>
      <c r="J4245" s="2">
        <v>0</v>
      </c>
      <c r="K4245" s="2">
        <v>0.01</v>
      </c>
      <c r="L4245" s="2">
        <f>(J4245/ABS(W4245))*1000</f>
        <v>0</v>
      </c>
      <c r="M4245" s="2"/>
      <c r="N4245" s="2"/>
      <c r="O4245" s="2"/>
      <c r="P4245" s="2"/>
      <c r="Q4245" s="2"/>
      <c r="R4245" s="2"/>
      <c r="S4245" s="2">
        <v>0</v>
      </c>
      <c r="T4245" s="2">
        <v>0</v>
      </c>
      <c r="U4245" s="2">
        <v>0</v>
      </c>
      <c r="V4245" t="s">
        <v>36</v>
      </c>
      <c r="W4245" s="3">
        <v>5522</v>
      </c>
    </row>
    <row r="4246" spans="1:23" hidden="1" x14ac:dyDescent="0.25">
      <c r="A4246">
        <v>9.1</v>
      </c>
      <c r="B4246" t="s">
        <v>7771</v>
      </c>
      <c r="C4246">
        <v>430020710100</v>
      </c>
      <c r="D4246" t="s">
        <v>7772</v>
      </c>
      <c r="E4246" t="s">
        <v>18</v>
      </c>
      <c r="F4246" t="s">
        <v>7773</v>
      </c>
      <c r="G4246" s="1">
        <v>44182</v>
      </c>
      <c r="H4246" t="s">
        <v>20</v>
      </c>
      <c r="I4246" t="s">
        <v>21</v>
      </c>
      <c r="J4246" s="2">
        <v>11350.74</v>
      </c>
      <c r="K4246" s="2">
        <v>227.02</v>
      </c>
      <c r="L4246" s="2">
        <f>(J4246/ABS(W4246))*1000</f>
        <v>16054.794908062235</v>
      </c>
      <c r="M4246" s="2"/>
      <c r="N4246" s="2"/>
      <c r="O4246" s="2"/>
      <c r="P4246" s="2"/>
      <c r="Q4246" s="2"/>
      <c r="R4246" s="2"/>
      <c r="S4246" s="2">
        <v>0</v>
      </c>
      <c r="T4246" s="2">
        <v>0</v>
      </c>
      <c r="U4246" s="2">
        <v>0</v>
      </c>
      <c r="V4246" t="s">
        <v>31</v>
      </c>
      <c r="W4246">
        <v>-707</v>
      </c>
    </row>
    <row r="4247" spans="1:23" hidden="1" x14ac:dyDescent="0.25">
      <c r="A4247">
        <v>9.1</v>
      </c>
      <c r="B4247" t="s">
        <v>7771</v>
      </c>
      <c r="C4247">
        <v>430020710100</v>
      </c>
      <c r="D4247" t="s">
        <v>7772</v>
      </c>
      <c r="E4247" t="s">
        <v>18</v>
      </c>
      <c r="F4247" t="s">
        <v>7773</v>
      </c>
      <c r="G4247" s="1">
        <v>44182</v>
      </c>
      <c r="H4247" t="s">
        <v>20</v>
      </c>
      <c r="I4247" t="s">
        <v>21</v>
      </c>
      <c r="J4247" s="2">
        <v>11350.74</v>
      </c>
      <c r="K4247" s="2">
        <v>227.02</v>
      </c>
      <c r="L4247" s="2">
        <f>(J4247/ABS(W4247))*1000</f>
        <v>16054.794908062235</v>
      </c>
      <c r="M4247" s="2"/>
      <c r="N4247" s="2"/>
      <c r="O4247" s="2"/>
      <c r="P4247" s="2"/>
      <c r="Q4247" s="2"/>
      <c r="R4247" s="2"/>
      <c r="S4247" s="2">
        <v>0</v>
      </c>
      <c r="T4247" s="2">
        <v>0</v>
      </c>
      <c r="U4247" s="2">
        <v>0</v>
      </c>
      <c r="V4247" t="s">
        <v>520</v>
      </c>
      <c r="W4247">
        <v>707</v>
      </c>
    </row>
    <row r="4248" spans="1:23" hidden="1" x14ac:dyDescent="0.25">
      <c r="A4248">
        <v>9.1</v>
      </c>
      <c r="B4248" t="s">
        <v>7774</v>
      </c>
      <c r="C4248">
        <v>430020050040</v>
      </c>
      <c r="D4248" t="s">
        <v>7775</v>
      </c>
      <c r="G4248" s="1">
        <v>44000</v>
      </c>
      <c r="H4248" t="s">
        <v>20</v>
      </c>
      <c r="I4248" t="s">
        <v>25</v>
      </c>
      <c r="J4248" s="2">
        <v>97245.51</v>
      </c>
      <c r="K4248" s="2">
        <v>1944.91</v>
      </c>
      <c r="L4248" s="2">
        <f>(J4248/ABS(W4248))*1000</f>
        <v>9174.1047169811318</v>
      </c>
      <c r="M4248" s="2"/>
      <c r="N4248" s="2"/>
      <c r="O4248" s="2"/>
      <c r="P4248" s="2"/>
      <c r="Q4248" s="2"/>
      <c r="R4248" s="2"/>
      <c r="S4248" s="2">
        <v>0</v>
      </c>
      <c r="T4248" s="2">
        <v>0</v>
      </c>
      <c r="U4248" s="2">
        <v>0</v>
      </c>
      <c r="V4248" t="s">
        <v>3756</v>
      </c>
      <c r="W4248" s="3">
        <v>10600</v>
      </c>
    </row>
    <row r="4249" spans="1:23" hidden="1" x14ac:dyDescent="0.25">
      <c r="A4249">
        <v>9.1</v>
      </c>
      <c r="B4249" t="s">
        <v>7776</v>
      </c>
      <c r="C4249">
        <v>430020050040</v>
      </c>
      <c r="D4249" t="s">
        <v>7777</v>
      </c>
      <c r="E4249" t="s">
        <v>18</v>
      </c>
      <c r="F4249" t="s">
        <v>782</v>
      </c>
      <c r="G4249" s="1">
        <v>44000</v>
      </c>
      <c r="H4249" t="s">
        <v>20</v>
      </c>
      <c r="I4249" t="s">
        <v>25</v>
      </c>
      <c r="J4249" s="2">
        <v>0</v>
      </c>
      <c r="K4249" s="2">
        <v>0</v>
      </c>
      <c r="L4249" s="2">
        <f>(J4249/ABS(W4249))*1000</f>
        <v>0</v>
      </c>
      <c r="M4249" s="2"/>
      <c r="N4249" s="2"/>
      <c r="O4249" s="2"/>
      <c r="P4249" s="2"/>
      <c r="Q4249" s="2"/>
      <c r="R4249" s="2"/>
      <c r="S4249" s="2">
        <v>0</v>
      </c>
      <c r="T4249" s="2">
        <v>0</v>
      </c>
      <c r="U4249" s="2">
        <v>0</v>
      </c>
      <c r="V4249" t="s">
        <v>3756</v>
      </c>
      <c r="W4249" s="3">
        <v>14000</v>
      </c>
    </row>
    <row r="4250" spans="1:23" hidden="1" x14ac:dyDescent="0.25">
      <c r="A4250">
        <v>9.1</v>
      </c>
      <c r="B4250" t="s">
        <v>7778</v>
      </c>
      <c r="C4250">
        <v>430020050040</v>
      </c>
      <c r="D4250" t="s">
        <v>7779</v>
      </c>
      <c r="F4250" t="s">
        <v>34</v>
      </c>
      <c r="G4250" s="1">
        <v>44000</v>
      </c>
      <c r="H4250" t="s">
        <v>20</v>
      </c>
      <c r="I4250" t="s">
        <v>25</v>
      </c>
      <c r="J4250" s="2">
        <v>0</v>
      </c>
      <c r="K4250" s="2">
        <v>0</v>
      </c>
      <c r="L4250" s="2">
        <f>(J4250/ABS(W4250))*1000</f>
        <v>0</v>
      </c>
      <c r="M4250" s="2"/>
      <c r="N4250" s="2"/>
      <c r="O4250" s="2"/>
      <c r="P4250" s="2"/>
      <c r="Q4250" s="2"/>
      <c r="R4250" s="2"/>
      <c r="S4250" s="2">
        <v>0</v>
      </c>
      <c r="T4250" s="2">
        <v>0</v>
      </c>
      <c r="U4250" s="2">
        <v>0</v>
      </c>
      <c r="V4250" t="s">
        <v>3756</v>
      </c>
      <c r="W4250" s="3">
        <v>-4200</v>
      </c>
    </row>
    <row r="4251" spans="1:23" hidden="1" x14ac:dyDescent="0.25">
      <c r="A4251">
        <v>9.1</v>
      </c>
      <c r="B4251" t="s">
        <v>7774</v>
      </c>
      <c r="C4251">
        <v>430020050040</v>
      </c>
      <c r="D4251" t="s">
        <v>7775</v>
      </c>
      <c r="G4251" s="1">
        <v>44000</v>
      </c>
      <c r="H4251" t="s">
        <v>20</v>
      </c>
      <c r="I4251" t="s">
        <v>25</v>
      </c>
      <c r="J4251" s="2">
        <v>97245.51</v>
      </c>
      <c r="K4251" s="2">
        <v>1944.91</v>
      </c>
      <c r="L4251" s="2">
        <f>(J4251/ABS(W4251))*1000</f>
        <v>17629.715373459028</v>
      </c>
      <c r="M4251" s="2"/>
      <c r="N4251" s="2"/>
      <c r="O4251" s="2"/>
      <c r="P4251" s="2"/>
      <c r="Q4251" s="2"/>
      <c r="R4251" s="2"/>
      <c r="S4251" s="2">
        <v>0</v>
      </c>
      <c r="T4251" s="2">
        <v>0</v>
      </c>
      <c r="U4251" s="2">
        <v>0</v>
      </c>
      <c r="V4251" t="s">
        <v>3756</v>
      </c>
      <c r="W4251" s="3">
        <v>-5516</v>
      </c>
    </row>
    <row r="4252" spans="1:23" hidden="1" x14ac:dyDescent="0.25">
      <c r="A4252">
        <v>9.1</v>
      </c>
      <c r="B4252" t="s">
        <v>7780</v>
      </c>
      <c r="C4252">
        <v>430020050040</v>
      </c>
      <c r="D4252" t="s">
        <v>7781</v>
      </c>
      <c r="E4252" t="s">
        <v>18</v>
      </c>
      <c r="F4252" t="s">
        <v>34</v>
      </c>
      <c r="G4252" s="1">
        <v>44000</v>
      </c>
      <c r="H4252" t="s">
        <v>20</v>
      </c>
      <c r="I4252" t="s">
        <v>25</v>
      </c>
      <c r="J4252" s="2">
        <v>0</v>
      </c>
      <c r="K4252" s="2">
        <v>0</v>
      </c>
      <c r="L4252" s="2">
        <f>(J4252/ABS(W4252))*1000</f>
        <v>0</v>
      </c>
      <c r="M4252" s="2"/>
      <c r="N4252" s="2"/>
      <c r="O4252" s="2"/>
      <c r="P4252" s="2"/>
      <c r="Q4252" s="2"/>
      <c r="R4252" s="2"/>
      <c r="S4252" s="2">
        <v>0</v>
      </c>
      <c r="T4252" s="2">
        <v>0</v>
      </c>
      <c r="U4252" s="2">
        <v>0</v>
      </c>
      <c r="V4252" t="s">
        <v>3756</v>
      </c>
      <c r="W4252" s="3">
        <v>-1503</v>
      </c>
    </row>
    <row r="4253" spans="1:23" hidden="1" x14ac:dyDescent="0.25">
      <c r="A4253">
        <v>9.1</v>
      </c>
      <c r="B4253" t="s">
        <v>7780</v>
      </c>
      <c r="C4253">
        <v>430020050040</v>
      </c>
      <c r="D4253" t="s">
        <v>7781</v>
      </c>
      <c r="E4253" t="s">
        <v>18</v>
      </c>
      <c r="F4253" t="s">
        <v>34</v>
      </c>
      <c r="G4253" s="1">
        <v>44000</v>
      </c>
      <c r="H4253" t="s">
        <v>20</v>
      </c>
      <c r="I4253" t="s">
        <v>25</v>
      </c>
      <c r="J4253" s="2">
        <v>0</v>
      </c>
      <c r="K4253" s="2">
        <v>0</v>
      </c>
      <c r="L4253" s="2">
        <f>(J4253/ABS(W4253))*1000</f>
        <v>0</v>
      </c>
      <c r="M4253" s="2"/>
      <c r="N4253" s="2"/>
      <c r="O4253" s="2"/>
      <c r="P4253" s="2"/>
      <c r="Q4253" s="2"/>
      <c r="R4253" s="2"/>
      <c r="S4253" s="2">
        <v>0</v>
      </c>
      <c r="T4253" s="2">
        <v>0</v>
      </c>
      <c r="U4253" s="2">
        <v>0</v>
      </c>
      <c r="V4253" t="s">
        <v>3756</v>
      </c>
      <c r="W4253" s="3">
        <v>1503</v>
      </c>
    </row>
    <row r="4254" spans="1:23" hidden="1" x14ac:dyDescent="0.25">
      <c r="A4254">
        <v>9.1</v>
      </c>
      <c r="B4254" t="s">
        <v>7776</v>
      </c>
      <c r="C4254">
        <v>430020050040</v>
      </c>
      <c r="D4254" t="s">
        <v>7777</v>
      </c>
      <c r="E4254" t="s">
        <v>18</v>
      </c>
      <c r="F4254" t="s">
        <v>782</v>
      </c>
      <c r="G4254" s="1">
        <v>44000</v>
      </c>
      <c r="H4254" t="s">
        <v>20</v>
      </c>
      <c r="I4254" t="s">
        <v>25</v>
      </c>
      <c r="J4254" s="2">
        <v>0</v>
      </c>
      <c r="K4254" s="2">
        <v>0</v>
      </c>
      <c r="L4254" s="2">
        <f>(J4254/ABS(W4254))*1000</f>
        <v>0</v>
      </c>
      <c r="M4254" s="2"/>
      <c r="N4254" s="2"/>
      <c r="O4254" s="2"/>
      <c r="P4254" s="2"/>
      <c r="Q4254" s="2"/>
      <c r="R4254" s="2"/>
      <c r="S4254" s="2">
        <v>0</v>
      </c>
      <c r="T4254" s="2">
        <v>0</v>
      </c>
      <c r="U4254" s="2">
        <v>0</v>
      </c>
      <c r="V4254" t="s">
        <v>3756</v>
      </c>
      <c r="W4254" s="3">
        <v>-14000</v>
      </c>
    </row>
    <row r="4255" spans="1:23" hidden="1" x14ac:dyDescent="0.25">
      <c r="A4255">
        <v>9.1</v>
      </c>
      <c r="B4255" t="s">
        <v>7778</v>
      </c>
      <c r="C4255">
        <v>430020050040</v>
      </c>
      <c r="D4255" t="s">
        <v>7779</v>
      </c>
      <c r="F4255" t="s">
        <v>34</v>
      </c>
      <c r="G4255" s="1">
        <v>44000</v>
      </c>
      <c r="H4255" t="s">
        <v>20</v>
      </c>
      <c r="I4255" t="s">
        <v>25</v>
      </c>
      <c r="J4255" s="2">
        <v>0</v>
      </c>
      <c r="K4255" s="2">
        <v>0</v>
      </c>
      <c r="L4255" s="2">
        <f>(J4255/ABS(W4255))*1000</f>
        <v>0</v>
      </c>
      <c r="M4255" s="2"/>
      <c r="N4255" s="2"/>
      <c r="O4255" s="2"/>
      <c r="P4255" s="2"/>
      <c r="Q4255" s="2"/>
      <c r="R4255" s="2"/>
      <c r="S4255" s="2">
        <v>0</v>
      </c>
      <c r="T4255" s="2">
        <v>0</v>
      </c>
      <c r="U4255" s="2">
        <v>0</v>
      </c>
      <c r="V4255" t="s">
        <v>3756</v>
      </c>
      <c r="W4255" s="3">
        <v>4200</v>
      </c>
    </row>
    <row r="4256" spans="1:23" hidden="1" x14ac:dyDescent="0.25">
      <c r="A4256">
        <v>9.1</v>
      </c>
      <c r="B4256" t="s">
        <v>7782</v>
      </c>
      <c r="C4256">
        <v>430110510010</v>
      </c>
      <c r="D4256" t="s">
        <v>7783</v>
      </c>
      <c r="E4256" t="s">
        <v>18</v>
      </c>
      <c r="F4256" t="s">
        <v>7784</v>
      </c>
      <c r="G4256" s="1">
        <v>44068</v>
      </c>
      <c r="H4256" t="s">
        <v>20</v>
      </c>
      <c r="I4256" t="s">
        <v>21</v>
      </c>
      <c r="J4256" s="2">
        <v>442320.62</v>
      </c>
      <c r="K4256" s="2">
        <v>8846.42</v>
      </c>
      <c r="L4256" s="2">
        <f>(J4256/ABS(W4256))*1000</f>
        <v>5670777.17948718</v>
      </c>
      <c r="M4256" s="2"/>
      <c r="N4256" s="2"/>
      <c r="O4256" s="2"/>
      <c r="P4256" s="2"/>
      <c r="Q4256" s="2"/>
      <c r="R4256" s="2"/>
      <c r="S4256" s="2">
        <v>0</v>
      </c>
      <c r="T4256" s="2">
        <v>0</v>
      </c>
      <c r="U4256" s="2">
        <v>0</v>
      </c>
      <c r="V4256" t="s">
        <v>101</v>
      </c>
      <c r="W4256">
        <v>78</v>
      </c>
    </row>
    <row r="4257" spans="1:23" hidden="1" x14ac:dyDescent="0.25">
      <c r="A4257">
        <v>9.1</v>
      </c>
      <c r="B4257" t="s">
        <v>7782</v>
      </c>
      <c r="C4257">
        <v>430110510010</v>
      </c>
      <c r="D4257" t="s">
        <v>7783</v>
      </c>
      <c r="E4257" t="s">
        <v>18</v>
      </c>
      <c r="F4257" t="s">
        <v>7784</v>
      </c>
      <c r="G4257" s="1">
        <v>44068</v>
      </c>
      <c r="H4257" t="s">
        <v>20</v>
      </c>
      <c r="I4257" t="s">
        <v>21</v>
      </c>
      <c r="J4257" s="2">
        <v>442320.62</v>
      </c>
      <c r="K4257" s="2">
        <v>8846.42</v>
      </c>
      <c r="L4257" s="2">
        <f>(J4257/ABS(W4257))*1000</f>
        <v>40210.965454545454</v>
      </c>
      <c r="M4257" s="2"/>
      <c r="N4257" s="2"/>
      <c r="O4257" s="2"/>
      <c r="P4257" s="2"/>
      <c r="Q4257" s="2"/>
      <c r="R4257" s="2"/>
      <c r="S4257" s="2">
        <v>0</v>
      </c>
      <c r="T4257" s="2">
        <v>0</v>
      </c>
      <c r="U4257" s="2">
        <v>0</v>
      </c>
      <c r="V4257" t="s">
        <v>77</v>
      </c>
      <c r="W4257" s="3">
        <v>11000</v>
      </c>
    </row>
    <row r="4258" spans="1:23" hidden="1" x14ac:dyDescent="0.25">
      <c r="A4258">
        <v>9.1</v>
      </c>
      <c r="B4258" t="s">
        <v>7785</v>
      </c>
      <c r="C4258">
        <v>430110510010</v>
      </c>
      <c r="D4258" t="s">
        <v>7786</v>
      </c>
      <c r="E4258" t="s">
        <v>18</v>
      </c>
      <c r="F4258" t="s">
        <v>7787</v>
      </c>
      <c r="G4258" s="1">
        <v>44068</v>
      </c>
      <c r="H4258" t="s">
        <v>20</v>
      </c>
      <c r="I4258" t="s">
        <v>21</v>
      </c>
      <c r="J4258" s="2">
        <v>103741.86</v>
      </c>
      <c r="K4258" s="2">
        <v>2074.84</v>
      </c>
      <c r="L4258" s="2">
        <f>(J4258/ABS(W4258))*1000</f>
        <v>1140020.4395604397</v>
      </c>
      <c r="M4258" s="2"/>
      <c r="N4258" s="2"/>
      <c r="O4258" s="2"/>
      <c r="P4258" s="2"/>
      <c r="Q4258" s="2"/>
      <c r="R4258" s="2"/>
      <c r="S4258" s="2">
        <v>0</v>
      </c>
      <c r="T4258" s="2">
        <v>0</v>
      </c>
      <c r="U4258" s="2">
        <v>0</v>
      </c>
      <c r="V4258" t="s">
        <v>101</v>
      </c>
      <c r="W4258">
        <v>91</v>
      </c>
    </row>
    <row r="4259" spans="1:23" hidden="1" x14ac:dyDescent="0.25">
      <c r="A4259">
        <v>9.1</v>
      </c>
      <c r="B4259" t="s">
        <v>7785</v>
      </c>
      <c r="C4259">
        <v>430110510010</v>
      </c>
      <c r="D4259" t="s">
        <v>7786</v>
      </c>
      <c r="E4259" t="s">
        <v>18</v>
      </c>
      <c r="F4259" t="s">
        <v>7787</v>
      </c>
      <c r="G4259" s="1">
        <v>44068</v>
      </c>
      <c r="H4259" t="s">
        <v>20</v>
      </c>
      <c r="I4259" t="s">
        <v>21</v>
      </c>
      <c r="J4259" s="2">
        <v>103741.86</v>
      </c>
      <c r="K4259" s="2">
        <v>2074.84</v>
      </c>
      <c r="L4259" s="2">
        <f>(J4259/ABS(W4259))*1000</f>
        <v>103741860</v>
      </c>
      <c r="M4259" s="2"/>
      <c r="N4259" s="2"/>
      <c r="O4259" s="2"/>
      <c r="P4259" s="2"/>
      <c r="Q4259" s="2"/>
      <c r="R4259" s="2"/>
      <c r="S4259" s="2">
        <v>0</v>
      </c>
      <c r="T4259" s="2">
        <v>0</v>
      </c>
      <c r="U4259" s="2">
        <v>0</v>
      </c>
      <c r="V4259" t="s">
        <v>81</v>
      </c>
      <c r="W4259">
        <v>-1</v>
      </c>
    </row>
    <row r="4260" spans="1:23" hidden="1" x14ac:dyDescent="0.25">
      <c r="A4260">
        <v>9.1</v>
      </c>
      <c r="B4260" t="s">
        <v>7785</v>
      </c>
      <c r="C4260">
        <v>430110510010</v>
      </c>
      <c r="D4260" t="s">
        <v>7786</v>
      </c>
      <c r="E4260" t="s">
        <v>18</v>
      </c>
      <c r="F4260" t="s">
        <v>7787</v>
      </c>
      <c r="G4260" s="1">
        <v>44068</v>
      </c>
      <c r="H4260" t="s">
        <v>20</v>
      </c>
      <c r="I4260" t="s">
        <v>21</v>
      </c>
      <c r="J4260" s="2">
        <v>103741.86</v>
      </c>
      <c r="K4260" s="2">
        <v>2074.84</v>
      </c>
      <c r="L4260" s="2">
        <f>(J4260/ABS(W4260))*1000</f>
        <v>1995035.7692307692</v>
      </c>
      <c r="M4260" s="2"/>
      <c r="N4260" s="2"/>
      <c r="O4260" s="2"/>
      <c r="P4260" s="2"/>
      <c r="Q4260" s="2"/>
      <c r="R4260" s="2"/>
      <c r="S4260" s="2">
        <v>0</v>
      </c>
      <c r="T4260" s="2">
        <v>0</v>
      </c>
      <c r="U4260" s="2">
        <v>0</v>
      </c>
      <c r="V4260" t="s">
        <v>3419</v>
      </c>
      <c r="W4260">
        <v>-52</v>
      </c>
    </row>
    <row r="4261" spans="1:23" hidden="1" x14ac:dyDescent="0.25">
      <c r="A4261">
        <v>9.1</v>
      </c>
      <c r="B4261" t="s">
        <v>7788</v>
      </c>
      <c r="C4261">
        <v>430110510030</v>
      </c>
      <c r="D4261" t="s">
        <v>7789</v>
      </c>
      <c r="E4261" t="s">
        <v>18</v>
      </c>
      <c r="G4261" s="1">
        <v>44138</v>
      </c>
      <c r="H4261" t="s">
        <v>20</v>
      </c>
      <c r="I4261" t="s">
        <v>25</v>
      </c>
      <c r="J4261" s="2">
        <v>295114.61</v>
      </c>
      <c r="K4261" s="2">
        <v>5902.3</v>
      </c>
      <c r="L4261" s="2">
        <f>(J4261/ABS(W4261))*1000</f>
        <v>21079614.999999996</v>
      </c>
      <c r="M4261" s="2"/>
      <c r="N4261" s="2"/>
      <c r="O4261" s="2"/>
      <c r="P4261" s="2"/>
      <c r="Q4261" s="2"/>
      <c r="R4261" s="2"/>
      <c r="S4261" s="2">
        <v>0</v>
      </c>
      <c r="T4261" s="2">
        <v>0</v>
      </c>
      <c r="U4261" s="2">
        <v>0</v>
      </c>
      <c r="V4261" t="s">
        <v>3419</v>
      </c>
      <c r="W4261">
        <v>-14</v>
      </c>
    </row>
    <row r="4262" spans="1:23" hidden="1" x14ac:dyDescent="0.25">
      <c r="A4262">
        <v>9.1</v>
      </c>
      <c r="B4262" t="s">
        <v>7788</v>
      </c>
      <c r="C4262">
        <v>430110510030</v>
      </c>
      <c r="D4262" t="s">
        <v>7789</v>
      </c>
      <c r="E4262" t="s">
        <v>18</v>
      </c>
      <c r="G4262" s="1">
        <v>44138</v>
      </c>
      <c r="H4262" t="s">
        <v>20</v>
      </c>
      <c r="I4262" t="s">
        <v>25</v>
      </c>
      <c r="J4262" s="2">
        <v>295114.61</v>
      </c>
      <c r="K4262" s="2">
        <v>5902.3</v>
      </c>
      <c r="L4262" s="2">
        <f>(J4262/ABS(W4262))*1000</f>
        <v>48229.222095113575</v>
      </c>
      <c r="M4262" s="2"/>
      <c r="N4262" s="2"/>
      <c r="O4262" s="2"/>
      <c r="P4262" s="2"/>
      <c r="Q4262" s="2"/>
      <c r="R4262" s="2"/>
      <c r="S4262" s="2">
        <v>0</v>
      </c>
      <c r="T4262" s="2">
        <v>0</v>
      </c>
      <c r="U4262" s="2">
        <v>0</v>
      </c>
      <c r="V4262" t="s">
        <v>128</v>
      </c>
      <c r="W4262" s="3">
        <v>6119</v>
      </c>
    </row>
    <row r="4263" spans="1:23" hidden="1" x14ac:dyDescent="0.25">
      <c r="A4263">
        <v>9.1</v>
      </c>
      <c r="B4263" t="s">
        <v>7790</v>
      </c>
      <c r="C4263">
        <v>430110021386</v>
      </c>
      <c r="D4263" t="s">
        <v>7791</v>
      </c>
      <c r="E4263" t="s">
        <v>18</v>
      </c>
      <c r="F4263" t="s">
        <v>7792</v>
      </c>
      <c r="G4263" s="1">
        <v>43875</v>
      </c>
      <c r="H4263" t="s">
        <v>20</v>
      </c>
      <c r="I4263" t="s">
        <v>21</v>
      </c>
      <c r="J4263" s="2">
        <v>3649.74</v>
      </c>
      <c r="K4263" s="2">
        <v>73</v>
      </c>
      <c r="L4263" s="2">
        <f>(J4263/ABS(W4263))*1000</f>
        <v>2055.0337837837837</v>
      </c>
      <c r="M4263" s="2"/>
      <c r="N4263" s="2"/>
      <c r="O4263" s="2"/>
      <c r="P4263" s="2"/>
      <c r="Q4263" s="2"/>
      <c r="R4263" s="2"/>
      <c r="S4263" s="2">
        <v>0</v>
      </c>
      <c r="T4263" s="2">
        <v>0</v>
      </c>
      <c r="U4263" s="2">
        <v>0</v>
      </c>
      <c r="V4263" t="s">
        <v>36</v>
      </c>
      <c r="W4263" s="3">
        <v>1776</v>
      </c>
    </row>
    <row r="4264" spans="1:23" x14ac:dyDescent="0.25">
      <c r="A4264">
        <v>1</v>
      </c>
      <c r="B4264" t="s">
        <v>544</v>
      </c>
      <c r="C4264">
        <v>3530300430060</v>
      </c>
      <c r="D4264" t="s">
        <v>545</v>
      </c>
      <c r="E4264" t="s">
        <v>18</v>
      </c>
      <c r="G4264" s="1">
        <v>44188</v>
      </c>
      <c r="H4264" t="s">
        <v>20</v>
      </c>
      <c r="I4264" t="s">
        <v>25</v>
      </c>
      <c r="J4264" s="2">
        <v>2853.31</v>
      </c>
      <c r="K4264" s="2">
        <v>57.07</v>
      </c>
      <c r="L4264" s="5">
        <f>(J4264/ABS(W4264))*1000</f>
        <v>5187.8363636363638</v>
      </c>
      <c r="M4264" s="5">
        <v>5.12</v>
      </c>
      <c r="N4264" s="5">
        <f>M4264*W4264</f>
        <v>2816</v>
      </c>
      <c r="O4264" s="5">
        <f>N4264-L4264</f>
        <v>-2371.8363636363638</v>
      </c>
      <c r="P4264" s="5">
        <v>0.32100000000000001</v>
      </c>
      <c r="Q4264" s="5">
        <f>P4264*J4264</f>
        <v>915.91251</v>
      </c>
      <c r="R4264" s="5">
        <f>Q4264-J4264</f>
        <v>-1937.3974899999998</v>
      </c>
      <c r="S4264" s="2">
        <v>0</v>
      </c>
      <c r="T4264" s="2">
        <v>0</v>
      </c>
      <c r="U4264" s="2">
        <v>0</v>
      </c>
      <c r="V4264" t="s">
        <v>22</v>
      </c>
      <c r="W4264">
        <v>550</v>
      </c>
    </row>
    <row r="4265" spans="1:23" hidden="1" x14ac:dyDescent="0.25">
      <c r="A4265">
        <v>9.1</v>
      </c>
      <c r="B4265" t="s">
        <v>7790</v>
      </c>
      <c r="C4265">
        <v>430110021386</v>
      </c>
      <c r="D4265" t="s">
        <v>7791</v>
      </c>
      <c r="E4265" t="s">
        <v>18</v>
      </c>
      <c r="F4265" t="s">
        <v>7792</v>
      </c>
      <c r="G4265" s="1">
        <v>43875</v>
      </c>
      <c r="H4265" t="s">
        <v>20</v>
      </c>
      <c r="I4265" t="s">
        <v>21</v>
      </c>
      <c r="J4265" s="2">
        <v>3649.74</v>
      </c>
      <c r="K4265" s="2">
        <v>73</v>
      </c>
      <c r="L4265" s="2">
        <f>(J4265/ABS(W4265))*1000</f>
        <v>1972.8324324324321</v>
      </c>
      <c r="M4265" s="2"/>
      <c r="N4265" s="2"/>
      <c r="O4265" s="2"/>
      <c r="P4265" s="2"/>
      <c r="Q4265" s="2"/>
      <c r="R4265" s="2"/>
      <c r="S4265" s="2">
        <v>0</v>
      </c>
      <c r="T4265" s="2">
        <v>0</v>
      </c>
      <c r="U4265" s="2">
        <v>0</v>
      </c>
      <c r="V4265" t="s">
        <v>36</v>
      </c>
      <c r="W4265" s="3">
        <v>-1850</v>
      </c>
    </row>
    <row r="4266" spans="1:23" hidden="1" x14ac:dyDescent="0.25">
      <c r="A4266">
        <v>2</v>
      </c>
      <c r="B4266" t="s">
        <v>933</v>
      </c>
      <c r="C4266">
        <v>131130520071</v>
      </c>
      <c r="D4266" t="s">
        <v>934</v>
      </c>
      <c r="E4266" t="s">
        <v>18</v>
      </c>
      <c r="G4266" s="1">
        <v>44134</v>
      </c>
      <c r="H4266" t="s">
        <v>20</v>
      </c>
      <c r="I4266" t="s">
        <v>25</v>
      </c>
      <c r="J4266" s="2">
        <v>0</v>
      </c>
      <c r="K4266" s="2">
        <v>0</v>
      </c>
      <c r="L4266" s="2">
        <f>(J4266/ABS(W4266))*1000</f>
        <v>0</v>
      </c>
      <c r="M4266" s="2"/>
      <c r="N4266" s="2"/>
      <c r="O4266" s="2"/>
      <c r="P4266" s="2"/>
      <c r="Q4266" s="2"/>
      <c r="R4266" s="2"/>
      <c r="S4266" s="2">
        <v>0</v>
      </c>
      <c r="T4266" s="2">
        <v>0</v>
      </c>
      <c r="U4266" s="2">
        <v>0</v>
      </c>
      <c r="V4266" t="s">
        <v>283</v>
      </c>
      <c r="W4266">
        <v>4</v>
      </c>
    </row>
    <row r="4267" spans="1:23" hidden="1" x14ac:dyDescent="0.25">
      <c r="A4267">
        <v>9.1</v>
      </c>
      <c r="B4267" t="s">
        <v>7793</v>
      </c>
      <c r="C4267">
        <v>430120101240</v>
      </c>
      <c r="D4267" t="s">
        <v>7794</v>
      </c>
      <c r="G4267" s="1">
        <v>44034</v>
      </c>
      <c r="H4267" t="s">
        <v>20</v>
      </c>
      <c r="I4267" t="s">
        <v>25</v>
      </c>
      <c r="J4267" s="2">
        <v>73791.3</v>
      </c>
      <c r="K4267" s="2">
        <v>1475.82</v>
      </c>
      <c r="L4267" s="2">
        <f>(J4267/ABS(W4267))*1000</f>
        <v>12298550.000000002</v>
      </c>
      <c r="M4267" s="2"/>
      <c r="N4267" s="2"/>
      <c r="O4267" s="2"/>
      <c r="P4267" s="2"/>
      <c r="Q4267" s="2"/>
      <c r="R4267" s="2"/>
      <c r="S4267" s="2">
        <v>0</v>
      </c>
      <c r="T4267" s="2">
        <v>0</v>
      </c>
      <c r="U4267" s="2">
        <v>0</v>
      </c>
      <c r="V4267" t="s">
        <v>605</v>
      </c>
      <c r="W4267">
        <v>-6</v>
      </c>
    </row>
    <row r="4268" spans="1:23" hidden="1" x14ac:dyDescent="0.25">
      <c r="A4268">
        <v>9.1</v>
      </c>
      <c r="B4268" t="s">
        <v>7793</v>
      </c>
      <c r="C4268">
        <v>430120101240</v>
      </c>
      <c r="D4268" t="s">
        <v>7794</v>
      </c>
      <c r="G4268" s="1">
        <v>44034</v>
      </c>
      <c r="H4268" t="s">
        <v>20</v>
      </c>
      <c r="I4268" t="s">
        <v>25</v>
      </c>
      <c r="J4268" s="2">
        <v>73791.3</v>
      </c>
      <c r="K4268" s="2">
        <v>1475.82</v>
      </c>
      <c r="L4268" s="2">
        <f>(J4268/ABS(W4268))*1000</f>
        <v>12526.10762179596</v>
      </c>
      <c r="M4268" s="2"/>
      <c r="N4268" s="2"/>
      <c r="O4268" s="2"/>
      <c r="P4268" s="2"/>
      <c r="Q4268" s="2"/>
      <c r="R4268" s="2"/>
      <c r="S4268" s="2">
        <v>0</v>
      </c>
      <c r="T4268" s="2">
        <v>0</v>
      </c>
      <c r="U4268" s="2">
        <v>0</v>
      </c>
      <c r="V4268" t="s">
        <v>36</v>
      </c>
      <c r="W4268" s="3">
        <v>-5891</v>
      </c>
    </row>
    <row r="4269" spans="1:23" hidden="1" x14ac:dyDescent="0.25">
      <c r="A4269">
        <v>9.1</v>
      </c>
      <c r="B4269" t="s">
        <v>7793</v>
      </c>
      <c r="C4269">
        <v>430120101240</v>
      </c>
      <c r="D4269" t="s">
        <v>7794</v>
      </c>
      <c r="G4269" s="1">
        <v>44034</v>
      </c>
      <c r="H4269" t="s">
        <v>20</v>
      </c>
      <c r="I4269" t="s">
        <v>25</v>
      </c>
      <c r="J4269" s="2">
        <v>73791.3</v>
      </c>
      <c r="K4269" s="2">
        <v>1475.82</v>
      </c>
      <c r="L4269" s="2">
        <f>(J4269/ABS(W4269))*1000</f>
        <v>81267.951541850227</v>
      </c>
      <c r="M4269" s="2"/>
      <c r="N4269" s="2"/>
      <c r="O4269" s="2"/>
      <c r="P4269" s="2"/>
      <c r="Q4269" s="2"/>
      <c r="R4269" s="2"/>
      <c r="S4269" s="2">
        <v>0</v>
      </c>
      <c r="T4269" s="2">
        <v>0</v>
      </c>
      <c r="U4269" s="2">
        <v>0</v>
      </c>
      <c r="V4269" t="s">
        <v>36</v>
      </c>
      <c r="W4269">
        <v>908</v>
      </c>
    </row>
    <row r="4270" spans="1:23" hidden="1" x14ac:dyDescent="0.25">
      <c r="A4270">
        <v>9.1</v>
      </c>
      <c r="B4270" t="s">
        <v>7795</v>
      </c>
      <c r="C4270">
        <v>430120180660</v>
      </c>
      <c r="D4270" t="s">
        <v>7796</v>
      </c>
      <c r="E4270" t="s">
        <v>18</v>
      </c>
      <c r="G4270" s="1">
        <v>44084</v>
      </c>
      <c r="H4270" t="s">
        <v>20</v>
      </c>
      <c r="I4270" t="s">
        <v>25</v>
      </c>
      <c r="J4270" s="2">
        <v>8729.15</v>
      </c>
      <c r="K4270" s="2">
        <v>174.59</v>
      </c>
      <c r="L4270" s="2">
        <f>(J4270/ABS(W4270))*1000</f>
        <v>4041.2731481481483</v>
      </c>
      <c r="M4270" s="2"/>
      <c r="N4270" s="2"/>
      <c r="O4270" s="2"/>
      <c r="P4270" s="2"/>
      <c r="Q4270" s="2"/>
      <c r="R4270" s="2"/>
      <c r="S4270" s="2">
        <v>0</v>
      </c>
      <c r="T4270" s="2">
        <v>0</v>
      </c>
      <c r="U4270" s="2">
        <v>0</v>
      </c>
      <c r="V4270" t="s">
        <v>48</v>
      </c>
      <c r="W4270" s="3">
        <v>-2160</v>
      </c>
    </row>
    <row r="4271" spans="1:23" hidden="1" x14ac:dyDescent="0.25">
      <c r="A4271">
        <v>9.1</v>
      </c>
      <c r="B4271" t="s">
        <v>7795</v>
      </c>
      <c r="C4271">
        <v>430120180660</v>
      </c>
      <c r="D4271" t="s">
        <v>7796</v>
      </c>
      <c r="E4271" t="s">
        <v>18</v>
      </c>
      <c r="G4271" s="1">
        <v>44084</v>
      </c>
      <c r="H4271" t="s">
        <v>20</v>
      </c>
      <c r="I4271" t="s">
        <v>25</v>
      </c>
      <c r="J4271" s="2">
        <v>8729.15</v>
      </c>
      <c r="K4271" s="2">
        <v>174.59</v>
      </c>
      <c r="L4271" s="2">
        <f>(J4271/ABS(W4271))*1000</f>
        <v>4041.2731481481483</v>
      </c>
      <c r="M4271" s="2"/>
      <c r="N4271" s="2"/>
      <c r="O4271" s="2"/>
      <c r="P4271" s="2"/>
      <c r="Q4271" s="2"/>
      <c r="R4271" s="2"/>
      <c r="S4271" s="2">
        <v>0</v>
      </c>
      <c r="T4271" s="2">
        <v>0</v>
      </c>
      <c r="U4271" s="2">
        <v>0</v>
      </c>
      <c r="V4271" t="s">
        <v>524</v>
      </c>
      <c r="W4271" s="3">
        <v>2160</v>
      </c>
    </row>
    <row r="4272" spans="1:23" x14ac:dyDescent="0.25">
      <c r="A4272">
        <v>9.1</v>
      </c>
      <c r="B4272" t="s">
        <v>7853</v>
      </c>
      <c r="C4272">
        <v>821290000032</v>
      </c>
      <c r="D4272" t="s">
        <v>7854</v>
      </c>
      <c r="E4272" t="s">
        <v>18</v>
      </c>
      <c r="G4272" s="1">
        <v>44193</v>
      </c>
      <c r="H4272" t="s">
        <v>20</v>
      </c>
      <c r="I4272" t="s">
        <v>25</v>
      </c>
      <c r="J4272" s="2">
        <v>376163.15</v>
      </c>
      <c r="K4272" s="2">
        <v>7523.26</v>
      </c>
      <c r="L4272" s="5">
        <f>(J4272/ABS(W4272))*1000</f>
        <v>4904.2156658235772</v>
      </c>
      <c r="M4272" s="5">
        <v>5.12</v>
      </c>
      <c r="N4272" s="5">
        <f>M4272*W4272</f>
        <v>392714.23999999999</v>
      </c>
      <c r="O4272" s="5">
        <f>N4272-L4272</f>
        <v>387810.02433417639</v>
      </c>
      <c r="P4272" s="5">
        <v>0.32100000000000001</v>
      </c>
      <c r="Q4272" s="5">
        <f>P4272*J4272</f>
        <v>120748.37115000001</v>
      </c>
      <c r="R4272" s="5">
        <f>Q4272-J4272</f>
        <v>-255414.77885</v>
      </c>
      <c r="S4272" s="2">
        <v>0</v>
      </c>
      <c r="T4272" s="2">
        <v>0</v>
      </c>
      <c r="U4272" s="2">
        <v>0</v>
      </c>
      <c r="V4272" t="s">
        <v>22</v>
      </c>
      <c r="W4272" s="3">
        <v>76702</v>
      </c>
    </row>
    <row r="4273" spans="1:23" hidden="1" x14ac:dyDescent="0.25">
      <c r="A4273">
        <v>9.1</v>
      </c>
      <c r="B4273" t="s">
        <v>7800</v>
      </c>
      <c r="C4273">
        <v>430130760010</v>
      </c>
      <c r="D4273" t="s">
        <v>7801</v>
      </c>
      <c r="E4273" t="s">
        <v>18</v>
      </c>
      <c r="G4273" s="1">
        <v>44029</v>
      </c>
      <c r="H4273" t="s">
        <v>20</v>
      </c>
      <c r="I4273" t="s">
        <v>25</v>
      </c>
      <c r="J4273" s="2">
        <v>390725.64</v>
      </c>
      <c r="K4273" s="2">
        <v>7814.52</v>
      </c>
      <c r="L4273" s="2">
        <f>(J4273/ABS(W4273))*1000</f>
        <v>4651495.7142857146</v>
      </c>
      <c r="M4273" s="2"/>
      <c r="N4273" s="2"/>
      <c r="O4273" s="2"/>
      <c r="P4273" s="2"/>
      <c r="Q4273" s="2"/>
      <c r="R4273" s="2"/>
      <c r="S4273" s="2">
        <v>0</v>
      </c>
      <c r="T4273" s="2">
        <v>0</v>
      </c>
      <c r="U4273" s="2">
        <v>0</v>
      </c>
      <c r="V4273" t="s">
        <v>101</v>
      </c>
      <c r="W4273">
        <v>84</v>
      </c>
    </row>
    <row r="4274" spans="1:23" hidden="1" x14ac:dyDescent="0.25">
      <c r="A4274">
        <v>9.1</v>
      </c>
      <c r="B4274" t="s">
        <v>7800</v>
      </c>
      <c r="C4274">
        <v>430130760010</v>
      </c>
      <c r="D4274" t="s">
        <v>7801</v>
      </c>
      <c r="E4274" t="s">
        <v>18</v>
      </c>
      <c r="G4274" s="1">
        <v>44029</v>
      </c>
      <c r="H4274" t="s">
        <v>20</v>
      </c>
      <c r="I4274" t="s">
        <v>25</v>
      </c>
      <c r="J4274" s="2">
        <v>390725.64</v>
      </c>
      <c r="K4274" s="2">
        <v>7814.52</v>
      </c>
      <c r="L4274" s="2">
        <f>(J4274/ABS(W4274))*1000</f>
        <v>122522.93508936971</v>
      </c>
      <c r="M4274" s="2"/>
      <c r="N4274" s="2"/>
      <c r="O4274" s="2"/>
      <c r="P4274" s="2"/>
      <c r="Q4274" s="2"/>
      <c r="R4274" s="2"/>
      <c r="S4274" s="2">
        <v>0</v>
      </c>
      <c r="T4274" s="2">
        <v>0</v>
      </c>
      <c r="U4274" s="2">
        <v>0</v>
      </c>
      <c r="V4274" t="s">
        <v>36</v>
      </c>
      <c r="W4274" s="3">
        <v>3189</v>
      </c>
    </row>
    <row r="4275" spans="1:23" hidden="1" x14ac:dyDescent="0.25">
      <c r="A4275">
        <v>9.1</v>
      </c>
      <c r="B4275" t="s">
        <v>7802</v>
      </c>
      <c r="C4275">
        <v>431050102330</v>
      </c>
      <c r="D4275" t="s">
        <v>7803</v>
      </c>
      <c r="E4275" t="s">
        <v>18</v>
      </c>
      <c r="F4275" t="s">
        <v>7804</v>
      </c>
      <c r="G4275" s="1">
        <v>44174</v>
      </c>
      <c r="H4275" t="s">
        <v>20</v>
      </c>
      <c r="I4275" t="s">
        <v>21</v>
      </c>
      <c r="J4275" s="2">
        <v>64109.73</v>
      </c>
      <c r="K4275" s="2">
        <v>1282.2</v>
      </c>
      <c r="L4275" s="2">
        <f>(J4275/ABS(W4275))*1000</f>
        <v>16083.72553938786</v>
      </c>
      <c r="M4275" s="2"/>
      <c r="N4275" s="2"/>
      <c r="O4275" s="2"/>
      <c r="P4275" s="2"/>
      <c r="Q4275" s="2"/>
      <c r="R4275" s="2"/>
      <c r="S4275" s="2">
        <v>0</v>
      </c>
      <c r="T4275" s="2">
        <v>0</v>
      </c>
      <c r="U4275" s="2">
        <v>0</v>
      </c>
      <c r="V4275" t="s">
        <v>36</v>
      </c>
      <c r="W4275" s="3">
        <v>3986</v>
      </c>
    </row>
    <row r="4276" spans="1:23" hidden="1" x14ac:dyDescent="0.25">
      <c r="A4276">
        <v>9.1</v>
      </c>
      <c r="B4276" t="s">
        <v>7802</v>
      </c>
      <c r="C4276">
        <v>431050102330</v>
      </c>
      <c r="D4276" t="s">
        <v>7803</v>
      </c>
      <c r="E4276" t="s">
        <v>18</v>
      </c>
      <c r="F4276" t="s">
        <v>7804</v>
      </c>
      <c r="G4276" s="1">
        <v>44174</v>
      </c>
      <c r="H4276" t="s">
        <v>20</v>
      </c>
      <c r="I4276" t="s">
        <v>21</v>
      </c>
      <c r="J4276" s="2">
        <v>64109.73</v>
      </c>
      <c r="K4276" s="2">
        <v>1282.2</v>
      </c>
      <c r="L4276" s="2">
        <f>(J4276/ABS(W4276))*1000</f>
        <v>64109730</v>
      </c>
      <c r="M4276" s="2"/>
      <c r="N4276" s="2"/>
      <c r="O4276" s="2"/>
      <c r="P4276" s="2"/>
      <c r="Q4276" s="2"/>
      <c r="R4276" s="2"/>
      <c r="S4276" s="2">
        <v>0</v>
      </c>
      <c r="T4276" s="2">
        <v>0</v>
      </c>
      <c r="U4276" s="2">
        <v>0</v>
      </c>
      <c r="V4276" t="s">
        <v>81</v>
      </c>
      <c r="W4276">
        <v>-1</v>
      </c>
    </row>
    <row r="4277" spans="1:23" hidden="1" x14ac:dyDescent="0.25">
      <c r="A4277">
        <v>9.1</v>
      </c>
      <c r="B4277" t="s">
        <v>7805</v>
      </c>
      <c r="C4277">
        <v>431060580100</v>
      </c>
      <c r="D4277" t="s">
        <v>7806</v>
      </c>
      <c r="E4277" t="s">
        <v>18</v>
      </c>
      <c r="F4277" t="s">
        <v>7807</v>
      </c>
      <c r="G4277" s="1">
        <v>43838</v>
      </c>
      <c r="H4277" t="s">
        <v>20</v>
      </c>
      <c r="I4277" t="s">
        <v>21</v>
      </c>
      <c r="J4277" s="2">
        <v>8481</v>
      </c>
      <c r="K4277" s="2">
        <v>169.62</v>
      </c>
      <c r="L4277" s="2">
        <f>(J4277/ABS(W4277))*1000</f>
        <v>19318.906605922548</v>
      </c>
      <c r="M4277" s="2"/>
      <c r="N4277" s="2"/>
      <c r="O4277" s="2"/>
      <c r="P4277" s="2"/>
      <c r="Q4277" s="2"/>
      <c r="R4277" s="2"/>
      <c r="S4277" s="2">
        <v>0</v>
      </c>
      <c r="T4277" s="2">
        <v>0</v>
      </c>
      <c r="U4277" s="2">
        <v>0</v>
      </c>
      <c r="V4277" t="s">
        <v>31</v>
      </c>
      <c r="W4277">
        <v>-439</v>
      </c>
    </row>
    <row r="4278" spans="1:23" hidden="1" x14ac:dyDescent="0.25">
      <c r="A4278">
        <v>9.1</v>
      </c>
      <c r="B4278" t="s">
        <v>7805</v>
      </c>
      <c r="C4278">
        <v>431060580100</v>
      </c>
      <c r="D4278" t="s">
        <v>7806</v>
      </c>
      <c r="E4278" t="s">
        <v>18</v>
      </c>
      <c r="F4278" t="s">
        <v>7807</v>
      </c>
      <c r="G4278" s="1">
        <v>43838</v>
      </c>
      <c r="H4278" t="s">
        <v>20</v>
      </c>
      <c r="I4278" t="s">
        <v>21</v>
      </c>
      <c r="J4278" s="2">
        <v>8481</v>
      </c>
      <c r="K4278" s="2">
        <v>169.62</v>
      </c>
      <c r="L4278" s="2">
        <f>(J4278/ABS(W4278))*1000</f>
        <v>19318.906605922548</v>
      </c>
      <c r="M4278" s="2"/>
      <c r="N4278" s="2"/>
      <c r="O4278" s="2"/>
      <c r="P4278" s="2"/>
      <c r="Q4278" s="2"/>
      <c r="R4278" s="2"/>
      <c r="S4278" s="2">
        <v>0</v>
      </c>
      <c r="T4278" s="2">
        <v>0</v>
      </c>
      <c r="U4278" s="2">
        <v>0</v>
      </c>
      <c r="V4278" t="s">
        <v>78</v>
      </c>
      <c r="W4278">
        <v>439</v>
      </c>
    </row>
    <row r="4279" spans="1:23" hidden="1" x14ac:dyDescent="0.25">
      <c r="A4279">
        <v>9.1</v>
      </c>
      <c r="B4279" t="s">
        <v>7808</v>
      </c>
      <c r="C4279">
        <v>431070131170</v>
      </c>
      <c r="D4279" t="s">
        <v>7809</v>
      </c>
      <c r="E4279" t="s">
        <v>18</v>
      </c>
      <c r="F4279" t="s">
        <v>7810</v>
      </c>
      <c r="G4279" s="1">
        <v>44071</v>
      </c>
      <c r="H4279" t="s">
        <v>20</v>
      </c>
      <c r="I4279" t="s">
        <v>21</v>
      </c>
      <c r="J4279" s="2">
        <v>48799.57</v>
      </c>
      <c r="K4279" s="2">
        <v>975.99</v>
      </c>
      <c r="L4279" s="2">
        <f>(J4279/ABS(W4279))*1000</f>
        <v>27125.942190105616</v>
      </c>
      <c r="M4279" s="2"/>
      <c r="N4279" s="2"/>
      <c r="O4279" s="2"/>
      <c r="P4279" s="2"/>
      <c r="Q4279" s="2"/>
      <c r="R4279" s="2"/>
      <c r="S4279" s="2">
        <v>0</v>
      </c>
      <c r="T4279" s="2">
        <v>0</v>
      </c>
      <c r="U4279" s="2">
        <v>0</v>
      </c>
      <c r="V4279" t="s">
        <v>31</v>
      </c>
      <c r="W4279" s="3">
        <v>-1799</v>
      </c>
    </row>
    <row r="4280" spans="1:23" hidden="1" x14ac:dyDescent="0.25">
      <c r="A4280">
        <v>9.1</v>
      </c>
      <c r="B4280" t="s">
        <v>7808</v>
      </c>
      <c r="C4280">
        <v>431070131170</v>
      </c>
      <c r="D4280" t="s">
        <v>7809</v>
      </c>
      <c r="E4280" t="s">
        <v>18</v>
      </c>
      <c r="F4280" t="s">
        <v>7810</v>
      </c>
      <c r="G4280" s="1">
        <v>44071</v>
      </c>
      <c r="H4280" t="s">
        <v>20</v>
      </c>
      <c r="I4280" t="s">
        <v>21</v>
      </c>
      <c r="J4280" s="2">
        <v>48799.57</v>
      </c>
      <c r="K4280" s="2">
        <v>975.99</v>
      </c>
      <c r="L4280" s="2">
        <f>(J4280/ABS(W4280))*1000</f>
        <v>19621.861680739847</v>
      </c>
      <c r="M4280" s="2"/>
      <c r="N4280" s="2"/>
      <c r="O4280" s="2"/>
      <c r="P4280" s="2"/>
      <c r="Q4280" s="2"/>
      <c r="R4280" s="2"/>
      <c r="S4280" s="2">
        <v>0</v>
      </c>
      <c r="T4280" s="2">
        <v>0</v>
      </c>
      <c r="U4280" s="2">
        <v>0</v>
      </c>
      <c r="V4280" t="s">
        <v>520</v>
      </c>
      <c r="W4280" s="3">
        <v>2487</v>
      </c>
    </row>
    <row r="4281" spans="1:23" hidden="1" x14ac:dyDescent="0.25">
      <c r="A4281">
        <v>9.1</v>
      </c>
      <c r="B4281" t="s">
        <v>7811</v>
      </c>
      <c r="C4281">
        <v>431070041050</v>
      </c>
      <c r="D4281" t="s">
        <v>7812</v>
      </c>
      <c r="E4281" t="s">
        <v>18</v>
      </c>
      <c r="G4281" s="1">
        <v>43832</v>
      </c>
      <c r="H4281" t="s">
        <v>20</v>
      </c>
      <c r="I4281" t="s">
        <v>25</v>
      </c>
      <c r="J4281" s="2">
        <v>3648.75</v>
      </c>
      <c r="K4281" s="2">
        <v>72.97</v>
      </c>
      <c r="L4281" s="2">
        <f>(J4281/ABS(W4281))*1000</f>
        <v>12581.896551724139</v>
      </c>
      <c r="M4281" s="2"/>
      <c r="N4281" s="2"/>
      <c r="O4281" s="2"/>
      <c r="P4281" s="2"/>
      <c r="Q4281" s="2"/>
      <c r="R4281" s="2"/>
      <c r="S4281" s="2">
        <v>0</v>
      </c>
      <c r="T4281" s="2">
        <v>0</v>
      </c>
      <c r="U4281" s="2">
        <v>0</v>
      </c>
      <c r="V4281" t="s">
        <v>292</v>
      </c>
      <c r="W4281">
        <v>290</v>
      </c>
    </row>
    <row r="4282" spans="1:23" hidden="1" x14ac:dyDescent="0.25">
      <c r="A4282">
        <v>9.1</v>
      </c>
      <c r="B4282" t="s">
        <v>7813</v>
      </c>
      <c r="C4282">
        <v>431070182630</v>
      </c>
      <c r="D4282" t="s">
        <v>7814</v>
      </c>
      <c r="E4282" t="s">
        <v>18</v>
      </c>
      <c r="G4282" s="1">
        <v>43906</v>
      </c>
      <c r="H4282" t="s">
        <v>20</v>
      </c>
      <c r="I4282" t="s">
        <v>25</v>
      </c>
      <c r="J4282" s="2">
        <v>169205.4</v>
      </c>
      <c r="K4282" s="2">
        <v>3384.11</v>
      </c>
      <c r="L4282" s="2">
        <f>(J4282/ABS(W4282))*1000</f>
        <v>48179.21412300683</v>
      </c>
      <c r="M4282" s="2"/>
      <c r="N4282" s="2"/>
      <c r="O4282" s="2"/>
      <c r="P4282" s="2"/>
      <c r="Q4282" s="2"/>
      <c r="R4282" s="2"/>
      <c r="S4282" s="2">
        <v>0</v>
      </c>
      <c r="T4282" s="2">
        <v>0</v>
      </c>
      <c r="U4282" s="2">
        <v>0</v>
      </c>
      <c r="V4282" t="s">
        <v>197</v>
      </c>
      <c r="W4282" s="3">
        <v>3512</v>
      </c>
    </row>
    <row r="4283" spans="1:23" hidden="1" x14ac:dyDescent="0.25">
      <c r="A4283">
        <v>9.1</v>
      </c>
      <c r="B4283" t="s">
        <v>7815</v>
      </c>
      <c r="C4283">
        <v>431080030320</v>
      </c>
      <c r="D4283" t="s">
        <v>7816</v>
      </c>
      <c r="E4283" t="s">
        <v>18</v>
      </c>
      <c r="F4283" t="s">
        <v>7817</v>
      </c>
      <c r="G4283" s="1">
        <v>44036</v>
      </c>
      <c r="H4283" t="s">
        <v>20</v>
      </c>
      <c r="I4283" t="s">
        <v>21</v>
      </c>
      <c r="J4283" s="2">
        <v>2033.4</v>
      </c>
      <c r="K4283" s="2">
        <v>40.67</v>
      </c>
      <c r="L4283" s="2">
        <f>(J4283/ABS(W4283))*1000</f>
        <v>2033400</v>
      </c>
      <c r="M4283" s="2"/>
      <c r="N4283" s="2"/>
      <c r="O4283" s="2"/>
      <c r="P4283" s="2"/>
      <c r="Q4283" s="2"/>
      <c r="R4283" s="2"/>
      <c r="S4283" s="2">
        <v>0</v>
      </c>
      <c r="T4283" s="2">
        <v>0</v>
      </c>
      <c r="U4283" s="2">
        <v>0</v>
      </c>
      <c r="V4283" t="s">
        <v>81</v>
      </c>
      <c r="W4283">
        <v>-1</v>
      </c>
    </row>
    <row r="4284" spans="1:23" hidden="1" x14ac:dyDescent="0.25">
      <c r="A4284">
        <v>9.1</v>
      </c>
      <c r="B4284" t="s">
        <v>7815</v>
      </c>
      <c r="C4284">
        <v>431080030320</v>
      </c>
      <c r="D4284" t="s">
        <v>7816</v>
      </c>
      <c r="E4284" t="s">
        <v>18</v>
      </c>
      <c r="F4284" t="s">
        <v>7817</v>
      </c>
      <c r="G4284" s="1">
        <v>44036</v>
      </c>
      <c r="H4284" t="s">
        <v>20</v>
      </c>
      <c r="I4284" t="s">
        <v>21</v>
      </c>
      <c r="J4284" s="2">
        <v>2033.4</v>
      </c>
      <c r="K4284" s="2">
        <v>40.67</v>
      </c>
      <c r="L4284" s="2">
        <f>(J4284/ABS(W4284))*1000</f>
        <v>1016700</v>
      </c>
      <c r="M4284" s="2"/>
      <c r="N4284" s="2"/>
      <c r="O4284" s="2"/>
      <c r="P4284" s="2"/>
      <c r="Q4284" s="2"/>
      <c r="R4284" s="2"/>
      <c r="S4284" s="2">
        <v>0</v>
      </c>
      <c r="T4284" s="2">
        <v>0</v>
      </c>
      <c r="U4284" s="2">
        <v>0</v>
      </c>
      <c r="V4284" t="s">
        <v>153</v>
      </c>
      <c r="W4284">
        <v>2</v>
      </c>
    </row>
    <row r="4285" spans="1:23" hidden="1" x14ac:dyDescent="0.25">
      <c r="A4285">
        <v>2</v>
      </c>
      <c r="B4285" t="s">
        <v>1307</v>
      </c>
      <c r="C4285">
        <v>131270140070</v>
      </c>
      <c r="D4285" t="s">
        <v>1308</v>
      </c>
      <c r="E4285" t="s">
        <v>18</v>
      </c>
      <c r="G4285" s="1">
        <v>44139</v>
      </c>
      <c r="H4285" t="s">
        <v>20</v>
      </c>
      <c r="I4285" t="s">
        <v>25</v>
      </c>
      <c r="J4285" s="2">
        <v>14821.38</v>
      </c>
      <c r="K4285" s="2">
        <v>296.43</v>
      </c>
      <c r="L4285" s="2">
        <f t="shared" ref="L4285:L4286" si="34">(J4285/ABS(W4285))</f>
        <v>3705.3449999999998</v>
      </c>
      <c r="M4285" s="2">
        <v>3984</v>
      </c>
      <c r="N4285" s="2"/>
      <c r="O4285" s="2"/>
      <c r="P4285" s="2"/>
      <c r="Q4285" s="2"/>
      <c r="R4285" s="2"/>
      <c r="S4285" s="2">
        <v>0</v>
      </c>
      <c r="T4285" s="2">
        <v>0</v>
      </c>
      <c r="U4285" s="2">
        <v>0</v>
      </c>
      <c r="V4285" t="s">
        <v>283</v>
      </c>
      <c r="W4285">
        <v>4</v>
      </c>
    </row>
    <row r="4286" spans="1:23" hidden="1" x14ac:dyDescent="0.25">
      <c r="A4286">
        <v>3.1</v>
      </c>
      <c r="B4286" t="s">
        <v>2954</v>
      </c>
      <c r="C4286">
        <v>622290360220</v>
      </c>
      <c r="D4286" t="s">
        <v>2955</v>
      </c>
      <c r="E4286" t="s">
        <v>18</v>
      </c>
      <c r="G4286" s="1">
        <v>44165</v>
      </c>
      <c r="H4286" t="s">
        <v>20</v>
      </c>
      <c r="I4286" t="s">
        <v>25</v>
      </c>
      <c r="J4286" s="2">
        <v>23491.93</v>
      </c>
      <c r="K4286" s="2">
        <v>469.84</v>
      </c>
      <c r="L4286" s="2">
        <f t="shared" si="34"/>
        <v>4698.3860000000004</v>
      </c>
      <c r="M4286" s="2">
        <v>3984</v>
      </c>
      <c r="N4286" s="2"/>
      <c r="O4286" s="2"/>
      <c r="P4286" s="2"/>
      <c r="Q4286" s="2"/>
      <c r="R4286" s="2"/>
      <c r="S4286" s="2">
        <v>0</v>
      </c>
      <c r="T4286" s="2">
        <v>0</v>
      </c>
      <c r="U4286" s="2">
        <v>0</v>
      </c>
      <c r="V4286" t="s">
        <v>283</v>
      </c>
      <c r="W4286">
        <v>5</v>
      </c>
    </row>
    <row r="4287" spans="1:23" hidden="1" x14ac:dyDescent="0.25">
      <c r="A4287">
        <v>9.1</v>
      </c>
      <c r="B4287" t="s">
        <v>7821</v>
      </c>
      <c r="C4287">
        <v>431080019900</v>
      </c>
      <c r="D4287" t="s">
        <v>7822</v>
      </c>
      <c r="E4287" t="s">
        <v>18</v>
      </c>
      <c r="G4287" s="1">
        <v>44032</v>
      </c>
      <c r="H4287" t="s">
        <v>20</v>
      </c>
      <c r="I4287" t="s">
        <v>25</v>
      </c>
      <c r="J4287" s="2">
        <v>38409</v>
      </c>
      <c r="K4287" s="2">
        <v>768.18</v>
      </c>
      <c r="L4287" s="2">
        <f>(J4287/ABS(W4287))*1000</f>
        <v>47653.846153846156</v>
      </c>
      <c r="M4287" s="2"/>
      <c r="N4287" s="2"/>
      <c r="O4287" s="2"/>
      <c r="P4287" s="2"/>
      <c r="Q4287" s="2"/>
      <c r="R4287" s="2"/>
      <c r="S4287" s="2">
        <v>0</v>
      </c>
      <c r="T4287" s="2">
        <v>0</v>
      </c>
      <c r="U4287" s="2">
        <v>0</v>
      </c>
      <c r="V4287" t="s">
        <v>36</v>
      </c>
      <c r="W4287">
        <v>806</v>
      </c>
    </row>
    <row r="4288" spans="1:23" x14ac:dyDescent="0.25">
      <c r="A4288">
        <v>9.1</v>
      </c>
      <c r="B4288" t="s">
        <v>7855</v>
      </c>
      <c r="C4288">
        <v>821290000032</v>
      </c>
      <c r="D4288" t="s">
        <v>7856</v>
      </c>
      <c r="E4288" t="s">
        <v>18</v>
      </c>
      <c r="G4288" s="1">
        <v>44189</v>
      </c>
      <c r="H4288" t="s">
        <v>20</v>
      </c>
      <c r="I4288" t="s">
        <v>25</v>
      </c>
      <c r="J4288" s="2">
        <v>534294.68999999994</v>
      </c>
      <c r="K4288" s="2">
        <v>10685.89</v>
      </c>
      <c r="L4288" s="5">
        <f>(J4288/ABS(W4288))*1000</f>
        <v>4904.2157582655618</v>
      </c>
      <c r="M4288" s="5">
        <v>5.12</v>
      </c>
      <c r="N4288" s="5">
        <f>M4288*W4288</f>
        <v>557803.52000000002</v>
      </c>
      <c r="O4288" s="5">
        <f>N4288-L4288</f>
        <v>552899.30424173444</v>
      </c>
      <c r="P4288" s="5">
        <v>0.32100000000000001</v>
      </c>
      <c r="Q4288" s="5">
        <f>P4288*J4288</f>
        <v>171508.59548999998</v>
      </c>
      <c r="R4288" s="5">
        <f>Q4288-J4288</f>
        <v>-362786.09450999997</v>
      </c>
      <c r="S4288" s="2">
        <v>0</v>
      </c>
      <c r="T4288" s="2">
        <v>0</v>
      </c>
      <c r="U4288" s="2">
        <v>0</v>
      </c>
      <c r="V4288" t="s">
        <v>22</v>
      </c>
      <c r="W4288" s="3">
        <v>108946</v>
      </c>
    </row>
    <row r="4289" spans="1:23" hidden="1" x14ac:dyDescent="0.25">
      <c r="A4289">
        <v>9.1</v>
      </c>
      <c r="B4289" t="s">
        <v>7821</v>
      </c>
      <c r="C4289">
        <v>431080019900</v>
      </c>
      <c r="D4289" t="s">
        <v>7822</v>
      </c>
      <c r="E4289" t="s">
        <v>18</v>
      </c>
      <c r="G4289" s="1">
        <v>44032</v>
      </c>
      <c r="H4289" t="s">
        <v>20</v>
      </c>
      <c r="I4289" t="s">
        <v>25</v>
      </c>
      <c r="J4289" s="2">
        <v>38409</v>
      </c>
      <c r="K4289" s="2">
        <v>768.18</v>
      </c>
      <c r="L4289" s="2">
        <f>(J4289/ABS(W4289))*1000</f>
        <v>1829000</v>
      </c>
      <c r="M4289" s="2"/>
      <c r="N4289" s="2"/>
      <c r="O4289" s="2"/>
      <c r="P4289" s="2"/>
      <c r="Q4289" s="2"/>
      <c r="R4289" s="2"/>
      <c r="S4289" s="2">
        <v>0</v>
      </c>
      <c r="T4289" s="2">
        <v>0</v>
      </c>
      <c r="U4289" s="2">
        <v>0</v>
      </c>
      <c r="V4289" t="s">
        <v>605</v>
      </c>
      <c r="W4289">
        <v>21</v>
      </c>
    </row>
    <row r="4290" spans="1:23" x14ac:dyDescent="0.25">
      <c r="A4290">
        <v>3</v>
      </c>
      <c r="B4290" t="s">
        <v>2574</v>
      </c>
      <c r="C4290">
        <v>2720190010350</v>
      </c>
      <c r="D4290" t="s">
        <v>2575</v>
      </c>
      <c r="E4290" t="s">
        <v>18</v>
      </c>
      <c r="G4290" s="1">
        <v>44194</v>
      </c>
      <c r="H4290" t="s">
        <v>20</v>
      </c>
      <c r="I4290" t="s">
        <v>25</v>
      </c>
      <c r="J4290" s="2">
        <v>937183.86</v>
      </c>
      <c r="K4290" s="2">
        <v>18743.68</v>
      </c>
      <c r="L4290" s="5">
        <f>(J4290/ABS(W4290))*1000</f>
        <v>5187.8431220592302</v>
      </c>
      <c r="M4290" s="5">
        <v>5.12</v>
      </c>
      <c r="N4290" s="5">
        <f>M4290*W4290</f>
        <v>924928</v>
      </c>
      <c r="O4290" s="5">
        <f>N4290-L4290</f>
        <v>919740.15687794075</v>
      </c>
      <c r="P4290" s="5">
        <v>0.32100000000000001</v>
      </c>
      <c r="Q4290" s="5">
        <f>P4290*J4290</f>
        <v>300836.01906000002</v>
      </c>
      <c r="R4290" s="5">
        <f>Q4290-J4290</f>
        <v>-636347.84094000002</v>
      </c>
      <c r="S4290" s="2">
        <v>0</v>
      </c>
      <c r="T4290" s="2">
        <v>0</v>
      </c>
      <c r="U4290" s="2">
        <v>0</v>
      </c>
      <c r="V4290" t="s">
        <v>22</v>
      </c>
      <c r="W4290" s="3">
        <v>180650</v>
      </c>
    </row>
    <row r="4291" spans="1:23" hidden="1" x14ac:dyDescent="0.25">
      <c r="A4291">
        <v>9.1</v>
      </c>
      <c r="B4291" t="s">
        <v>7825</v>
      </c>
      <c r="C4291">
        <v>431170110230</v>
      </c>
      <c r="D4291" t="s">
        <v>7826</v>
      </c>
      <c r="E4291" t="s">
        <v>18</v>
      </c>
      <c r="F4291" t="s">
        <v>7827</v>
      </c>
      <c r="G4291" s="1">
        <v>44097</v>
      </c>
      <c r="H4291" t="s">
        <v>20</v>
      </c>
      <c r="I4291" t="s">
        <v>21</v>
      </c>
      <c r="J4291" s="2">
        <v>6561.47</v>
      </c>
      <c r="K4291" s="2">
        <v>131.22999999999999</v>
      </c>
      <c r="L4291" s="2">
        <f>(J4291/ABS(W4291))*1000</f>
        <v>3280735</v>
      </c>
      <c r="M4291" s="2"/>
      <c r="N4291" s="2"/>
      <c r="O4291" s="2"/>
      <c r="P4291" s="2"/>
      <c r="Q4291" s="2"/>
      <c r="R4291" s="2"/>
      <c r="S4291" s="2">
        <v>0</v>
      </c>
      <c r="T4291" s="2">
        <v>0</v>
      </c>
      <c r="U4291" s="2">
        <v>0</v>
      </c>
      <c r="V4291" t="s">
        <v>153</v>
      </c>
      <c r="W4291">
        <v>2</v>
      </c>
    </row>
    <row r="4292" spans="1:23" hidden="1" x14ac:dyDescent="0.25">
      <c r="A4292">
        <v>9.1</v>
      </c>
      <c r="B4292" t="s">
        <v>7828</v>
      </c>
      <c r="C4292">
        <v>431170120030</v>
      </c>
      <c r="D4292" t="s">
        <v>7829</v>
      </c>
      <c r="E4292" t="s">
        <v>18</v>
      </c>
      <c r="F4292" t="s">
        <v>7830</v>
      </c>
      <c r="G4292" s="1">
        <v>44095</v>
      </c>
      <c r="H4292" t="s">
        <v>20</v>
      </c>
      <c r="I4292" t="s">
        <v>21</v>
      </c>
      <c r="J4292" s="2">
        <v>6561.47</v>
      </c>
      <c r="K4292" s="2">
        <v>131.22999999999999</v>
      </c>
      <c r="L4292" s="2">
        <f>(J4292/ABS(W4292))*1000</f>
        <v>13122940</v>
      </c>
      <c r="M4292" s="2"/>
      <c r="N4292" s="2"/>
      <c r="O4292" s="2"/>
      <c r="P4292" s="2"/>
      <c r="Q4292" s="2"/>
      <c r="R4292" s="2"/>
      <c r="S4292" s="2">
        <v>0</v>
      </c>
      <c r="T4292" s="2">
        <v>0</v>
      </c>
      <c r="U4292" s="2">
        <v>0</v>
      </c>
      <c r="V4292" t="s">
        <v>81</v>
      </c>
      <c r="W4292">
        <v>-0.5</v>
      </c>
    </row>
    <row r="4293" spans="1:23" hidden="1" x14ac:dyDescent="0.25">
      <c r="A4293">
        <v>9.1</v>
      </c>
      <c r="B4293" t="s">
        <v>7831</v>
      </c>
      <c r="C4293">
        <v>431170080930</v>
      </c>
      <c r="D4293" t="s">
        <v>7832</v>
      </c>
      <c r="E4293" t="s">
        <v>18</v>
      </c>
      <c r="F4293" t="s">
        <v>7833</v>
      </c>
      <c r="G4293" s="1">
        <v>44042</v>
      </c>
      <c r="H4293" t="s">
        <v>20</v>
      </c>
      <c r="I4293" t="s">
        <v>21</v>
      </c>
      <c r="J4293" s="2">
        <v>2033.4</v>
      </c>
      <c r="K4293" s="2">
        <v>40.67</v>
      </c>
      <c r="L4293" s="2">
        <f>(J4293/ABS(W4293))*1000</f>
        <v>1016700</v>
      </c>
      <c r="M4293" s="2"/>
      <c r="N4293" s="2"/>
      <c r="O4293" s="2"/>
      <c r="P4293" s="2"/>
      <c r="Q4293" s="2"/>
      <c r="R4293" s="2"/>
      <c r="S4293" s="2">
        <v>0</v>
      </c>
      <c r="T4293" s="2">
        <v>0</v>
      </c>
      <c r="U4293" s="2">
        <v>0</v>
      </c>
      <c r="V4293" t="s">
        <v>153</v>
      </c>
      <c r="W4293">
        <v>2</v>
      </c>
    </row>
    <row r="4294" spans="1:23" hidden="1" x14ac:dyDescent="0.25">
      <c r="A4294">
        <v>9.1</v>
      </c>
      <c r="B4294" t="s">
        <v>7831</v>
      </c>
      <c r="C4294">
        <v>431170080930</v>
      </c>
      <c r="D4294" t="s">
        <v>7832</v>
      </c>
      <c r="E4294" t="s">
        <v>18</v>
      </c>
      <c r="F4294" t="s">
        <v>7833</v>
      </c>
      <c r="G4294" s="1">
        <v>44042</v>
      </c>
      <c r="H4294" t="s">
        <v>20</v>
      </c>
      <c r="I4294" t="s">
        <v>21</v>
      </c>
      <c r="J4294" s="2">
        <v>2033.4</v>
      </c>
      <c r="K4294" s="2">
        <v>40.67</v>
      </c>
      <c r="L4294" s="2">
        <f>(J4294/ABS(W4294))*1000</f>
        <v>2033400</v>
      </c>
      <c r="M4294" s="2"/>
      <c r="N4294" s="2"/>
      <c r="O4294" s="2"/>
      <c r="P4294" s="2"/>
      <c r="Q4294" s="2"/>
      <c r="R4294" s="2"/>
      <c r="S4294" s="2">
        <v>0</v>
      </c>
      <c r="T4294" s="2">
        <v>0</v>
      </c>
      <c r="U4294" s="2">
        <v>0</v>
      </c>
      <c r="V4294" t="s">
        <v>81</v>
      </c>
      <c r="W4294">
        <v>-1</v>
      </c>
    </row>
    <row r="4295" spans="1:23" hidden="1" x14ac:dyDescent="0.25">
      <c r="A4295">
        <v>9.1</v>
      </c>
      <c r="B4295" t="s">
        <v>7825</v>
      </c>
      <c r="C4295">
        <v>431170110230</v>
      </c>
      <c r="D4295" t="s">
        <v>7826</v>
      </c>
      <c r="E4295" t="s">
        <v>18</v>
      </c>
      <c r="F4295" t="s">
        <v>7827</v>
      </c>
      <c r="G4295" s="1">
        <v>44097</v>
      </c>
      <c r="H4295" t="s">
        <v>20</v>
      </c>
      <c r="I4295" t="s">
        <v>21</v>
      </c>
      <c r="J4295" s="2">
        <v>6561.47</v>
      </c>
      <c r="K4295" s="2">
        <v>131.22999999999999</v>
      </c>
      <c r="L4295" s="2">
        <f>(J4295/ABS(W4295))*1000</f>
        <v>13122940</v>
      </c>
      <c r="M4295" s="2"/>
      <c r="N4295" s="2"/>
      <c r="O4295" s="2"/>
      <c r="P4295" s="2"/>
      <c r="Q4295" s="2"/>
      <c r="R4295" s="2"/>
      <c r="S4295" s="2">
        <v>0</v>
      </c>
      <c r="T4295" s="2">
        <v>0</v>
      </c>
      <c r="U4295" s="2">
        <v>0</v>
      </c>
      <c r="V4295" t="s">
        <v>81</v>
      </c>
      <c r="W4295">
        <v>-0.5</v>
      </c>
    </row>
    <row r="4296" spans="1:23" hidden="1" x14ac:dyDescent="0.25">
      <c r="A4296">
        <v>9.1</v>
      </c>
      <c r="B4296" t="s">
        <v>7828</v>
      </c>
      <c r="C4296">
        <v>431170120030</v>
      </c>
      <c r="D4296" t="s">
        <v>7829</v>
      </c>
      <c r="E4296" t="s">
        <v>18</v>
      </c>
      <c r="F4296" t="s">
        <v>7830</v>
      </c>
      <c r="G4296" s="1">
        <v>44095</v>
      </c>
      <c r="H4296" t="s">
        <v>20</v>
      </c>
      <c r="I4296" t="s">
        <v>21</v>
      </c>
      <c r="J4296" s="2">
        <v>6561.47</v>
      </c>
      <c r="K4296" s="2">
        <v>131.22999999999999</v>
      </c>
      <c r="L4296" s="2">
        <f>(J4296/ABS(W4296))*1000</f>
        <v>3280735</v>
      </c>
      <c r="M4296" s="2"/>
      <c r="N4296" s="2"/>
      <c r="O4296" s="2"/>
      <c r="P4296" s="2"/>
      <c r="Q4296" s="2"/>
      <c r="R4296" s="2"/>
      <c r="S4296" s="2">
        <v>0</v>
      </c>
      <c r="T4296" s="2">
        <v>0</v>
      </c>
      <c r="U4296" s="2">
        <v>0</v>
      </c>
      <c r="V4296" t="s">
        <v>153</v>
      </c>
      <c r="W4296">
        <v>2</v>
      </c>
    </row>
    <row r="4297" spans="1:23" hidden="1" x14ac:dyDescent="0.25">
      <c r="A4297">
        <v>9.1</v>
      </c>
      <c r="B4297" t="s">
        <v>7834</v>
      </c>
      <c r="C4297">
        <v>431170111310</v>
      </c>
      <c r="D4297" t="s">
        <v>7835</v>
      </c>
      <c r="E4297" t="s">
        <v>18</v>
      </c>
      <c r="F4297" t="s">
        <v>7836</v>
      </c>
      <c r="G4297" s="1">
        <v>43868</v>
      </c>
      <c r="H4297" t="s">
        <v>20</v>
      </c>
      <c r="I4297" t="s">
        <v>21</v>
      </c>
      <c r="J4297" s="2">
        <v>151854.1</v>
      </c>
      <c r="K4297" s="2">
        <v>3037.08</v>
      </c>
      <c r="L4297" s="2">
        <f>(J4297/ABS(W4297))*1000</f>
        <v>3703758.5365853659</v>
      </c>
      <c r="M4297" s="2"/>
      <c r="N4297" s="2"/>
      <c r="O4297" s="2"/>
      <c r="P4297" s="2"/>
      <c r="Q4297" s="2"/>
      <c r="R4297" s="2"/>
      <c r="S4297" s="2">
        <v>0</v>
      </c>
      <c r="T4297" s="2">
        <v>0</v>
      </c>
      <c r="U4297" s="2">
        <v>0</v>
      </c>
      <c r="V4297" t="s">
        <v>101</v>
      </c>
      <c r="W4297">
        <v>41</v>
      </c>
    </row>
    <row r="4298" spans="1:23" hidden="1" x14ac:dyDescent="0.25">
      <c r="A4298">
        <v>9.1</v>
      </c>
      <c r="B4298" t="s">
        <v>7834</v>
      </c>
      <c r="C4298">
        <v>431170111310</v>
      </c>
      <c r="D4298" t="s">
        <v>7835</v>
      </c>
      <c r="E4298" t="s">
        <v>18</v>
      </c>
      <c r="F4298" t="s">
        <v>7836</v>
      </c>
      <c r="G4298" s="1">
        <v>43868</v>
      </c>
      <c r="H4298" t="s">
        <v>20</v>
      </c>
      <c r="I4298" t="s">
        <v>21</v>
      </c>
      <c r="J4298" s="2">
        <v>151854.1</v>
      </c>
      <c r="K4298" s="2">
        <v>3037.08</v>
      </c>
      <c r="L4298" s="2">
        <f>(J4298/ABS(W4298))*1000</f>
        <v>75927050</v>
      </c>
      <c r="M4298" s="2"/>
      <c r="N4298" s="2"/>
      <c r="O4298" s="2"/>
      <c r="P4298" s="2"/>
      <c r="Q4298" s="2"/>
      <c r="R4298" s="2"/>
      <c r="S4298" s="2">
        <v>0</v>
      </c>
      <c r="T4298" s="2">
        <v>0</v>
      </c>
      <c r="U4298" s="2">
        <v>0</v>
      </c>
      <c r="V4298" t="s">
        <v>153</v>
      </c>
      <c r="W4298">
        <v>-2</v>
      </c>
    </row>
    <row r="4299" spans="1:23" hidden="1" x14ac:dyDescent="0.25">
      <c r="A4299">
        <v>9.1</v>
      </c>
      <c r="B4299" t="s">
        <v>7837</v>
      </c>
      <c r="C4299">
        <v>431170120370</v>
      </c>
      <c r="D4299" t="s">
        <v>7838</v>
      </c>
      <c r="E4299" t="s">
        <v>18</v>
      </c>
      <c r="F4299" t="s">
        <v>7839</v>
      </c>
      <c r="G4299" s="1">
        <v>43896</v>
      </c>
      <c r="H4299" t="s">
        <v>20</v>
      </c>
      <c r="I4299" t="s">
        <v>25</v>
      </c>
      <c r="J4299" s="2">
        <v>0.01</v>
      </c>
      <c r="K4299" s="2">
        <v>0</v>
      </c>
      <c r="L4299" s="2">
        <f>(J4299/ABS(W4299))*1000</f>
        <v>1.1890465036087563E-2</v>
      </c>
      <c r="M4299" s="2"/>
      <c r="N4299" s="2"/>
      <c r="O4299" s="2"/>
      <c r="P4299" s="2"/>
      <c r="Q4299" s="2"/>
      <c r="R4299" s="2"/>
      <c r="S4299" s="2">
        <v>0</v>
      </c>
      <c r="T4299" s="2">
        <v>0</v>
      </c>
      <c r="U4299" s="2">
        <v>0</v>
      </c>
      <c r="V4299" t="s">
        <v>36</v>
      </c>
      <c r="W4299">
        <v>-841.01</v>
      </c>
    </row>
    <row r="4300" spans="1:23" hidden="1" x14ac:dyDescent="0.25">
      <c r="A4300">
        <v>9.1</v>
      </c>
      <c r="B4300" t="s">
        <v>7837</v>
      </c>
      <c r="C4300">
        <v>431170120370</v>
      </c>
      <c r="D4300" t="s">
        <v>7838</v>
      </c>
      <c r="E4300" t="s">
        <v>18</v>
      </c>
      <c r="F4300" t="s">
        <v>7839</v>
      </c>
      <c r="G4300" s="1">
        <v>43896</v>
      </c>
      <c r="H4300" t="s">
        <v>20</v>
      </c>
      <c r="I4300" t="s">
        <v>25</v>
      </c>
      <c r="J4300" s="2">
        <v>0.01</v>
      </c>
      <c r="K4300" s="2">
        <v>0</v>
      </c>
      <c r="L4300" s="2">
        <f>(J4300/ABS(W4300))*1000</f>
        <v>1</v>
      </c>
      <c r="M4300" s="2"/>
      <c r="N4300" s="2"/>
      <c r="O4300" s="2"/>
      <c r="P4300" s="2"/>
      <c r="Q4300" s="2"/>
      <c r="R4300" s="2"/>
      <c r="S4300" s="2">
        <v>0</v>
      </c>
      <c r="T4300" s="2">
        <v>0</v>
      </c>
      <c r="U4300" s="2">
        <v>0</v>
      </c>
      <c r="V4300" t="s">
        <v>605</v>
      </c>
      <c r="W4300">
        <v>10</v>
      </c>
    </row>
    <row r="4301" spans="1:23" hidden="1" x14ac:dyDescent="0.25">
      <c r="A4301">
        <v>2</v>
      </c>
      <c r="B4301" t="s">
        <v>1846</v>
      </c>
      <c r="C4301">
        <v>141380500230</v>
      </c>
      <c r="D4301" t="s">
        <v>1847</v>
      </c>
      <c r="E4301" t="s">
        <v>18</v>
      </c>
      <c r="G4301" s="1">
        <v>44148</v>
      </c>
      <c r="H4301" t="s">
        <v>20</v>
      </c>
      <c r="I4301" t="s">
        <v>25</v>
      </c>
      <c r="J4301" s="2">
        <v>27960.78</v>
      </c>
      <c r="K4301" s="2">
        <v>559.21</v>
      </c>
      <c r="L4301" s="2">
        <f>(J4301/ABS(W4301))</f>
        <v>4660.13</v>
      </c>
      <c r="M4301" s="2">
        <v>3984</v>
      </c>
      <c r="N4301" s="2"/>
      <c r="O4301" s="2"/>
      <c r="P4301" s="2"/>
      <c r="Q4301" s="2"/>
      <c r="R4301" s="2"/>
      <c r="S4301" s="2">
        <v>0</v>
      </c>
      <c r="T4301" s="2">
        <v>0</v>
      </c>
      <c r="U4301" s="2">
        <v>0</v>
      </c>
      <c r="V4301" t="s">
        <v>283</v>
      </c>
      <c r="W4301">
        <v>6</v>
      </c>
    </row>
    <row r="4302" spans="1:23" hidden="1" x14ac:dyDescent="0.25">
      <c r="A4302">
        <v>9.1</v>
      </c>
      <c r="B4302" t="s">
        <v>7840</v>
      </c>
      <c r="C4302">
        <v>431180014090</v>
      </c>
      <c r="D4302" t="s">
        <v>7841</v>
      </c>
      <c r="E4302" t="s">
        <v>18</v>
      </c>
      <c r="F4302" t="s">
        <v>7842</v>
      </c>
      <c r="G4302" s="1">
        <v>43908</v>
      </c>
      <c r="H4302" t="s">
        <v>20</v>
      </c>
      <c r="I4302" t="s">
        <v>21</v>
      </c>
      <c r="J4302" s="2">
        <v>127037.68</v>
      </c>
      <c r="K4302" s="2">
        <v>2540.75</v>
      </c>
      <c r="L4302" s="2">
        <f>(J4302/ABS(W4302))*1000</f>
        <v>122860.42553191488</v>
      </c>
      <c r="M4302" s="2"/>
      <c r="N4302" s="2"/>
      <c r="O4302" s="2"/>
      <c r="P4302" s="2"/>
      <c r="Q4302" s="2"/>
      <c r="R4302" s="2"/>
      <c r="S4302" s="2">
        <v>0</v>
      </c>
      <c r="T4302" s="2">
        <v>0</v>
      </c>
      <c r="U4302" s="2">
        <v>0</v>
      </c>
      <c r="V4302" t="s">
        <v>859</v>
      </c>
      <c r="W4302" s="3">
        <v>-1034</v>
      </c>
    </row>
    <row r="4303" spans="1:23" hidden="1" x14ac:dyDescent="0.25">
      <c r="A4303">
        <v>9.1</v>
      </c>
      <c r="B4303" t="s">
        <v>7840</v>
      </c>
      <c r="C4303">
        <v>431180014090</v>
      </c>
      <c r="D4303" t="s">
        <v>7841</v>
      </c>
      <c r="E4303" t="s">
        <v>18</v>
      </c>
      <c r="F4303" t="s">
        <v>7842</v>
      </c>
      <c r="G4303" s="1">
        <v>43908</v>
      </c>
      <c r="H4303" t="s">
        <v>20</v>
      </c>
      <c r="I4303" t="s">
        <v>21</v>
      </c>
      <c r="J4303" s="2">
        <v>127037.68</v>
      </c>
      <c r="K4303" s="2">
        <v>2540.75</v>
      </c>
      <c r="L4303" s="2">
        <f>(J4303/ABS(W4303))*1000</f>
        <v>81959.793548387097</v>
      </c>
      <c r="M4303" s="2"/>
      <c r="N4303" s="2"/>
      <c r="O4303" s="2"/>
      <c r="P4303" s="2"/>
      <c r="Q4303" s="2"/>
      <c r="R4303" s="2"/>
      <c r="S4303" s="2">
        <v>0</v>
      </c>
      <c r="T4303" s="2">
        <v>0</v>
      </c>
      <c r="U4303" s="2">
        <v>0</v>
      </c>
      <c r="V4303" t="s">
        <v>37</v>
      </c>
      <c r="W4303" s="3">
        <v>-1550</v>
      </c>
    </row>
    <row r="4304" spans="1:23" hidden="1" x14ac:dyDescent="0.25">
      <c r="A4304">
        <v>2</v>
      </c>
      <c r="B4304" t="s">
        <v>894</v>
      </c>
      <c r="C4304">
        <v>131120080130</v>
      </c>
      <c r="D4304" t="s">
        <v>895</v>
      </c>
      <c r="E4304" t="s">
        <v>18</v>
      </c>
      <c r="G4304" s="1">
        <v>44153</v>
      </c>
      <c r="H4304" t="s">
        <v>20</v>
      </c>
      <c r="I4304" t="s">
        <v>25</v>
      </c>
      <c r="J4304" s="2">
        <v>10352.540000000001</v>
      </c>
      <c r="K4304" s="2">
        <v>207.05</v>
      </c>
      <c r="L4304" s="2">
        <f>(J4304/ABS(W4304))</f>
        <v>3450.8466666666668</v>
      </c>
      <c r="M4304" s="2">
        <v>3984</v>
      </c>
      <c r="N4304" s="2"/>
      <c r="O4304" s="2"/>
      <c r="P4304" s="2"/>
      <c r="Q4304" s="2"/>
      <c r="R4304" s="2"/>
      <c r="S4304" s="2">
        <v>0</v>
      </c>
      <c r="T4304" s="2">
        <v>0</v>
      </c>
      <c r="U4304" s="2">
        <v>0</v>
      </c>
      <c r="V4304" t="s">
        <v>283</v>
      </c>
      <c r="W4304">
        <v>3</v>
      </c>
    </row>
    <row r="4305" spans="1:23" hidden="1" x14ac:dyDescent="0.25">
      <c r="A4305">
        <v>9.1</v>
      </c>
      <c r="B4305" t="s">
        <v>7843</v>
      </c>
      <c r="C4305">
        <v>431180012280</v>
      </c>
      <c r="D4305" t="s">
        <v>7844</v>
      </c>
      <c r="E4305" t="s">
        <v>18</v>
      </c>
      <c r="F4305" t="s">
        <v>7845</v>
      </c>
      <c r="G4305" s="1">
        <v>44098</v>
      </c>
      <c r="H4305" t="s">
        <v>20</v>
      </c>
      <c r="I4305" t="s">
        <v>21</v>
      </c>
      <c r="J4305" s="2">
        <v>0</v>
      </c>
      <c r="K4305" s="2">
        <v>0</v>
      </c>
      <c r="L4305" s="2">
        <f>(J4305/ABS(W4305))*1000</f>
        <v>0</v>
      </c>
      <c r="M4305" s="2"/>
      <c r="N4305" s="2"/>
      <c r="O4305" s="2"/>
      <c r="P4305" s="2"/>
      <c r="Q4305" s="2"/>
      <c r="R4305" s="2"/>
      <c r="S4305" s="2">
        <v>0</v>
      </c>
      <c r="T4305" s="2">
        <v>0</v>
      </c>
      <c r="U4305" s="2">
        <v>0</v>
      </c>
      <c r="V4305" t="s">
        <v>732</v>
      </c>
      <c r="W4305" s="3">
        <v>-8113.92</v>
      </c>
    </row>
    <row r="4306" spans="1:23" hidden="1" x14ac:dyDescent="0.25">
      <c r="A4306">
        <v>9.1</v>
      </c>
      <c r="B4306" t="s">
        <v>7843</v>
      </c>
      <c r="C4306">
        <v>431180012280</v>
      </c>
      <c r="D4306" t="s">
        <v>7844</v>
      </c>
      <c r="E4306" t="s">
        <v>18</v>
      </c>
      <c r="F4306" t="s">
        <v>7845</v>
      </c>
      <c r="G4306" s="1">
        <v>44098</v>
      </c>
      <c r="H4306" t="s">
        <v>20</v>
      </c>
      <c r="I4306" t="s">
        <v>21</v>
      </c>
      <c r="J4306" s="2">
        <v>0</v>
      </c>
      <c r="K4306" s="2">
        <v>0</v>
      </c>
      <c r="L4306" s="2">
        <f>(J4306/ABS(W4306))*1000</f>
        <v>0</v>
      </c>
      <c r="M4306" s="2"/>
      <c r="N4306" s="2"/>
      <c r="O4306" s="2"/>
      <c r="P4306" s="2"/>
      <c r="Q4306" s="2"/>
      <c r="R4306" s="2"/>
      <c r="S4306" s="2">
        <v>0</v>
      </c>
      <c r="T4306" s="2">
        <v>0</v>
      </c>
      <c r="U4306" s="2">
        <v>0</v>
      </c>
      <c r="V4306" t="s">
        <v>35</v>
      </c>
      <c r="W4306">
        <v>-0.01</v>
      </c>
    </row>
    <row r="4307" spans="1:23" hidden="1" x14ac:dyDescent="0.25">
      <c r="A4307">
        <v>9.1</v>
      </c>
      <c r="B4307" t="s">
        <v>7843</v>
      </c>
      <c r="C4307">
        <v>431180012280</v>
      </c>
      <c r="D4307" t="s">
        <v>7844</v>
      </c>
      <c r="E4307" t="s">
        <v>18</v>
      </c>
      <c r="F4307" t="s">
        <v>7845</v>
      </c>
      <c r="G4307" s="1">
        <v>44098</v>
      </c>
      <c r="H4307" t="s">
        <v>20</v>
      </c>
      <c r="I4307" t="s">
        <v>21</v>
      </c>
      <c r="J4307" s="2">
        <v>0</v>
      </c>
      <c r="K4307" s="2">
        <v>0</v>
      </c>
      <c r="L4307" s="2">
        <f>(J4307/ABS(W4307))*1000</f>
        <v>0</v>
      </c>
      <c r="M4307" s="2"/>
      <c r="N4307" s="2"/>
      <c r="O4307" s="2"/>
      <c r="P4307" s="2"/>
      <c r="Q4307" s="2"/>
      <c r="R4307" s="2"/>
      <c r="S4307" s="2">
        <v>0</v>
      </c>
      <c r="T4307" s="2">
        <v>0</v>
      </c>
      <c r="U4307" s="2">
        <v>0</v>
      </c>
      <c r="V4307" t="s">
        <v>1634</v>
      </c>
      <c r="W4307">
        <v>4</v>
      </c>
    </row>
    <row r="4308" spans="1:23" x14ac:dyDescent="0.25">
      <c r="A4308">
        <v>1</v>
      </c>
      <c r="B4308" t="s">
        <v>26</v>
      </c>
      <c r="C4308">
        <v>2220320160030</v>
      </c>
      <c r="D4308" t="s">
        <v>27</v>
      </c>
      <c r="E4308" t="s">
        <v>18</v>
      </c>
      <c r="F4308" t="s">
        <v>28</v>
      </c>
      <c r="G4308" s="1">
        <v>44196</v>
      </c>
      <c r="H4308" t="s">
        <v>20</v>
      </c>
      <c r="I4308" t="s">
        <v>21</v>
      </c>
      <c r="J4308" s="2">
        <v>8803.77</v>
      </c>
      <c r="K4308" s="2">
        <v>176.08</v>
      </c>
      <c r="L4308" s="5">
        <f>(J4308/ABS(W4308))*1000</f>
        <v>5187.8432527990572</v>
      </c>
      <c r="M4308" s="5">
        <v>5.12</v>
      </c>
      <c r="N4308" s="5">
        <f>M4308*W4308</f>
        <v>8688.64</v>
      </c>
      <c r="O4308" s="5">
        <f>N4308-L4308</f>
        <v>3500.7967472009423</v>
      </c>
      <c r="P4308" s="5">
        <v>0.32100000000000001</v>
      </c>
      <c r="Q4308" s="5">
        <f>P4308*J4308</f>
        <v>2826.01017</v>
      </c>
      <c r="R4308" s="5">
        <f>Q4308-J4308</f>
        <v>-5977.7598300000009</v>
      </c>
      <c r="S4308" s="2">
        <v>0</v>
      </c>
      <c r="T4308" s="2">
        <v>0</v>
      </c>
      <c r="U4308" s="2">
        <v>0</v>
      </c>
      <c r="V4308" t="s">
        <v>22</v>
      </c>
      <c r="W4308" s="3">
        <v>1697</v>
      </c>
    </row>
    <row r="4309" spans="1:23" hidden="1" x14ac:dyDescent="0.25">
      <c r="A4309">
        <v>9.1</v>
      </c>
      <c r="B4309" t="s">
        <v>7848</v>
      </c>
      <c r="C4309">
        <v>821290000032</v>
      </c>
      <c r="D4309" t="s">
        <v>7849</v>
      </c>
      <c r="E4309" t="s">
        <v>18</v>
      </c>
      <c r="G4309" s="1">
        <v>44102</v>
      </c>
      <c r="H4309" t="s">
        <v>20</v>
      </c>
      <c r="I4309" t="s">
        <v>25</v>
      </c>
      <c r="J4309" s="2">
        <v>346319.31</v>
      </c>
      <c r="K4309" s="2">
        <v>6926.38</v>
      </c>
      <c r="L4309" s="2">
        <f>(J4309/ABS(W4309))*1000</f>
        <v>82046.744847192618</v>
      </c>
      <c r="M4309" s="2"/>
      <c r="N4309" s="2"/>
      <c r="O4309" s="2"/>
      <c r="P4309" s="2"/>
      <c r="Q4309" s="2"/>
      <c r="R4309" s="2"/>
      <c r="S4309" s="2">
        <v>0</v>
      </c>
      <c r="T4309" s="2">
        <v>0</v>
      </c>
      <c r="U4309" s="2">
        <v>0</v>
      </c>
      <c r="V4309" t="s">
        <v>859</v>
      </c>
      <c r="W4309" s="3">
        <v>-4221</v>
      </c>
    </row>
    <row r="4310" spans="1:23" hidden="1" x14ac:dyDescent="0.25">
      <c r="A4310">
        <v>9.1</v>
      </c>
      <c r="B4310" t="s">
        <v>7850</v>
      </c>
      <c r="C4310">
        <v>821290000111</v>
      </c>
      <c r="D4310" t="s">
        <v>7851</v>
      </c>
      <c r="E4310" t="s">
        <v>18</v>
      </c>
      <c r="F4310" t="s">
        <v>7852</v>
      </c>
      <c r="G4310" s="1">
        <v>44183</v>
      </c>
      <c r="H4310" t="s">
        <v>20</v>
      </c>
      <c r="I4310" t="s">
        <v>21</v>
      </c>
      <c r="J4310" s="2">
        <v>657705.24</v>
      </c>
      <c r="K4310" s="2">
        <v>13154.11</v>
      </c>
      <c r="L4310" s="2">
        <f>(J4310/ABS(W4310))*1000</f>
        <v>52887.201672563526</v>
      </c>
      <c r="M4310" s="2"/>
      <c r="N4310" s="2"/>
      <c r="O4310" s="2"/>
      <c r="P4310" s="2"/>
      <c r="Q4310" s="2"/>
      <c r="R4310" s="2"/>
      <c r="S4310" s="2">
        <v>0</v>
      </c>
      <c r="T4310" s="2">
        <v>0</v>
      </c>
      <c r="U4310" s="2">
        <v>0</v>
      </c>
      <c r="V4310" t="s">
        <v>31</v>
      </c>
      <c r="W4310" s="3">
        <v>12436</v>
      </c>
    </row>
    <row r="4311" spans="1:23" hidden="1" x14ac:dyDescent="0.25">
      <c r="A4311">
        <v>3.1</v>
      </c>
      <c r="B4311" t="s">
        <v>3027</v>
      </c>
      <c r="C4311">
        <v>821200000010</v>
      </c>
      <c r="D4311" t="s">
        <v>3028</v>
      </c>
      <c r="E4311" t="s">
        <v>18</v>
      </c>
      <c r="F4311" t="s">
        <v>305</v>
      </c>
      <c r="G4311" s="1">
        <v>43882</v>
      </c>
      <c r="H4311" t="s">
        <v>20</v>
      </c>
      <c r="I4311" t="s">
        <v>25</v>
      </c>
      <c r="J4311" s="2">
        <v>0</v>
      </c>
      <c r="K4311" s="2">
        <v>0</v>
      </c>
      <c r="L4311" s="5">
        <f>(J4311/ABS(W4311))*1000</f>
        <v>0</v>
      </c>
      <c r="M4311" s="5">
        <v>5.12</v>
      </c>
      <c r="N4311" s="5">
        <f>M4311*W4311</f>
        <v>-147640.32000000001</v>
      </c>
      <c r="O4311" s="5">
        <f>N4311-L4311</f>
        <v>-147640.32000000001</v>
      </c>
      <c r="P4311" s="5">
        <v>0.32100000000000001</v>
      </c>
      <c r="Q4311" s="5">
        <f>P4311*J4311</f>
        <v>0</v>
      </c>
      <c r="R4311" s="5">
        <f>Q4311-J4311</f>
        <v>0</v>
      </c>
      <c r="S4311" s="2">
        <v>0</v>
      </c>
      <c r="T4311" s="2">
        <v>0</v>
      </c>
      <c r="U4311" s="2">
        <v>0</v>
      </c>
      <c r="V4311" t="s">
        <v>22</v>
      </c>
      <c r="W4311" s="3">
        <v>-28836</v>
      </c>
    </row>
    <row r="4312" spans="1:23" hidden="1" x14ac:dyDescent="0.25">
      <c r="A4312">
        <v>3.1</v>
      </c>
      <c r="B4312" t="s">
        <v>3027</v>
      </c>
      <c r="C4312">
        <v>821200000010</v>
      </c>
      <c r="D4312" t="s">
        <v>3028</v>
      </c>
      <c r="E4312" t="s">
        <v>18</v>
      </c>
      <c r="F4312" t="s">
        <v>305</v>
      </c>
      <c r="G4312" s="1">
        <v>43882</v>
      </c>
      <c r="H4312" t="s">
        <v>20</v>
      </c>
      <c r="I4312" t="s">
        <v>25</v>
      </c>
      <c r="J4312" s="2">
        <v>0</v>
      </c>
      <c r="K4312" s="2">
        <v>0</v>
      </c>
      <c r="L4312" s="5">
        <f>(J4312/ABS(W4312))*1000</f>
        <v>0</v>
      </c>
      <c r="M4312" s="5">
        <v>5.12</v>
      </c>
      <c r="N4312" s="5">
        <f>M4312*W4312</f>
        <v>147640.32000000001</v>
      </c>
      <c r="O4312" s="5">
        <f>N4312-L4312</f>
        <v>147640.32000000001</v>
      </c>
      <c r="P4312" s="5">
        <v>0.32100000000000001</v>
      </c>
      <c r="Q4312" s="5">
        <f>P4312*J4312</f>
        <v>0</v>
      </c>
      <c r="R4312" s="5">
        <f>Q4312-J4312</f>
        <v>0</v>
      </c>
      <c r="S4312" s="2">
        <v>0</v>
      </c>
      <c r="T4312" s="2">
        <v>0</v>
      </c>
      <c r="U4312" s="2">
        <v>0</v>
      </c>
      <c r="V4312" t="s">
        <v>22</v>
      </c>
      <c r="W4312" s="3">
        <v>28836</v>
      </c>
    </row>
    <row r="4313" spans="1:23" x14ac:dyDescent="0.25">
      <c r="A4313">
        <v>3.1</v>
      </c>
      <c r="B4313" t="s">
        <v>3368</v>
      </c>
      <c r="C4313">
        <v>3021190030010</v>
      </c>
      <c r="D4313" t="s">
        <v>3369</v>
      </c>
      <c r="E4313" t="s">
        <v>18</v>
      </c>
      <c r="G4313" s="1">
        <v>43927</v>
      </c>
      <c r="H4313" t="s">
        <v>20</v>
      </c>
      <c r="I4313" t="s">
        <v>25</v>
      </c>
      <c r="J4313" s="2">
        <v>2342860.66</v>
      </c>
      <c r="K4313" s="2">
        <v>46857.21</v>
      </c>
      <c r="L4313" s="5">
        <f>(J4313/ABS(W4313))*1000</f>
        <v>4746.7647142249334</v>
      </c>
      <c r="M4313" s="5">
        <v>5.12</v>
      </c>
      <c r="N4313" s="5">
        <f>M4313*W4313</f>
        <v>2527078.3999999999</v>
      </c>
      <c r="O4313" s="5">
        <f>N4313-L4313</f>
        <v>2522331.6352857752</v>
      </c>
      <c r="P4313" s="5">
        <v>0.32100000000000001</v>
      </c>
      <c r="Q4313" s="5">
        <f>P4313*J4313</f>
        <v>752058.2718600001</v>
      </c>
      <c r="R4313" s="5">
        <f>Q4313-J4313</f>
        <v>-1590802.3881399999</v>
      </c>
      <c r="S4313" s="2">
        <v>0</v>
      </c>
      <c r="T4313" s="2">
        <v>0</v>
      </c>
      <c r="U4313" s="2">
        <v>0</v>
      </c>
      <c r="V4313" t="s">
        <v>22</v>
      </c>
      <c r="W4313" s="3">
        <v>493570</v>
      </c>
    </row>
    <row r="4314" spans="1:23" x14ac:dyDescent="0.25">
      <c r="A4314">
        <v>3.1</v>
      </c>
      <c r="B4314" t="s">
        <v>3358</v>
      </c>
      <c r="C4314">
        <v>3021190030010</v>
      </c>
      <c r="D4314" t="s">
        <v>3359</v>
      </c>
      <c r="E4314" t="s">
        <v>18</v>
      </c>
      <c r="F4314" t="s">
        <v>3360</v>
      </c>
      <c r="G4314" s="1">
        <v>43928</v>
      </c>
      <c r="H4314" t="s">
        <v>20</v>
      </c>
      <c r="I4314" t="s">
        <v>21</v>
      </c>
      <c r="J4314" s="2">
        <v>524935.22</v>
      </c>
      <c r="K4314" s="2">
        <v>10498.7</v>
      </c>
      <c r="L4314" s="5">
        <f>(J4314/ABS(W4314))*1000</f>
        <v>4746.7647484356348</v>
      </c>
      <c r="M4314" s="5">
        <v>5.12</v>
      </c>
      <c r="N4314" s="5">
        <f>M4314*W4314</f>
        <v>566210.56000000006</v>
      </c>
      <c r="O4314" s="5">
        <f>N4314-L4314</f>
        <v>561463.79525156447</v>
      </c>
      <c r="P4314" s="5">
        <v>0.32100000000000001</v>
      </c>
      <c r="Q4314" s="5">
        <f>P4314*J4314</f>
        <v>168504.20561999999</v>
      </c>
      <c r="R4314" s="5">
        <f>Q4314-J4314</f>
        <v>-356431.01437999995</v>
      </c>
      <c r="S4314" s="2">
        <v>0</v>
      </c>
      <c r="T4314" s="2">
        <v>0</v>
      </c>
      <c r="U4314" s="2">
        <v>0</v>
      </c>
      <c r="V4314" t="s">
        <v>22</v>
      </c>
      <c r="W4314" s="3">
        <v>110588</v>
      </c>
    </row>
    <row r="4315" spans="1:23" hidden="1" x14ac:dyDescent="0.25">
      <c r="A4315">
        <v>9.1</v>
      </c>
      <c r="B4315" t="s">
        <v>7848</v>
      </c>
      <c r="C4315">
        <v>821290000032</v>
      </c>
      <c r="D4315" t="s">
        <v>7849</v>
      </c>
      <c r="E4315" t="s">
        <v>18</v>
      </c>
      <c r="G4315" s="1">
        <v>44102</v>
      </c>
      <c r="H4315" t="s">
        <v>20</v>
      </c>
      <c r="I4315" t="s">
        <v>25</v>
      </c>
      <c r="J4315" s="2">
        <v>346319.31</v>
      </c>
      <c r="K4315" s="2">
        <v>6926.38</v>
      </c>
      <c r="L4315" s="2">
        <f>(J4315/ABS(W4315))*1000</f>
        <v>23770.973299471483</v>
      </c>
      <c r="M4315" s="2"/>
      <c r="N4315" s="2"/>
      <c r="O4315" s="2"/>
      <c r="P4315" s="2"/>
      <c r="Q4315" s="2"/>
      <c r="R4315" s="2"/>
      <c r="S4315" s="2">
        <v>0</v>
      </c>
      <c r="T4315" s="2">
        <v>0</v>
      </c>
      <c r="U4315" s="2">
        <v>0</v>
      </c>
      <c r="V4315" t="s">
        <v>37</v>
      </c>
      <c r="W4315" s="3">
        <v>-14569</v>
      </c>
    </row>
    <row r="4316" spans="1:23" hidden="1" x14ac:dyDescent="0.25">
      <c r="A4316">
        <v>9.1</v>
      </c>
      <c r="B4316" t="s">
        <v>7857</v>
      </c>
      <c r="C4316">
        <v>3021330020980</v>
      </c>
      <c r="D4316" t="s">
        <v>7858</v>
      </c>
      <c r="E4316" t="s">
        <v>18</v>
      </c>
      <c r="F4316" t="s">
        <v>7859</v>
      </c>
      <c r="G4316" s="1">
        <v>43901</v>
      </c>
      <c r="H4316" t="s">
        <v>20</v>
      </c>
      <c r="I4316" t="s">
        <v>21</v>
      </c>
      <c r="J4316" s="2">
        <v>0</v>
      </c>
      <c r="K4316" s="2">
        <v>0</v>
      </c>
      <c r="L4316" s="2">
        <f>(J4316/ABS(W4316))*1000</f>
        <v>0</v>
      </c>
      <c r="M4316" s="2"/>
      <c r="N4316" s="2"/>
      <c r="O4316" s="2"/>
      <c r="P4316" s="2"/>
      <c r="Q4316" s="2"/>
      <c r="R4316" s="2"/>
      <c r="S4316" s="2">
        <v>0</v>
      </c>
      <c r="T4316" s="2">
        <v>0</v>
      </c>
      <c r="U4316" s="2">
        <v>0</v>
      </c>
      <c r="V4316" t="s">
        <v>81</v>
      </c>
      <c r="W4316">
        <v>1</v>
      </c>
    </row>
    <row r="4317" spans="1:23" hidden="1" x14ac:dyDescent="0.25">
      <c r="A4317">
        <v>9.1</v>
      </c>
      <c r="B4317" t="s">
        <v>7857</v>
      </c>
      <c r="C4317">
        <v>3021330020980</v>
      </c>
      <c r="D4317" t="s">
        <v>7858</v>
      </c>
      <c r="E4317" t="s">
        <v>18</v>
      </c>
      <c r="F4317" t="s">
        <v>7859</v>
      </c>
      <c r="G4317" s="1">
        <v>43901</v>
      </c>
      <c r="H4317" t="s">
        <v>20</v>
      </c>
      <c r="I4317" t="s">
        <v>21</v>
      </c>
      <c r="J4317" s="2">
        <v>0</v>
      </c>
      <c r="K4317" s="2">
        <v>0</v>
      </c>
      <c r="L4317" s="2">
        <f>(J4317/ABS(W4317))*1000</f>
        <v>0</v>
      </c>
      <c r="M4317" s="2"/>
      <c r="N4317" s="2"/>
      <c r="O4317" s="2"/>
      <c r="P4317" s="2"/>
      <c r="Q4317" s="2"/>
      <c r="R4317" s="2"/>
      <c r="S4317" s="2">
        <v>0</v>
      </c>
      <c r="T4317" s="2">
        <v>0</v>
      </c>
      <c r="U4317" s="2">
        <v>0</v>
      </c>
      <c r="V4317" t="s">
        <v>81</v>
      </c>
      <c r="W4317">
        <v>-1</v>
      </c>
    </row>
    <row r="4318" spans="1:23" hidden="1" x14ac:dyDescent="0.25">
      <c r="A4318">
        <v>9.1</v>
      </c>
      <c r="B4318" t="s">
        <v>7860</v>
      </c>
      <c r="C4318">
        <v>3021330021091</v>
      </c>
      <c r="D4318" t="s">
        <v>7861</v>
      </c>
      <c r="E4318" t="s">
        <v>18</v>
      </c>
      <c r="F4318" t="s">
        <v>7862</v>
      </c>
      <c r="G4318" s="1">
        <v>44113</v>
      </c>
      <c r="H4318" t="s">
        <v>20</v>
      </c>
      <c r="I4318" t="s">
        <v>21</v>
      </c>
      <c r="J4318" s="2">
        <v>2033.4</v>
      </c>
      <c r="K4318" s="2">
        <v>40.67</v>
      </c>
      <c r="L4318" s="2">
        <f>(J4318/ABS(W4318))*1000</f>
        <v>2033400</v>
      </c>
      <c r="M4318" s="2"/>
      <c r="N4318" s="2"/>
      <c r="O4318" s="2"/>
      <c r="P4318" s="2"/>
      <c r="Q4318" s="2"/>
      <c r="R4318" s="2"/>
      <c r="S4318" s="2">
        <v>0</v>
      </c>
      <c r="T4318" s="2">
        <v>0</v>
      </c>
      <c r="U4318" s="2">
        <v>0</v>
      </c>
      <c r="V4318" t="s">
        <v>81</v>
      </c>
      <c r="W4318">
        <v>-1</v>
      </c>
    </row>
    <row r="4319" spans="1:23" hidden="1" x14ac:dyDescent="0.25">
      <c r="A4319">
        <v>9.1</v>
      </c>
      <c r="B4319" t="s">
        <v>7860</v>
      </c>
      <c r="C4319">
        <v>3021330021091</v>
      </c>
      <c r="D4319" t="s">
        <v>7861</v>
      </c>
      <c r="E4319" t="s">
        <v>18</v>
      </c>
      <c r="F4319" t="s">
        <v>7862</v>
      </c>
      <c r="G4319" s="1">
        <v>44113</v>
      </c>
      <c r="H4319" t="s">
        <v>20</v>
      </c>
      <c r="I4319" t="s">
        <v>21</v>
      </c>
      <c r="J4319" s="2">
        <v>2033.4</v>
      </c>
      <c r="K4319" s="2">
        <v>40.67</v>
      </c>
      <c r="L4319" s="2">
        <f>(J4319/ABS(W4319))*1000</f>
        <v>1016700</v>
      </c>
      <c r="M4319" s="2"/>
      <c r="N4319" s="2"/>
      <c r="O4319" s="2"/>
      <c r="P4319" s="2"/>
      <c r="Q4319" s="2"/>
      <c r="R4319" s="2"/>
      <c r="S4319" s="2">
        <v>0</v>
      </c>
      <c r="T4319" s="2">
        <v>0</v>
      </c>
      <c r="U4319" s="2">
        <v>0</v>
      </c>
      <c r="V4319" t="s">
        <v>153</v>
      </c>
      <c r="W4319">
        <v>2</v>
      </c>
    </row>
    <row r="4320" spans="1:23" hidden="1" x14ac:dyDescent="0.25">
      <c r="A4320">
        <v>9.1</v>
      </c>
      <c r="B4320" t="s">
        <v>7863</v>
      </c>
      <c r="C4320">
        <v>3031040034491</v>
      </c>
      <c r="D4320" t="s">
        <v>7864</v>
      </c>
      <c r="E4320" t="s">
        <v>18</v>
      </c>
      <c r="F4320" t="s">
        <v>7865</v>
      </c>
      <c r="G4320" s="1">
        <v>43993</v>
      </c>
      <c r="H4320" t="s">
        <v>20</v>
      </c>
      <c r="I4320" t="s">
        <v>21</v>
      </c>
      <c r="J4320" s="2">
        <v>0</v>
      </c>
      <c r="K4320" s="2">
        <v>0</v>
      </c>
      <c r="L4320" s="2">
        <f>(J4320/ABS(W4320))*1000</f>
        <v>0</v>
      </c>
      <c r="M4320" s="2"/>
      <c r="N4320" s="2"/>
      <c r="O4320" s="2"/>
      <c r="P4320" s="2"/>
      <c r="Q4320" s="2"/>
      <c r="R4320" s="2"/>
      <c r="S4320" s="2">
        <v>0</v>
      </c>
      <c r="T4320" s="2">
        <v>0</v>
      </c>
      <c r="U4320" s="2">
        <v>0</v>
      </c>
      <c r="V4320" t="s">
        <v>81</v>
      </c>
      <c r="W4320">
        <v>1</v>
      </c>
    </row>
    <row r="4321" spans="1:23" hidden="1" x14ac:dyDescent="0.25">
      <c r="A4321">
        <v>9.1</v>
      </c>
      <c r="B4321" t="s">
        <v>7863</v>
      </c>
      <c r="C4321">
        <v>3031040034491</v>
      </c>
      <c r="D4321" t="s">
        <v>7864</v>
      </c>
      <c r="E4321" t="s">
        <v>18</v>
      </c>
      <c r="F4321" t="s">
        <v>7865</v>
      </c>
      <c r="G4321" s="1">
        <v>43993</v>
      </c>
      <c r="H4321" t="s">
        <v>20</v>
      </c>
      <c r="I4321" t="s">
        <v>21</v>
      </c>
      <c r="J4321" s="2">
        <v>0</v>
      </c>
      <c r="K4321" s="2">
        <v>0</v>
      </c>
      <c r="L4321" s="2">
        <f>(J4321/ABS(W4321))*1000</f>
        <v>0</v>
      </c>
      <c r="M4321" s="2"/>
      <c r="N4321" s="2"/>
      <c r="O4321" s="2"/>
      <c r="P4321" s="2"/>
      <c r="Q4321" s="2"/>
      <c r="R4321" s="2"/>
      <c r="S4321" s="2">
        <v>0</v>
      </c>
      <c r="T4321" s="2">
        <v>0</v>
      </c>
      <c r="U4321" s="2">
        <v>0</v>
      </c>
      <c r="V4321" t="s">
        <v>81</v>
      </c>
      <c r="W4321">
        <v>-1</v>
      </c>
    </row>
    <row r="4322" spans="1:23" hidden="1" x14ac:dyDescent="0.25">
      <c r="A4322">
        <v>9.1</v>
      </c>
      <c r="B4322" t="s">
        <v>7866</v>
      </c>
      <c r="C4322">
        <v>3031040033701</v>
      </c>
      <c r="D4322" t="s">
        <v>7867</v>
      </c>
      <c r="E4322" t="s">
        <v>18</v>
      </c>
      <c r="G4322" s="1">
        <v>43978</v>
      </c>
      <c r="H4322" t="s">
        <v>20</v>
      </c>
      <c r="I4322" t="s">
        <v>25</v>
      </c>
      <c r="J4322" s="2">
        <v>0</v>
      </c>
      <c r="K4322" s="2">
        <v>181.12</v>
      </c>
      <c r="L4322" s="2">
        <f>(J4322/ABS(W4322))*1000</f>
        <v>0</v>
      </c>
      <c r="M4322" s="2"/>
      <c r="N4322" s="2"/>
      <c r="O4322" s="2"/>
      <c r="P4322" s="2"/>
      <c r="Q4322" s="2"/>
      <c r="R4322" s="2"/>
      <c r="S4322" s="2">
        <v>0</v>
      </c>
      <c r="T4322" s="2">
        <v>0</v>
      </c>
      <c r="U4322" s="2">
        <v>0</v>
      </c>
      <c r="V4322" t="s">
        <v>81</v>
      </c>
      <c r="W4322">
        <v>1</v>
      </c>
    </row>
    <row r="4323" spans="1:23" hidden="1" x14ac:dyDescent="0.25">
      <c r="A4323">
        <v>9.1</v>
      </c>
      <c r="B4323" t="s">
        <v>7868</v>
      </c>
      <c r="C4323">
        <v>3031090370015</v>
      </c>
      <c r="D4323" t="s">
        <v>7869</v>
      </c>
      <c r="F4323" t="s">
        <v>7870</v>
      </c>
      <c r="G4323" s="1">
        <v>43972</v>
      </c>
      <c r="H4323" t="s">
        <v>20</v>
      </c>
      <c r="I4323" t="s">
        <v>21</v>
      </c>
      <c r="J4323" s="2">
        <v>654324.88</v>
      </c>
      <c r="K4323" s="2">
        <v>13086.5</v>
      </c>
      <c r="L4323" s="2">
        <f>(J4323/ABS(W4323))*1000</f>
        <v>3635138.2222222225</v>
      </c>
      <c r="M4323" s="2"/>
      <c r="N4323" s="2"/>
      <c r="O4323" s="2"/>
      <c r="P4323" s="2"/>
      <c r="Q4323" s="2"/>
      <c r="R4323" s="2"/>
      <c r="S4323" s="2">
        <v>0</v>
      </c>
      <c r="T4323" s="2">
        <v>0</v>
      </c>
      <c r="U4323" s="2">
        <v>0</v>
      </c>
      <c r="V4323" t="s">
        <v>3330</v>
      </c>
      <c r="W4323">
        <v>180</v>
      </c>
    </row>
    <row r="4324" spans="1:23" hidden="1" x14ac:dyDescent="0.25">
      <c r="A4324">
        <v>9.1</v>
      </c>
      <c r="B4324" t="s">
        <v>7868</v>
      </c>
      <c r="C4324">
        <v>3031090370015</v>
      </c>
      <c r="D4324" t="s">
        <v>7869</v>
      </c>
      <c r="F4324" t="s">
        <v>7870</v>
      </c>
      <c r="G4324" s="1">
        <v>43972</v>
      </c>
      <c r="H4324" t="s">
        <v>20</v>
      </c>
      <c r="I4324" t="s">
        <v>21</v>
      </c>
      <c r="J4324" s="2">
        <v>654324.88</v>
      </c>
      <c r="K4324" s="2">
        <v>13086.5</v>
      </c>
      <c r="L4324" s="2">
        <f>(J4324/ABS(W4324))*1000</f>
        <v>164403.23618090453</v>
      </c>
      <c r="M4324" s="2"/>
      <c r="N4324" s="2"/>
      <c r="O4324" s="2"/>
      <c r="P4324" s="2"/>
      <c r="Q4324" s="2"/>
      <c r="R4324" s="2"/>
      <c r="S4324" s="2">
        <v>0</v>
      </c>
      <c r="T4324" s="2">
        <v>0</v>
      </c>
      <c r="U4324" s="2">
        <v>0</v>
      </c>
      <c r="V4324" t="s">
        <v>201</v>
      </c>
      <c r="W4324" s="3">
        <v>3980</v>
      </c>
    </row>
    <row r="4325" spans="1:23" hidden="1" x14ac:dyDescent="0.25">
      <c r="A4325">
        <v>9.1</v>
      </c>
      <c r="B4325" t="s">
        <v>7871</v>
      </c>
      <c r="C4325">
        <v>3031090140020</v>
      </c>
      <c r="D4325" t="s">
        <v>7872</v>
      </c>
      <c r="F4325" t="s">
        <v>7873</v>
      </c>
      <c r="G4325" s="1">
        <v>44019</v>
      </c>
      <c r="H4325" t="s">
        <v>20</v>
      </c>
      <c r="I4325" t="s">
        <v>25</v>
      </c>
      <c r="J4325" s="2">
        <v>316580.06</v>
      </c>
      <c r="K4325" s="2">
        <v>6331.61</v>
      </c>
      <c r="L4325" s="2">
        <f>(J4325/ABS(W4325))*1000</f>
        <v>9311178.2352941167</v>
      </c>
      <c r="M4325" s="2"/>
      <c r="N4325" s="2"/>
      <c r="O4325" s="2"/>
      <c r="P4325" s="2"/>
      <c r="Q4325" s="2"/>
      <c r="R4325" s="2"/>
      <c r="S4325" s="2">
        <v>0</v>
      </c>
      <c r="T4325" s="2">
        <v>0</v>
      </c>
      <c r="U4325" s="2">
        <v>0</v>
      </c>
      <c r="V4325" t="s">
        <v>2017</v>
      </c>
      <c r="W4325">
        <v>34</v>
      </c>
    </row>
    <row r="4326" spans="1:23" hidden="1" x14ac:dyDescent="0.25">
      <c r="A4326">
        <v>9.1</v>
      </c>
      <c r="B4326" t="s">
        <v>7871</v>
      </c>
      <c r="C4326">
        <v>3031090140020</v>
      </c>
      <c r="D4326" t="s">
        <v>7872</v>
      </c>
      <c r="F4326" t="s">
        <v>7873</v>
      </c>
      <c r="G4326" s="1">
        <v>44019</v>
      </c>
      <c r="H4326" t="s">
        <v>20</v>
      </c>
      <c r="I4326" t="s">
        <v>25</v>
      </c>
      <c r="J4326" s="2">
        <v>316580.06</v>
      </c>
      <c r="K4326" s="2">
        <v>6331.61</v>
      </c>
      <c r="L4326" s="2">
        <f>(J4326/ABS(W4326))*1000</f>
        <v>31658006</v>
      </c>
      <c r="M4326" s="2"/>
      <c r="N4326" s="2"/>
      <c r="O4326" s="2"/>
      <c r="P4326" s="2"/>
      <c r="Q4326" s="2"/>
      <c r="R4326" s="2"/>
      <c r="S4326" s="2">
        <v>0</v>
      </c>
      <c r="T4326" s="2">
        <v>0</v>
      </c>
      <c r="U4326" s="2">
        <v>0</v>
      </c>
      <c r="V4326" t="s">
        <v>162</v>
      </c>
      <c r="W4326">
        <v>-10</v>
      </c>
    </row>
    <row r="4327" spans="1:23" hidden="1" x14ac:dyDescent="0.25">
      <c r="A4327">
        <v>9.1</v>
      </c>
      <c r="B4327" t="s">
        <v>7871</v>
      </c>
      <c r="C4327">
        <v>3031090140020</v>
      </c>
      <c r="D4327" t="s">
        <v>7872</v>
      </c>
      <c r="F4327" t="s">
        <v>7873</v>
      </c>
      <c r="G4327" s="1">
        <v>44019</v>
      </c>
      <c r="H4327" t="s">
        <v>20</v>
      </c>
      <c r="I4327" t="s">
        <v>25</v>
      </c>
      <c r="J4327" s="2">
        <v>316580.06</v>
      </c>
      <c r="K4327" s="2">
        <v>6331.61</v>
      </c>
      <c r="L4327" s="2">
        <f>(J4327/ABS(W4327))*1000</f>
        <v>23643.021657953697</v>
      </c>
      <c r="M4327" s="2"/>
      <c r="N4327" s="2"/>
      <c r="O4327" s="2"/>
      <c r="P4327" s="2"/>
      <c r="Q4327" s="2"/>
      <c r="R4327" s="2"/>
      <c r="S4327" s="2">
        <v>0</v>
      </c>
      <c r="T4327" s="2">
        <v>0</v>
      </c>
      <c r="U4327" s="2">
        <v>0</v>
      </c>
      <c r="V4327" t="s">
        <v>77</v>
      </c>
      <c r="W4327" s="3">
        <v>13390</v>
      </c>
    </row>
    <row r="4328" spans="1:23" hidden="1" x14ac:dyDescent="0.25">
      <c r="A4328">
        <v>9.1</v>
      </c>
      <c r="B4328" t="s">
        <v>7874</v>
      </c>
      <c r="C4328">
        <v>3031090000830</v>
      </c>
      <c r="D4328" t="s">
        <v>7875</v>
      </c>
      <c r="E4328" t="s">
        <v>18</v>
      </c>
      <c r="G4328" s="1">
        <v>44196</v>
      </c>
      <c r="H4328" t="s">
        <v>20</v>
      </c>
      <c r="I4328" t="s">
        <v>25</v>
      </c>
      <c r="J4328" s="2">
        <v>166266.85</v>
      </c>
      <c r="K4328" s="2">
        <v>3325.34</v>
      </c>
      <c r="L4328" s="2">
        <f>(J4328/ABS(W4328))*1000</f>
        <v>27711141.666666668</v>
      </c>
      <c r="M4328" s="2"/>
      <c r="N4328" s="2"/>
      <c r="O4328" s="2"/>
      <c r="P4328" s="2"/>
      <c r="Q4328" s="2"/>
      <c r="R4328" s="2"/>
      <c r="S4328" s="2">
        <v>0</v>
      </c>
      <c r="T4328" s="2">
        <v>0</v>
      </c>
      <c r="U4328" s="2">
        <v>0</v>
      </c>
      <c r="V4328" t="s">
        <v>7876</v>
      </c>
      <c r="W4328">
        <v>6</v>
      </c>
    </row>
    <row r="4329" spans="1:23" hidden="1" x14ac:dyDescent="0.25">
      <c r="A4329">
        <v>9.1</v>
      </c>
      <c r="B4329" t="s">
        <v>7874</v>
      </c>
      <c r="C4329">
        <v>3031090000830</v>
      </c>
      <c r="D4329" t="s">
        <v>7875</v>
      </c>
      <c r="E4329" t="s">
        <v>18</v>
      </c>
      <c r="G4329" s="1">
        <v>44196</v>
      </c>
      <c r="H4329" t="s">
        <v>20</v>
      </c>
      <c r="I4329" t="s">
        <v>25</v>
      </c>
      <c r="J4329" s="2">
        <v>166266.85</v>
      </c>
      <c r="K4329" s="2">
        <v>3325.34</v>
      </c>
      <c r="L4329" s="2">
        <f>(J4329/ABS(W4329))*1000</f>
        <v>9237047.2222222239</v>
      </c>
      <c r="M4329" s="2"/>
      <c r="N4329" s="2"/>
      <c r="O4329" s="2"/>
      <c r="P4329" s="2"/>
      <c r="Q4329" s="2"/>
      <c r="R4329" s="2"/>
      <c r="S4329" s="2">
        <v>0</v>
      </c>
      <c r="T4329" s="2">
        <v>0</v>
      </c>
      <c r="U4329" s="2">
        <v>0</v>
      </c>
      <c r="V4329" t="s">
        <v>3329</v>
      </c>
      <c r="W4329">
        <v>18</v>
      </c>
    </row>
    <row r="4330" spans="1:23" hidden="1" x14ac:dyDescent="0.25">
      <c r="A4330">
        <v>9.1</v>
      </c>
      <c r="B4330" t="s">
        <v>7877</v>
      </c>
      <c r="C4330">
        <v>3031090000830</v>
      </c>
      <c r="D4330" t="s">
        <v>7878</v>
      </c>
      <c r="E4330" t="s">
        <v>18</v>
      </c>
      <c r="G4330" s="1">
        <v>44196</v>
      </c>
      <c r="H4330" t="s">
        <v>20</v>
      </c>
      <c r="I4330" t="s">
        <v>25</v>
      </c>
      <c r="J4330" s="2">
        <v>155049.54</v>
      </c>
      <c r="K4330" s="2">
        <v>3100.99</v>
      </c>
      <c r="L4330" s="2">
        <f>(J4330/ABS(W4330))*1000</f>
        <v>7752477.0000000009</v>
      </c>
      <c r="M4330" s="2"/>
      <c r="N4330" s="2"/>
      <c r="O4330" s="2"/>
      <c r="P4330" s="2"/>
      <c r="Q4330" s="2"/>
      <c r="R4330" s="2"/>
      <c r="S4330" s="2">
        <v>0</v>
      </c>
      <c r="T4330" s="2">
        <v>0</v>
      </c>
      <c r="U4330" s="2">
        <v>0</v>
      </c>
      <c r="V4330" t="s">
        <v>3329</v>
      </c>
      <c r="W4330">
        <v>20</v>
      </c>
    </row>
    <row r="4331" spans="1:23" hidden="1" x14ac:dyDescent="0.25">
      <c r="A4331">
        <v>9.1</v>
      </c>
      <c r="B4331" t="s">
        <v>7877</v>
      </c>
      <c r="C4331">
        <v>3031090000830</v>
      </c>
      <c r="D4331" t="s">
        <v>7878</v>
      </c>
      <c r="E4331" t="s">
        <v>18</v>
      </c>
      <c r="G4331" s="1">
        <v>44196</v>
      </c>
      <c r="H4331" t="s">
        <v>20</v>
      </c>
      <c r="I4331" t="s">
        <v>25</v>
      </c>
      <c r="J4331" s="2">
        <v>155049.54</v>
      </c>
      <c r="K4331" s="2">
        <v>3100.99</v>
      </c>
      <c r="L4331" s="2">
        <f>(J4331/ABS(W4331))*1000</f>
        <v>155049540</v>
      </c>
      <c r="M4331" s="2"/>
      <c r="N4331" s="2"/>
      <c r="O4331" s="2"/>
      <c r="P4331" s="2"/>
      <c r="Q4331" s="2"/>
      <c r="R4331" s="2"/>
      <c r="S4331" s="2">
        <v>0</v>
      </c>
      <c r="T4331" s="2">
        <v>0</v>
      </c>
      <c r="U4331" s="2">
        <v>0</v>
      </c>
      <c r="V4331" t="s">
        <v>7876</v>
      </c>
      <c r="W4331">
        <v>1</v>
      </c>
    </row>
    <row r="4332" spans="1:23" hidden="1" x14ac:dyDescent="0.25">
      <c r="A4332">
        <v>9.1</v>
      </c>
      <c r="B4332" t="s">
        <v>7879</v>
      </c>
      <c r="C4332">
        <v>3031090390010</v>
      </c>
      <c r="D4332" t="s">
        <v>7880</v>
      </c>
      <c r="E4332" t="s">
        <v>18</v>
      </c>
      <c r="G4332" s="1">
        <v>43844</v>
      </c>
      <c r="H4332" t="s">
        <v>20</v>
      </c>
      <c r="I4332" t="s">
        <v>25</v>
      </c>
      <c r="J4332" s="2">
        <v>28838.52</v>
      </c>
      <c r="K4332" s="2">
        <v>576.77</v>
      </c>
      <c r="L4332" s="2">
        <f>(J4332/ABS(W4332))*1000</f>
        <v>44163.124042879019</v>
      </c>
      <c r="M4332" s="2"/>
      <c r="N4332" s="2"/>
      <c r="O4332" s="2"/>
      <c r="P4332" s="2"/>
      <c r="Q4332" s="2"/>
      <c r="R4332" s="2"/>
      <c r="S4332" s="2">
        <v>0</v>
      </c>
      <c r="T4332" s="2">
        <v>0</v>
      </c>
      <c r="U4332" s="2">
        <v>0</v>
      </c>
      <c r="V4332" t="s">
        <v>31</v>
      </c>
      <c r="W4332">
        <v>-653</v>
      </c>
    </row>
    <row r="4333" spans="1:23" hidden="1" x14ac:dyDescent="0.25">
      <c r="A4333">
        <v>9.1</v>
      </c>
      <c r="B4333" t="s">
        <v>7881</v>
      </c>
      <c r="C4333">
        <v>3031090160100</v>
      </c>
      <c r="D4333" t="s">
        <v>7882</v>
      </c>
      <c r="E4333" t="s">
        <v>18</v>
      </c>
      <c r="G4333" s="1">
        <v>44145</v>
      </c>
      <c r="H4333" t="s">
        <v>20</v>
      </c>
      <c r="I4333" t="s">
        <v>25</v>
      </c>
      <c r="J4333" s="2">
        <v>25052.79</v>
      </c>
      <c r="K4333" s="2">
        <v>501.05</v>
      </c>
      <c r="L4333" s="2">
        <f>(J4333/ABS(W4333))*1000</f>
        <v>28929.318706697461</v>
      </c>
      <c r="M4333" s="2"/>
      <c r="N4333" s="2"/>
      <c r="O4333" s="2"/>
      <c r="P4333" s="2"/>
      <c r="Q4333" s="2"/>
      <c r="R4333" s="2"/>
      <c r="S4333" s="2">
        <v>0</v>
      </c>
      <c r="T4333" s="2">
        <v>0</v>
      </c>
      <c r="U4333" s="2">
        <v>0</v>
      </c>
      <c r="V4333" t="s">
        <v>202</v>
      </c>
      <c r="W4333">
        <v>866</v>
      </c>
    </row>
    <row r="4334" spans="1:23" hidden="1" x14ac:dyDescent="0.25">
      <c r="A4334">
        <v>9.1</v>
      </c>
      <c r="B4334" t="s">
        <v>7881</v>
      </c>
      <c r="C4334">
        <v>3031090160100</v>
      </c>
      <c r="D4334" t="s">
        <v>7882</v>
      </c>
      <c r="E4334" t="s">
        <v>18</v>
      </c>
      <c r="G4334" s="1">
        <v>44145</v>
      </c>
      <c r="H4334" t="s">
        <v>20</v>
      </c>
      <c r="I4334" t="s">
        <v>25</v>
      </c>
      <c r="J4334" s="2">
        <v>25052.79</v>
      </c>
      <c r="K4334" s="2">
        <v>501.05</v>
      </c>
      <c r="L4334" s="2">
        <f>(J4334/ABS(W4334))*1000</f>
        <v>28929.318706697461</v>
      </c>
      <c r="M4334" s="2"/>
      <c r="N4334" s="2"/>
      <c r="O4334" s="2"/>
      <c r="P4334" s="2"/>
      <c r="Q4334" s="2"/>
      <c r="R4334" s="2"/>
      <c r="S4334" s="2">
        <v>0</v>
      </c>
      <c r="T4334" s="2">
        <v>0</v>
      </c>
      <c r="U4334" s="2">
        <v>0</v>
      </c>
      <c r="V4334" t="s">
        <v>201</v>
      </c>
      <c r="W4334">
        <v>866</v>
      </c>
    </row>
    <row r="4335" spans="1:23" hidden="1" x14ac:dyDescent="0.25">
      <c r="A4335">
        <v>9.1</v>
      </c>
      <c r="B4335" t="s">
        <v>7879</v>
      </c>
      <c r="C4335">
        <v>3031090390010</v>
      </c>
      <c r="D4335" t="s">
        <v>7880</v>
      </c>
      <c r="E4335" t="s">
        <v>18</v>
      </c>
      <c r="G4335" s="1">
        <v>43844</v>
      </c>
      <c r="H4335" t="s">
        <v>20</v>
      </c>
      <c r="I4335" t="s">
        <v>25</v>
      </c>
      <c r="J4335" s="2">
        <v>28838.52</v>
      </c>
      <c r="K4335" s="2">
        <v>576.77</v>
      </c>
      <c r="L4335" s="2">
        <f>(J4335/ABS(W4335))*1000</f>
        <v>848191.76470588241</v>
      </c>
      <c r="M4335" s="2"/>
      <c r="N4335" s="2"/>
      <c r="O4335" s="2"/>
      <c r="P4335" s="2"/>
      <c r="Q4335" s="2"/>
      <c r="R4335" s="2"/>
      <c r="S4335" s="2">
        <v>0</v>
      </c>
      <c r="T4335" s="2">
        <v>0</v>
      </c>
      <c r="U4335" s="2">
        <v>0</v>
      </c>
      <c r="V4335" t="s">
        <v>142</v>
      </c>
      <c r="W4335">
        <v>34</v>
      </c>
    </row>
    <row r="4336" spans="1:23" hidden="1" x14ac:dyDescent="0.25">
      <c r="A4336">
        <v>9.1</v>
      </c>
      <c r="B4336" t="s">
        <v>7883</v>
      </c>
      <c r="C4336">
        <v>3031090000120</v>
      </c>
      <c r="D4336" t="s">
        <v>7884</v>
      </c>
      <c r="E4336" t="s">
        <v>18</v>
      </c>
      <c r="F4336" t="s">
        <v>7885</v>
      </c>
      <c r="G4336" s="1">
        <v>44154</v>
      </c>
      <c r="H4336" t="s">
        <v>20</v>
      </c>
      <c r="I4336" t="s">
        <v>21</v>
      </c>
      <c r="J4336" s="2">
        <v>1618.31</v>
      </c>
      <c r="K4336" s="2">
        <v>32.36</v>
      </c>
      <c r="L4336" s="2">
        <f>(J4336/ABS(W4336))*1000</f>
        <v>108.17580213903743</v>
      </c>
      <c r="M4336" s="2"/>
      <c r="N4336" s="2"/>
      <c r="O4336" s="2"/>
      <c r="P4336" s="2"/>
      <c r="Q4336" s="2"/>
      <c r="R4336" s="2"/>
      <c r="S4336" s="2">
        <v>0</v>
      </c>
      <c r="T4336" s="2">
        <v>0</v>
      </c>
      <c r="U4336" s="2">
        <v>0</v>
      </c>
      <c r="V4336" t="s">
        <v>7886</v>
      </c>
      <c r="W4336" s="3">
        <v>-14960</v>
      </c>
    </row>
    <row r="4337" spans="1:23" hidden="1" x14ac:dyDescent="0.25">
      <c r="A4337">
        <v>9.1</v>
      </c>
      <c r="B4337" t="s">
        <v>7883</v>
      </c>
      <c r="C4337">
        <v>3031090000120</v>
      </c>
      <c r="D4337" t="s">
        <v>7884</v>
      </c>
      <c r="E4337" t="s">
        <v>18</v>
      </c>
      <c r="F4337" t="s">
        <v>7885</v>
      </c>
      <c r="G4337" s="1">
        <v>44154</v>
      </c>
      <c r="H4337" t="s">
        <v>20</v>
      </c>
      <c r="I4337" t="s">
        <v>21</v>
      </c>
      <c r="J4337" s="2">
        <v>1618.31</v>
      </c>
      <c r="K4337" s="2">
        <v>32.36</v>
      </c>
      <c r="L4337" s="2">
        <f>(J4337/ABS(W4337))*1000</f>
        <v>107.61470940284612</v>
      </c>
      <c r="M4337" s="2"/>
      <c r="N4337" s="2"/>
      <c r="O4337" s="2"/>
      <c r="P4337" s="2"/>
      <c r="Q4337" s="2"/>
      <c r="R4337" s="2"/>
      <c r="S4337" s="2">
        <v>0</v>
      </c>
      <c r="T4337" s="2">
        <v>0</v>
      </c>
      <c r="U4337" s="2">
        <v>0</v>
      </c>
      <c r="V4337" t="s">
        <v>7886</v>
      </c>
      <c r="W4337" s="3">
        <v>15038</v>
      </c>
    </row>
    <row r="4338" spans="1:23" hidden="1" x14ac:dyDescent="0.25">
      <c r="A4338">
        <v>9.1</v>
      </c>
      <c r="B4338" t="s">
        <v>7887</v>
      </c>
      <c r="C4338">
        <v>3031090410010</v>
      </c>
      <c r="D4338" t="s">
        <v>7888</v>
      </c>
      <c r="E4338" t="s">
        <v>18</v>
      </c>
      <c r="G4338" s="1">
        <v>44026</v>
      </c>
      <c r="H4338" t="s">
        <v>20</v>
      </c>
      <c r="I4338" t="s">
        <v>25</v>
      </c>
      <c r="J4338" s="2">
        <v>77213.17</v>
      </c>
      <c r="K4338" s="2">
        <v>1544.26</v>
      </c>
      <c r="L4338" s="2">
        <f>(J4338/ABS(W4338))*1000</f>
        <v>19207.25621890547</v>
      </c>
      <c r="M4338" s="2"/>
      <c r="N4338" s="2"/>
      <c r="O4338" s="2"/>
      <c r="P4338" s="2"/>
      <c r="Q4338" s="2"/>
      <c r="R4338" s="2"/>
      <c r="S4338" s="2">
        <v>0</v>
      </c>
      <c r="T4338" s="2">
        <v>0</v>
      </c>
      <c r="U4338" s="2">
        <v>0</v>
      </c>
      <c r="V4338" t="s">
        <v>182</v>
      </c>
      <c r="W4338" s="3">
        <v>4020</v>
      </c>
    </row>
    <row r="4339" spans="1:23" hidden="1" x14ac:dyDescent="0.25">
      <c r="A4339">
        <v>2</v>
      </c>
      <c r="B4339" t="s">
        <v>1898</v>
      </c>
      <c r="C4339">
        <v>341170590010</v>
      </c>
      <c r="D4339" t="s">
        <v>1899</v>
      </c>
      <c r="E4339" t="s">
        <v>18</v>
      </c>
      <c r="G4339" s="1">
        <v>44155</v>
      </c>
      <c r="H4339" t="s">
        <v>20</v>
      </c>
      <c r="I4339" t="s">
        <v>25</v>
      </c>
      <c r="J4339" s="2">
        <v>38636.53</v>
      </c>
      <c r="K4339" s="2">
        <v>772.73</v>
      </c>
      <c r="L4339" s="2">
        <f t="shared" ref="L4339:L4340" si="35">(J4339/ABS(W4339))</f>
        <v>4829.5662499999999</v>
      </c>
      <c r="M4339" s="2">
        <v>3984</v>
      </c>
      <c r="N4339" s="2"/>
      <c r="O4339" s="2"/>
      <c r="P4339" s="2"/>
      <c r="Q4339" s="2"/>
      <c r="R4339" s="2"/>
      <c r="S4339" s="2">
        <v>0</v>
      </c>
      <c r="T4339" s="2">
        <v>0</v>
      </c>
      <c r="U4339" s="2">
        <v>0</v>
      </c>
      <c r="V4339" t="s">
        <v>283</v>
      </c>
      <c r="W4339">
        <v>-8</v>
      </c>
    </row>
    <row r="4340" spans="1:23" hidden="1" x14ac:dyDescent="0.25">
      <c r="A4340">
        <v>8</v>
      </c>
      <c r="B4340" t="s">
        <v>7642</v>
      </c>
      <c r="C4340">
        <v>232340080570</v>
      </c>
      <c r="D4340" t="s">
        <v>7643</v>
      </c>
      <c r="E4340" t="s">
        <v>18</v>
      </c>
      <c r="G4340" s="1">
        <v>44167</v>
      </c>
      <c r="H4340" t="s">
        <v>20</v>
      </c>
      <c r="I4340" t="s">
        <v>25</v>
      </c>
      <c r="J4340" s="2">
        <v>201977.73</v>
      </c>
      <c r="K4340" s="2">
        <v>4039.55</v>
      </c>
      <c r="L4340" s="2">
        <f t="shared" si="35"/>
        <v>74256.518382352937</v>
      </c>
      <c r="M4340" s="2">
        <v>3984</v>
      </c>
      <c r="N4340" s="2"/>
      <c r="O4340" s="2"/>
      <c r="P4340" s="2"/>
      <c r="Q4340" s="2"/>
      <c r="R4340" s="2"/>
      <c r="S4340" s="2">
        <v>0</v>
      </c>
      <c r="T4340" s="2">
        <v>0</v>
      </c>
      <c r="U4340" s="2">
        <v>0</v>
      </c>
      <c r="V4340" t="s">
        <v>283</v>
      </c>
      <c r="W4340">
        <v>-2.72</v>
      </c>
    </row>
    <row r="4341" spans="1:23" hidden="1" x14ac:dyDescent="0.25">
      <c r="A4341">
        <v>9.1</v>
      </c>
      <c r="B4341" t="s">
        <v>7892</v>
      </c>
      <c r="C4341">
        <v>3031160092650</v>
      </c>
      <c r="D4341" t="s">
        <v>7893</v>
      </c>
      <c r="E4341" t="s">
        <v>18</v>
      </c>
      <c r="F4341" t="s">
        <v>7894</v>
      </c>
      <c r="G4341" s="1">
        <v>43860</v>
      </c>
      <c r="H4341" t="s">
        <v>20</v>
      </c>
      <c r="I4341" t="s">
        <v>21</v>
      </c>
      <c r="J4341" s="2">
        <v>9056.15</v>
      </c>
      <c r="K4341" s="2">
        <v>181.12</v>
      </c>
      <c r="L4341" s="2">
        <f>(J4341/ABS(W4341))*1000</f>
        <v>9056150</v>
      </c>
      <c r="M4341" s="2"/>
      <c r="N4341" s="2"/>
      <c r="O4341" s="2"/>
      <c r="P4341" s="2"/>
      <c r="Q4341" s="2"/>
      <c r="R4341" s="2"/>
      <c r="S4341" s="2">
        <v>0</v>
      </c>
      <c r="T4341" s="2">
        <v>0</v>
      </c>
      <c r="U4341" s="2">
        <v>0</v>
      </c>
      <c r="V4341" t="s">
        <v>81</v>
      </c>
      <c r="W4341">
        <v>1</v>
      </c>
    </row>
    <row r="4342" spans="1:23" hidden="1" x14ac:dyDescent="0.25">
      <c r="A4342">
        <v>9.1</v>
      </c>
      <c r="B4342" t="s">
        <v>7895</v>
      </c>
      <c r="C4342">
        <v>3031160091700</v>
      </c>
      <c r="D4342" t="s">
        <v>7896</v>
      </c>
      <c r="E4342" t="s">
        <v>18</v>
      </c>
      <c r="F4342" t="s">
        <v>976</v>
      </c>
      <c r="G4342" s="1">
        <v>44060</v>
      </c>
      <c r="H4342" t="s">
        <v>20</v>
      </c>
      <c r="I4342" t="s">
        <v>21</v>
      </c>
      <c r="J4342" s="2">
        <v>0</v>
      </c>
      <c r="K4342" s="2">
        <v>181.12</v>
      </c>
      <c r="L4342" s="2">
        <f>(J4342/ABS(W4342))*1000</f>
        <v>0</v>
      </c>
      <c r="M4342" s="2"/>
      <c r="N4342" s="2"/>
      <c r="O4342" s="2"/>
      <c r="P4342" s="2"/>
      <c r="Q4342" s="2"/>
      <c r="R4342" s="2"/>
      <c r="S4342" s="2">
        <v>0</v>
      </c>
      <c r="T4342" s="2">
        <v>0</v>
      </c>
      <c r="U4342" s="2">
        <v>0</v>
      </c>
      <c r="V4342" t="s">
        <v>81</v>
      </c>
      <c r="W4342">
        <v>1</v>
      </c>
    </row>
    <row r="4343" spans="1:23" hidden="1" x14ac:dyDescent="0.25">
      <c r="A4343">
        <v>9.1</v>
      </c>
      <c r="B4343" t="s">
        <v>7897</v>
      </c>
      <c r="C4343">
        <v>3031160060020</v>
      </c>
      <c r="D4343" t="s">
        <v>7898</v>
      </c>
      <c r="E4343" t="s">
        <v>18</v>
      </c>
      <c r="F4343" t="s">
        <v>7899</v>
      </c>
      <c r="G4343" s="1">
        <v>44167</v>
      </c>
      <c r="H4343" t="s">
        <v>20</v>
      </c>
      <c r="I4343" t="s">
        <v>21</v>
      </c>
      <c r="J4343" s="2">
        <v>0</v>
      </c>
      <c r="K4343" s="2">
        <v>0</v>
      </c>
      <c r="L4343" s="2">
        <f>(J4343/ABS(W4343))*1000</f>
        <v>0</v>
      </c>
      <c r="M4343" s="2"/>
      <c r="N4343" s="2"/>
      <c r="O4343" s="2"/>
      <c r="P4343" s="2"/>
      <c r="Q4343" s="2"/>
      <c r="R4343" s="2"/>
      <c r="S4343" s="2">
        <v>0</v>
      </c>
      <c r="T4343" s="2">
        <v>0</v>
      </c>
      <c r="U4343" s="2">
        <v>0</v>
      </c>
      <c r="V4343" t="s">
        <v>81</v>
      </c>
      <c r="W4343">
        <v>1</v>
      </c>
    </row>
    <row r="4344" spans="1:23" hidden="1" x14ac:dyDescent="0.25">
      <c r="A4344">
        <v>9.1</v>
      </c>
      <c r="B4344" t="s">
        <v>7900</v>
      </c>
      <c r="C4344">
        <v>3031160040921</v>
      </c>
      <c r="D4344" t="s">
        <v>7901</v>
      </c>
      <c r="E4344" t="s">
        <v>18</v>
      </c>
      <c r="F4344" t="s">
        <v>7902</v>
      </c>
      <c r="G4344" s="1">
        <v>43880</v>
      </c>
      <c r="H4344" t="s">
        <v>20</v>
      </c>
      <c r="I4344" t="s">
        <v>21</v>
      </c>
      <c r="J4344" s="2">
        <v>0</v>
      </c>
      <c r="K4344" s="2">
        <v>0</v>
      </c>
      <c r="L4344" s="2" t="e">
        <f>(J4344/ABS(W4344))*1000</f>
        <v>#DIV/0!</v>
      </c>
      <c r="M4344" s="2"/>
      <c r="N4344" s="2"/>
      <c r="O4344" s="2"/>
      <c r="P4344" s="2"/>
      <c r="Q4344" s="2"/>
      <c r="R4344" s="2"/>
      <c r="S4344" s="2">
        <v>0</v>
      </c>
      <c r="T4344" s="2">
        <v>0</v>
      </c>
      <c r="U4344" s="2">
        <v>0</v>
      </c>
      <c r="V4344" t="s">
        <v>81</v>
      </c>
      <c r="W4344">
        <v>0</v>
      </c>
    </row>
    <row r="4345" spans="1:23" hidden="1" x14ac:dyDescent="0.25">
      <c r="A4345">
        <v>9.1</v>
      </c>
      <c r="B4345" t="s">
        <v>7903</v>
      </c>
      <c r="C4345">
        <v>3031160000510</v>
      </c>
      <c r="D4345" t="s">
        <v>7904</v>
      </c>
      <c r="E4345" t="s">
        <v>18</v>
      </c>
      <c r="F4345" t="s">
        <v>7905</v>
      </c>
      <c r="G4345" s="1">
        <v>44049</v>
      </c>
      <c r="H4345" t="s">
        <v>20</v>
      </c>
      <c r="I4345" t="s">
        <v>21</v>
      </c>
      <c r="J4345" s="2">
        <v>9056.15</v>
      </c>
      <c r="K4345" s="2">
        <v>181.12</v>
      </c>
      <c r="L4345" s="2">
        <f>(J4345/ABS(W4345))*1000</f>
        <v>9056150</v>
      </c>
      <c r="M4345" s="2"/>
      <c r="N4345" s="2"/>
      <c r="O4345" s="2"/>
      <c r="P4345" s="2"/>
      <c r="Q4345" s="2"/>
      <c r="R4345" s="2"/>
      <c r="S4345" s="2">
        <v>0</v>
      </c>
      <c r="T4345" s="2">
        <v>0</v>
      </c>
      <c r="U4345" s="2">
        <v>0</v>
      </c>
      <c r="V4345" t="s">
        <v>81</v>
      </c>
      <c r="W4345">
        <v>1</v>
      </c>
    </row>
    <row r="4346" spans="1:23" hidden="1" x14ac:dyDescent="0.25">
      <c r="A4346">
        <v>2</v>
      </c>
      <c r="B4346" t="s">
        <v>1193</v>
      </c>
      <c r="C4346">
        <v>131250281040</v>
      </c>
      <c r="D4346" t="s">
        <v>1194</v>
      </c>
      <c r="E4346" t="s">
        <v>18</v>
      </c>
      <c r="G4346" s="1">
        <v>44169</v>
      </c>
      <c r="H4346" t="s">
        <v>20</v>
      </c>
      <c r="I4346" t="s">
        <v>25</v>
      </c>
      <c r="J4346" s="2">
        <v>252523.89</v>
      </c>
      <c r="K4346" s="2">
        <v>5050.47</v>
      </c>
      <c r="L4346" s="2">
        <f t="shared" ref="L4346:L4347" si="36">(J4346/ABS(W4346))</f>
        <v>25252.389000000003</v>
      </c>
      <c r="M4346" s="2">
        <v>3984</v>
      </c>
      <c r="N4346" s="2"/>
      <c r="O4346" s="2"/>
      <c r="P4346" s="2"/>
      <c r="Q4346" s="2"/>
      <c r="R4346" s="2"/>
      <c r="S4346" s="2">
        <v>0</v>
      </c>
      <c r="T4346" s="2">
        <v>0</v>
      </c>
      <c r="U4346" s="2">
        <v>0</v>
      </c>
      <c r="V4346" t="s">
        <v>283</v>
      </c>
      <c r="W4346">
        <v>-10</v>
      </c>
    </row>
    <row r="4347" spans="1:23" hidden="1" x14ac:dyDescent="0.25">
      <c r="A4347">
        <v>2</v>
      </c>
      <c r="B4347" t="s">
        <v>1539</v>
      </c>
      <c r="C4347">
        <v>141020066420</v>
      </c>
      <c r="D4347" t="s">
        <v>1540</v>
      </c>
      <c r="E4347" t="s">
        <v>18</v>
      </c>
      <c r="G4347" s="1">
        <v>44174</v>
      </c>
      <c r="H4347" t="s">
        <v>20</v>
      </c>
      <c r="I4347" t="s">
        <v>25</v>
      </c>
      <c r="J4347" s="2">
        <v>39418.17</v>
      </c>
      <c r="K4347" s="2">
        <v>788.36</v>
      </c>
      <c r="L4347" s="2">
        <f t="shared" si="36"/>
        <v>13139.39</v>
      </c>
      <c r="M4347" s="2">
        <v>3984</v>
      </c>
      <c r="N4347" s="2"/>
      <c r="O4347" s="2"/>
      <c r="P4347" s="2"/>
      <c r="Q4347" s="2"/>
      <c r="R4347" s="2"/>
      <c r="S4347" s="2">
        <v>0</v>
      </c>
      <c r="T4347" s="2">
        <v>0</v>
      </c>
      <c r="U4347" s="2">
        <v>0</v>
      </c>
      <c r="V4347" t="s">
        <v>283</v>
      </c>
      <c r="W4347">
        <v>-3</v>
      </c>
    </row>
    <row r="4348" spans="1:23" hidden="1" x14ac:dyDescent="0.25">
      <c r="A4348">
        <v>9.1</v>
      </c>
      <c r="B4348" t="s">
        <v>7909</v>
      </c>
      <c r="C4348">
        <v>3031160090570</v>
      </c>
      <c r="D4348" t="s">
        <v>7910</v>
      </c>
      <c r="E4348" t="s">
        <v>18</v>
      </c>
      <c r="F4348" t="s">
        <v>7911</v>
      </c>
      <c r="G4348" s="1">
        <v>43854</v>
      </c>
      <c r="H4348" t="s">
        <v>20</v>
      </c>
      <c r="I4348" t="s">
        <v>21</v>
      </c>
      <c r="J4348" s="2">
        <v>10742.16</v>
      </c>
      <c r="K4348" s="2">
        <v>214.84</v>
      </c>
      <c r="L4348" s="2">
        <f>(J4348/ABS(W4348))*1000</f>
        <v>5371080</v>
      </c>
      <c r="M4348" s="2"/>
      <c r="N4348" s="2"/>
      <c r="O4348" s="2"/>
      <c r="P4348" s="2"/>
      <c r="Q4348" s="2"/>
      <c r="R4348" s="2"/>
      <c r="S4348" s="2">
        <v>0</v>
      </c>
      <c r="T4348" s="2">
        <v>0</v>
      </c>
      <c r="U4348" s="2">
        <v>0</v>
      </c>
      <c r="V4348" t="s">
        <v>153</v>
      </c>
      <c r="W4348">
        <v>2</v>
      </c>
    </row>
    <row r="4349" spans="1:23" hidden="1" x14ac:dyDescent="0.25">
      <c r="A4349">
        <v>2</v>
      </c>
      <c r="B4349" t="s">
        <v>1539</v>
      </c>
      <c r="C4349">
        <v>141020066420</v>
      </c>
      <c r="D4349" t="s">
        <v>1540</v>
      </c>
      <c r="E4349" t="s">
        <v>18</v>
      </c>
      <c r="G4349" s="1">
        <v>44174</v>
      </c>
      <c r="H4349" t="s">
        <v>20</v>
      </c>
      <c r="I4349" t="s">
        <v>25</v>
      </c>
      <c r="J4349" s="2">
        <v>39418.17</v>
      </c>
      <c r="K4349" s="2">
        <v>788.36</v>
      </c>
      <c r="L4349" s="2">
        <f t="shared" ref="L4349:L4350" si="37">(J4349/ABS(W4349))</f>
        <v>4379.7966666666662</v>
      </c>
      <c r="M4349" s="2">
        <v>3984</v>
      </c>
      <c r="N4349" s="2"/>
      <c r="O4349" s="2"/>
      <c r="P4349" s="2"/>
      <c r="Q4349" s="2"/>
      <c r="R4349" s="2"/>
      <c r="S4349" s="2">
        <v>0</v>
      </c>
      <c r="T4349" s="2">
        <v>0</v>
      </c>
      <c r="U4349" s="2">
        <v>0</v>
      </c>
      <c r="V4349" t="s">
        <v>283</v>
      </c>
      <c r="W4349">
        <v>9</v>
      </c>
    </row>
    <row r="4350" spans="1:23" hidden="1" x14ac:dyDescent="0.25">
      <c r="A4350">
        <v>2</v>
      </c>
      <c r="B4350" t="s">
        <v>1187</v>
      </c>
      <c r="C4350">
        <v>131250281070</v>
      </c>
      <c r="D4350" t="s">
        <v>1188</v>
      </c>
      <c r="E4350" t="s">
        <v>18</v>
      </c>
      <c r="G4350" s="1">
        <v>44176</v>
      </c>
      <c r="H4350" t="s">
        <v>20</v>
      </c>
      <c r="I4350" t="s">
        <v>25</v>
      </c>
      <c r="J4350" s="2">
        <v>98821.65</v>
      </c>
      <c r="K4350" s="2">
        <v>1976.44</v>
      </c>
      <c r="L4350" s="2">
        <f t="shared" si="37"/>
        <v>19764.329999999998</v>
      </c>
      <c r="M4350" s="2">
        <v>3984</v>
      </c>
      <c r="N4350" s="2"/>
      <c r="O4350" s="2"/>
      <c r="P4350" s="2"/>
      <c r="Q4350" s="2"/>
      <c r="R4350" s="2"/>
      <c r="S4350" s="2">
        <v>0</v>
      </c>
      <c r="T4350" s="2">
        <v>0</v>
      </c>
      <c r="U4350" s="2">
        <v>0</v>
      </c>
      <c r="V4350" t="s">
        <v>283</v>
      </c>
      <c r="W4350">
        <v>-5</v>
      </c>
    </row>
    <row r="4351" spans="1:23" hidden="1" x14ac:dyDescent="0.25">
      <c r="A4351">
        <v>9.1</v>
      </c>
      <c r="B4351" t="s">
        <v>7897</v>
      </c>
      <c r="C4351">
        <v>3031160060020</v>
      </c>
      <c r="D4351" t="s">
        <v>7898</v>
      </c>
      <c r="E4351" t="s">
        <v>18</v>
      </c>
      <c r="F4351" t="s">
        <v>7899</v>
      </c>
      <c r="G4351" s="1">
        <v>44167</v>
      </c>
      <c r="H4351" t="s">
        <v>20</v>
      </c>
      <c r="I4351" t="s">
        <v>21</v>
      </c>
      <c r="J4351" s="2">
        <v>0</v>
      </c>
      <c r="K4351" s="2">
        <v>0</v>
      </c>
      <c r="L4351" s="2">
        <f>(J4351/ABS(W4351))*1000</f>
        <v>0</v>
      </c>
      <c r="M4351" s="2"/>
      <c r="N4351" s="2"/>
      <c r="O4351" s="2"/>
      <c r="P4351" s="2"/>
      <c r="Q4351" s="2"/>
      <c r="R4351" s="2"/>
      <c r="S4351" s="2">
        <v>0</v>
      </c>
      <c r="T4351" s="2">
        <v>0</v>
      </c>
      <c r="U4351" s="2">
        <v>0</v>
      </c>
      <c r="V4351" t="s">
        <v>81</v>
      </c>
      <c r="W4351">
        <v>-1</v>
      </c>
    </row>
    <row r="4352" spans="1:23" hidden="1" x14ac:dyDescent="0.25">
      <c r="A4352">
        <v>9.1</v>
      </c>
      <c r="B4352" t="s">
        <v>7915</v>
      </c>
      <c r="C4352">
        <v>3031160091695</v>
      </c>
      <c r="D4352" t="s">
        <v>7916</v>
      </c>
      <c r="E4352" t="s">
        <v>18</v>
      </c>
      <c r="F4352" t="s">
        <v>2157</v>
      </c>
      <c r="G4352" s="1">
        <v>44098</v>
      </c>
      <c r="H4352" t="s">
        <v>20</v>
      </c>
      <c r="I4352" t="s">
        <v>21</v>
      </c>
      <c r="J4352" s="2">
        <v>0</v>
      </c>
      <c r="K4352" s="2">
        <v>181.12</v>
      </c>
      <c r="L4352" s="2">
        <f>(J4352/ABS(W4352))*1000</f>
        <v>0</v>
      </c>
      <c r="M4352" s="2"/>
      <c r="N4352" s="2"/>
      <c r="O4352" s="2"/>
      <c r="P4352" s="2"/>
      <c r="Q4352" s="2"/>
      <c r="R4352" s="2"/>
      <c r="S4352" s="2">
        <v>0</v>
      </c>
      <c r="T4352" s="2">
        <v>0</v>
      </c>
      <c r="U4352" s="2">
        <v>0</v>
      </c>
      <c r="V4352" t="s">
        <v>81</v>
      </c>
      <c r="W4352">
        <v>1</v>
      </c>
    </row>
    <row r="4353" spans="1:23" hidden="1" x14ac:dyDescent="0.25">
      <c r="A4353">
        <v>9.1</v>
      </c>
      <c r="B4353" t="s">
        <v>7917</v>
      </c>
      <c r="C4353">
        <v>3031160091700</v>
      </c>
      <c r="D4353" t="s">
        <v>7896</v>
      </c>
      <c r="E4353" t="s">
        <v>18</v>
      </c>
      <c r="G4353" s="1">
        <v>44028</v>
      </c>
      <c r="H4353" t="s">
        <v>20</v>
      </c>
      <c r="I4353" t="s">
        <v>25</v>
      </c>
      <c r="J4353" s="2">
        <v>9056.15</v>
      </c>
      <c r="K4353" s="2">
        <v>181.12</v>
      </c>
      <c r="L4353" s="2">
        <f>(J4353/ABS(W4353))*1000</f>
        <v>9056150</v>
      </c>
      <c r="M4353" s="2"/>
      <c r="N4353" s="2"/>
      <c r="O4353" s="2"/>
      <c r="P4353" s="2"/>
      <c r="Q4353" s="2"/>
      <c r="R4353" s="2"/>
      <c r="S4353" s="2">
        <v>0</v>
      </c>
      <c r="T4353" s="2">
        <v>0</v>
      </c>
      <c r="U4353" s="2">
        <v>0</v>
      </c>
      <c r="V4353" t="s">
        <v>81</v>
      </c>
      <c r="W4353">
        <v>1</v>
      </c>
    </row>
    <row r="4354" spans="1:23" hidden="1" x14ac:dyDescent="0.25">
      <c r="A4354">
        <v>2</v>
      </c>
      <c r="B4354" t="s">
        <v>940</v>
      </c>
      <c r="C4354">
        <v>131130190030</v>
      </c>
      <c r="D4354" t="s">
        <v>941</v>
      </c>
      <c r="E4354" t="s">
        <v>18</v>
      </c>
      <c r="G4354" s="1">
        <v>44196</v>
      </c>
      <c r="H4354" t="s">
        <v>20</v>
      </c>
      <c r="I4354" t="s">
        <v>25</v>
      </c>
      <c r="J4354" s="2">
        <v>0</v>
      </c>
      <c r="K4354" s="2">
        <v>0</v>
      </c>
      <c r="L4354" s="2">
        <f>(J4354/ABS(W4354))*1000</f>
        <v>0</v>
      </c>
      <c r="M4354" s="2"/>
      <c r="N4354" s="2"/>
      <c r="O4354" s="2"/>
      <c r="P4354" s="2"/>
      <c r="Q4354" s="2"/>
      <c r="R4354" s="2"/>
      <c r="S4354" s="2">
        <v>0</v>
      </c>
      <c r="T4354" s="2">
        <v>0</v>
      </c>
      <c r="U4354" s="2">
        <v>0</v>
      </c>
      <c r="V4354" t="s">
        <v>283</v>
      </c>
      <c r="W4354">
        <v>13</v>
      </c>
    </row>
    <row r="4355" spans="1:23" hidden="1" x14ac:dyDescent="0.25">
      <c r="A4355">
        <v>9.1</v>
      </c>
      <c r="B4355" t="s">
        <v>7921</v>
      </c>
      <c r="C4355">
        <v>3031160091160</v>
      </c>
      <c r="D4355" t="s">
        <v>7922</v>
      </c>
      <c r="E4355" t="s">
        <v>18</v>
      </c>
      <c r="F4355" t="s">
        <v>7923</v>
      </c>
      <c r="G4355" s="1">
        <v>44117</v>
      </c>
      <c r="H4355" t="s">
        <v>20</v>
      </c>
      <c r="I4355" t="s">
        <v>21</v>
      </c>
      <c r="J4355" s="2">
        <v>2100.85</v>
      </c>
      <c r="K4355" s="2">
        <v>42.02</v>
      </c>
      <c r="L4355" s="2">
        <f>(J4355/ABS(W4355))*1000</f>
        <v>2100850</v>
      </c>
      <c r="M4355" s="2"/>
      <c r="N4355" s="2"/>
      <c r="O4355" s="2"/>
      <c r="P4355" s="2"/>
      <c r="Q4355" s="2"/>
      <c r="R4355" s="2"/>
      <c r="S4355" s="2">
        <v>0</v>
      </c>
      <c r="T4355" s="2">
        <v>0</v>
      </c>
      <c r="U4355" s="2">
        <v>0</v>
      </c>
      <c r="V4355" t="s">
        <v>81</v>
      </c>
      <c r="W4355">
        <v>-1</v>
      </c>
    </row>
    <row r="4356" spans="1:23" hidden="1" x14ac:dyDescent="0.25">
      <c r="A4356">
        <v>9.1</v>
      </c>
      <c r="B4356" t="s">
        <v>7924</v>
      </c>
      <c r="C4356">
        <v>3031160140460</v>
      </c>
      <c r="D4356" t="s">
        <v>7925</v>
      </c>
      <c r="E4356" t="s">
        <v>18</v>
      </c>
      <c r="F4356" t="s">
        <v>7926</v>
      </c>
      <c r="G4356" s="1">
        <v>43993</v>
      </c>
      <c r="H4356" t="s">
        <v>20</v>
      </c>
      <c r="I4356" t="s">
        <v>21</v>
      </c>
      <c r="J4356" s="2">
        <v>9525.92</v>
      </c>
      <c r="K4356" s="2">
        <v>190.52</v>
      </c>
      <c r="L4356" s="2">
        <f>(J4356/ABS(W4356))*1000</f>
        <v>4762960</v>
      </c>
      <c r="M4356" s="2"/>
      <c r="N4356" s="2"/>
      <c r="O4356" s="2"/>
      <c r="P4356" s="2"/>
      <c r="Q4356" s="2"/>
      <c r="R4356" s="2"/>
      <c r="S4356" s="2">
        <v>0</v>
      </c>
      <c r="T4356" s="2">
        <v>0</v>
      </c>
      <c r="U4356" s="2">
        <v>0</v>
      </c>
      <c r="V4356" t="s">
        <v>162</v>
      </c>
      <c r="W4356">
        <v>2</v>
      </c>
    </row>
    <row r="4357" spans="1:23" hidden="1" x14ac:dyDescent="0.25">
      <c r="A4357">
        <v>9.1</v>
      </c>
      <c r="B4357" t="s">
        <v>7921</v>
      </c>
      <c r="C4357">
        <v>3031160091160</v>
      </c>
      <c r="D4357" t="s">
        <v>7922</v>
      </c>
      <c r="E4357" t="s">
        <v>18</v>
      </c>
      <c r="F4357" t="s">
        <v>7923</v>
      </c>
      <c r="G4357" s="1">
        <v>44117</v>
      </c>
      <c r="H4357" t="s">
        <v>20</v>
      </c>
      <c r="I4357" t="s">
        <v>21</v>
      </c>
      <c r="J4357" s="2">
        <v>2100.85</v>
      </c>
      <c r="K4357" s="2">
        <v>42.02</v>
      </c>
      <c r="L4357" s="2">
        <f>(J4357/ABS(W4357))*1000</f>
        <v>1050425</v>
      </c>
      <c r="M4357" s="2"/>
      <c r="N4357" s="2"/>
      <c r="O4357" s="2"/>
      <c r="P4357" s="2"/>
      <c r="Q4357" s="2"/>
      <c r="R4357" s="2"/>
      <c r="S4357" s="2">
        <v>0</v>
      </c>
      <c r="T4357" s="2">
        <v>0</v>
      </c>
      <c r="U4357" s="2">
        <v>0</v>
      </c>
      <c r="V4357" t="s">
        <v>153</v>
      </c>
      <c r="W4357">
        <v>2</v>
      </c>
    </row>
    <row r="4358" spans="1:23" x14ac:dyDescent="0.25">
      <c r="A4358">
        <v>3.1</v>
      </c>
      <c r="B4358" t="s">
        <v>3365</v>
      </c>
      <c r="C4358">
        <v>3021190030010</v>
      </c>
      <c r="D4358" t="s">
        <v>3366</v>
      </c>
      <c r="E4358" t="s">
        <v>18</v>
      </c>
      <c r="F4358" t="s">
        <v>3367</v>
      </c>
      <c r="G4358" s="1">
        <v>43928</v>
      </c>
      <c r="H4358" t="s">
        <v>20</v>
      </c>
      <c r="I4358" t="s">
        <v>21</v>
      </c>
      <c r="J4358" s="2">
        <v>948403.59</v>
      </c>
      <c r="K4358" s="2">
        <v>18968.07</v>
      </c>
      <c r="L4358" s="5">
        <f>(J4358/ABS(W4358))*1000</f>
        <v>4746.7647147147145</v>
      </c>
      <c r="M4358" s="5">
        <v>5.12</v>
      </c>
      <c r="N4358" s="5">
        <f>M4358*W4358</f>
        <v>1022976</v>
      </c>
      <c r="O4358" s="5">
        <f>N4358-L4358</f>
        <v>1018229.2352852853</v>
      </c>
      <c r="P4358" s="5">
        <v>0.32100000000000001</v>
      </c>
      <c r="Q4358" s="5">
        <f>P4358*J4358</f>
        <v>304437.55238999997</v>
      </c>
      <c r="R4358" s="5">
        <f>Q4358-J4358</f>
        <v>-643966.03761</v>
      </c>
      <c r="S4358" s="2">
        <v>0</v>
      </c>
      <c r="T4358" s="2">
        <v>0</v>
      </c>
      <c r="U4358" s="2">
        <v>0</v>
      </c>
      <c r="V4358" t="s">
        <v>22</v>
      </c>
      <c r="W4358" s="3">
        <v>199800</v>
      </c>
    </row>
    <row r="4359" spans="1:23" x14ac:dyDescent="0.25">
      <c r="A4359">
        <v>3.1</v>
      </c>
      <c r="B4359" t="s">
        <v>3363</v>
      </c>
      <c r="C4359">
        <v>3021190030010</v>
      </c>
      <c r="D4359" t="s">
        <v>3364</v>
      </c>
      <c r="E4359" t="s">
        <v>18</v>
      </c>
      <c r="G4359" s="1">
        <v>43929</v>
      </c>
      <c r="H4359" t="s">
        <v>20</v>
      </c>
      <c r="I4359" t="s">
        <v>25</v>
      </c>
      <c r="J4359" s="2">
        <v>1100902.8999999999</v>
      </c>
      <c r="K4359" s="2">
        <v>22018.06</v>
      </c>
      <c r="L4359" s="5">
        <f>(J4359/ABS(W4359))*1000</f>
        <v>4746.7647147593843</v>
      </c>
      <c r="M4359" s="5">
        <v>5.12</v>
      </c>
      <c r="N4359" s="5">
        <f>M4359*W4359</f>
        <v>1187466.24</v>
      </c>
      <c r="O4359" s="5">
        <f>N4359-L4359</f>
        <v>1182719.4752852407</v>
      </c>
      <c r="P4359" s="5">
        <v>0.32100000000000001</v>
      </c>
      <c r="Q4359" s="5">
        <f>P4359*J4359</f>
        <v>353389.8309</v>
      </c>
      <c r="R4359" s="5">
        <f>Q4359-J4359</f>
        <v>-747513.06909999996</v>
      </c>
      <c r="S4359" s="2">
        <v>0</v>
      </c>
      <c r="T4359" s="2">
        <v>0</v>
      </c>
      <c r="U4359" s="2">
        <v>0</v>
      </c>
      <c r="V4359" t="s">
        <v>22</v>
      </c>
      <c r="W4359" s="3">
        <v>231927</v>
      </c>
    </row>
    <row r="4360" spans="1:23" hidden="1" x14ac:dyDescent="0.25">
      <c r="A4360">
        <v>9.1</v>
      </c>
      <c r="B4360" t="s">
        <v>7930</v>
      </c>
      <c r="C4360">
        <v>3031210280980</v>
      </c>
      <c r="D4360" t="s">
        <v>7931</v>
      </c>
      <c r="E4360" t="s">
        <v>18</v>
      </c>
      <c r="F4360" t="s">
        <v>7932</v>
      </c>
      <c r="G4360" s="1">
        <v>43944</v>
      </c>
      <c r="H4360" t="s">
        <v>20</v>
      </c>
      <c r="I4360" t="s">
        <v>21</v>
      </c>
      <c r="J4360" s="2">
        <v>0</v>
      </c>
      <c r="K4360" s="2">
        <v>0</v>
      </c>
      <c r="L4360" s="2" t="e">
        <f>(J4360/ABS(W4360))*1000</f>
        <v>#DIV/0!</v>
      </c>
      <c r="M4360" s="2"/>
      <c r="N4360" s="2"/>
      <c r="O4360" s="2"/>
      <c r="P4360" s="2"/>
      <c r="Q4360" s="2"/>
      <c r="R4360" s="2"/>
      <c r="S4360" s="2">
        <v>0</v>
      </c>
      <c r="T4360" s="2">
        <v>0</v>
      </c>
      <c r="U4360" s="2">
        <v>0</v>
      </c>
      <c r="V4360" t="s">
        <v>81</v>
      </c>
      <c r="W4360">
        <v>0</v>
      </c>
    </row>
    <row r="4361" spans="1:23" hidden="1" x14ac:dyDescent="0.25">
      <c r="A4361">
        <v>2</v>
      </c>
      <c r="B4361" t="s">
        <v>940</v>
      </c>
      <c r="C4361">
        <v>131130190030</v>
      </c>
      <c r="D4361" t="s">
        <v>941</v>
      </c>
      <c r="E4361" t="s">
        <v>18</v>
      </c>
      <c r="G4361" s="1">
        <v>44196</v>
      </c>
      <c r="H4361" t="s">
        <v>20</v>
      </c>
      <c r="I4361" t="s">
        <v>25</v>
      </c>
      <c r="J4361" s="2">
        <v>0</v>
      </c>
      <c r="K4361" s="2">
        <v>0</v>
      </c>
      <c r="L4361" s="2">
        <f>(J4361/ABS(W4361))*1000</f>
        <v>0</v>
      </c>
      <c r="M4361" s="2"/>
      <c r="N4361" s="2"/>
      <c r="O4361" s="2"/>
      <c r="P4361" s="2"/>
      <c r="Q4361" s="2"/>
      <c r="R4361" s="2"/>
      <c r="S4361" s="2">
        <v>0</v>
      </c>
      <c r="T4361" s="2">
        <v>0</v>
      </c>
      <c r="U4361" s="2">
        <v>0</v>
      </c>
      <c r="V4361" t="s">
        <v>283</v>
      </c>
      <c r="W4361">
        <v>-13</v>
      </c>
    </row>
    <row r="4362" spans="1:23" hidden="1" x14ac:dyDescent="0.25">
      <c r="A4362">
        <v>9.1</v>
      </c>
      <c r="B4362" t="s">
        <v>7936</v>
      </c>
      <c r="C4362">
        <v>3031210280430</v>
      </c>
      <c r="D4362" t="s">
        <v>7937</v>
      </c>
      <c r="E4362" t="s">
        <v>18</v>
      </c>
      <c r="F4362" t="s">
        <v>7938</v>
      </c>
      <c r="G4362" s="1">
        <v>43927</v>
      </c>
      <c r="H4362" t="s">
        <v>20</v>
      </c>
      <c r="I4362" t="s">
        <v>21</v>
      </c>
      <c r="J4362" s="2">
        <v>9056.15</v>
      </c>
      <c r="K4362" s="2">
        <v>181.12</v>
      </c>
      <c r="L4362" s="2">
        <f>(J4362/ABS(W4362))*1000</f>
        <v>9056150</v>
      </c>
      <c r="M4362" s="2"/>
      <c r="N4362" s="2"/>
      <c r="O4362" s="2"/>
      <c r="P4362" s="2"/>
      <c r="Q4362" s="2"/>
      <c r="R4362" s="2"/>
      <c r="S4362" s="2">
        <v>0</v>
      </c>
      <c r="T4362" s="2">
        <v>0</v>
      </c>
      <c r="U4362" s="2">
        <v>0</v>
      </c>
      <c r="V4362" t="s">
        <v>81</v>
      </c>
      <c r="W4362">
        <v>1</v>
      </c>
    </row>
    <row r="4363" spans="1:23" hidden="1" x14ac:dyDescent="0.25">
      <c r="A4363">
        <v>2</v>
      </c>
      <c r="B4363" t="s">
        <v>815</v>
      </c>
      <c r="C4363">
        <v>101050401060</v>
      </c>
      <c r="D4363" t="s">
        <v>816</v>
      </c>
      <c r="E4363" t="s">
        <v>18</v>
      </c>
      <c r="G4363" s="1">
        <v>44196</v>
      </c>
      <c r="H4363" t="s">
        <v>20</v>
      </c>
      <c r="I4363" t="s">
        <v>25</v>
      </c>
      <c r="J4363" s="2">
        <v>122154.9</v>
      </c>
      <c r="K4363" s="2">
        <v>2443.09</v>
      </c>
      <c r="L4363" s="2">
        <f t="shared" ref="L4363:L4364" si="38">(J4363/ABS(W4363))</f>
        <v>2840.8116279069768</v>
      </c>
      <c r="M4363" s="2">
        <v>3984</v>
      </c>
      <c r="N4363" s="2"/>
      <c r="O4363" s="2"/>
      <c r="P4363" s="2"/>
      <c r="Q4363" s="2"/>
      <c r="R4363" s="2"/>
      <c r="S4363" s="2">
        <v>0</v>
      </c>
      <c r="T4363" s="2">
        <v>0</v>
      </c>
      <c r="U4363" s="2">
        <v>0</v>
      </c>
      <c r="V4363" t="s">
        <v>283</v>
      </c>
      <c r="W4363">
        <v>-43</v>
      </c>
    </row>
    <row r="4364" spans="1:23" hidden="1" x14ac:dyDescent="0.25">
      <c r="A4364">
        <v>8</v>
      </c>
      <c r="B4364" t="s">
        <v>7504</v>
      </c>
      <c r="C4364">
        <v>232020081550</v>
      </c>
      <c r="D4364" t="s">
        <v>7505</v>
      </c>
      <c r="E4364" t="s">
        <v>18</v>
      </c>
      <c r="G4364" s="1">
        <v>44194</v>
      </c>
      <c r="H4364" t="s">
        <v>20</v>
      </c>
      <c r="I4364" t="s">
        <v>25</v>
      </c>
      <c r="J4364" s="2">
        <v>9092.69</v>
      </c>
      <c r="K4364" s="2">
        <v>181.86</v>
      </c>
      <c r="L4364" s="2">
        <f t="shared" si="38"/>
        <v>2273.1725000000001</v>
      </c>
      <c r="M4364" s="2">
        <v>3984</v>
      </c>
      <c r="N4364" s="2"/>
      <c r="O4364" s="2"/>
      <c r="P4364" s="2"/>
      <c r="Q4364" s="2"/>
      <c r="R4364" s="2"/>
      <c r="S4364" s="2">
        <v>0</v>
      </c>
      <c r="T4364" s="2">
        <v>0</v>
      </c>
      <c r="U4364" s="2">
        <v>0</v>
      </c>
      <c r="V4364" t="s">
        <v>283</v>
      </c>
      <c r="W4364">
        <v>4</v>
      </c>
    </row>
    <row r="4365" spans="1:23" hidden="1" x14ac:dyDescent="0.25">
      <c r="A4365">
        <v>9.1</v>
      </c>
      <c r="B4365" t="s">
        <v>7942</v>
      </c>
      <c r="C4365">
        <v>3031210280580</v>
      </c>
      <c r="D4365" t="s">
        <v>7943</v>
      </c>
      <c r="E4365" t="s">
        <v>18</v>
      </c>
      <c r="F4365" t="s">
        <v>7944</v>
      </c>
      <c r="G4365" s="1">
        <v>44189</v>
      </c>
      <c r="H4365" t="s">
        <v>20</v>
      </c>
      <c r="I4365" t="s">
        <v>21</v>
      </c>
      <c r="J4365" s="2">
        <v>0</v>
      </c>
      <c r="K4365" s="2">
        <v>0</v>
      </c>
      <c r="L4365" s="2">
        <f t="shared" ref="L4336:L4387" si="39">(J4365/ABS(W4365))*1000</f>
        <v>0</v>
      </c>
      <c r="M4365" s="2"/>
      <c r="N4365" s="2"/>
      <c r="O4365" s="2"/>
      <c r="P4365" s="2"/>
      <c r="Q4365" s="2"/>
      <c r="R4365" s="2"/>
      <c r="S4365" s="2">
        <v>0</v>
      </c>
      <c r="T4365" s="2">
        <v>0</v>
      </c>
      <c r="U4365" s="2">
        <v>0</v>
      </c>
      <c r="V4365" t="s">
        <v>81</v>
      </c>
      <c r="W4365">
        <v>1</v>
      </c>
    </row>
    <row r="4366" spans="1:23" hidden="1" x14ac:dyDescent="0.25">
      <c r="A4366">
        <v>9.1</v>
      </c>
      <c r="B4366" t="s">
        <v>7942</v>
      </c>
      <c r="C4366">
        <v>3031210280580</v>
      </c>
      <c r="D4366" t="s">
        <v>7943</v>
      </c>
      <c r="E4366" t="s">
        <v>18</v>
      </c>
      <c r="F4366" t="s">
        <v>7944</v>
      </c>
      <c r="G4366" s="1">
        <v>44189</v>
      </c>
      <c r="H4366" t="s">
        <v>20</v>
      </c>
      <c r="I4366" t="s">
        <v>21</v>
      </c>
      <c r="J4366" s="2">
        <v>0</v>
      </c>
      <c r="K4366" s="2">
        <v>0</v>
      </c>
      <c r="L4366" s="2">
        <f t="shared" si="39"/>
        <v>0</v>
      </c>
      <c r="M4366" s="2"/>
      <c r="N4366" s="2"/>
      <c r="O4366" s="2"/>
      <c r="P4366" s="2"/>
      <c r="Q4366" s="2"/>
      <c r="R4366" s="2"/>
      <c r="S4366" s="2">
        <v>0</v>
      </c>
      <c r="T4366" s="2">
        <v>0</v>
      </c>
      <c r="U4366" s="2">
        <v>0</v>
      </c>
      <c r="V4366" t="s">
        <v>81</v>
      </c>
      <c r="W4366">
        <v>-1</v>
      </c>
    </row>
    <row r="4367" spans="1:23" hidden="1" x14ac:dyDescent="0.25">
      <c r="A4367">
        <v>9.1</v>
      </c>
      <c r="B4367" t="s">
        <v>7945</v>
      </c>
      <c r="C4367">
        <v>3031210281000</v>
      </c>
      <c r="D4367" t="s">
        <v>7946</v>
      </c>
      <c r="E4367" t="s">
        <v>18</v>
      </c>
      <c r="G4367" s="1">
        <v>44194</v>
      </c>
      <c r="H4367" t="s">
        <v>20</v>
      </c>
      <c r="I4367" t="s">
        <v>25</v>
      </c>
      <c r="J4367" s="2">
        <v>0</v>
      </c>
      <c r="K4367" s="2">
        <v>0</v>
      </c>
      <c r="L4367" s="2">
        <f t="shared" si="39"/>
        <v>0</v>
      </c>
      <c r="M4367" s="2"/>
      <c r="N4367" s="2"/>
      <c r="O4367" s="2"/>
      <c r="P4367" s="2"/>
      <c r="Q4367" s="2"/>
      <c r="R4367" s="2"/>
      <c r="S4367" s="2">
        <v>0</v>
      </c>
      <c r="T4367" s="2">
        <v>0</v>
      </c>
      <c r="U4367" s="2">
        <v>0</v>
      </c>
      <c r="V4367" t="s">
        <v>81</v>
      </c>
      <c r="W4367">
        <v>1</v>
      </c>
    </row>
    <row r="4368" spans="1:23" hidden="1" x14ac:dyDescent="0.25">
      <c r="A4368">
        <v>9.1</v>
      </c>
      <c r="B4368" t="s">
        <v>7945</v>
      </c>
      <c r="C4368">
        <v>3031210281000</v>
      </c>
      <c r="D4368" t="s">
        <v>7946</v>
      </c>
      <c r="E4368" t="s">
        <v>18</v>
      </c>
      <c r="G4368" s="1">
        <v>44194</v>
      </c>
      <c r="H4368" t="s">
        <v>20</v>
      </c>
      <c r="I4368" t="s">
        <v>25</v>
      </c>
      <c r="J4368" s="2">
        <v>0</v>
      </c>
      <c r="K4368" s="2">
        <v>0</v>
      </c>
      <c r="L4368" s="2">
        <f t="shared" si="39"/>
        <v>0</v>
      </c>
      <c r="M4368" s="2"/>
      <c r="N4368" s="2"/>
      <c r="O4368" s="2"/>
      <c r="P4368" s="2"/>
      <c r="Q4368" s="2"/>
      <c r="R4368" s="2"/>
      <c r="S4368" s="2">
        <v>0</v>
      </c>
      <c r="T4368" s="2">
        <v>0</v>
      </c>
      <c r="U4368" s="2">
        <v>0</v>
      </c>
      <c r="V4368" t="s">
        <v>81</v>
      </c>
      <c r="W4368">
        <v>-1</v>
      </c>
    </row>
    <row r="4369" spans="1:23" hidden="1" x14ac:dyDescent="0.25">
      <c r="A4369">
        <v>9.1</v>
      </c>
      <c r="B4369" t="s">
        <v>7947</v>
      </c>
      <c r="C4369">
        <v>3031210280340</v>
      </c>
      <c r="D4369" t="s">
        <v>7948</v>
      </c>
      <c r="E4369" t="s">
        <v>18</v>
      </c>
      <c r="G4369" s="1">
        <v>44176</v>
      </c>
      <c r="H4369" t="s">
        <v>20</v>
      </c>
      <c r="I4369" t="s">
        <v>25</v>
      </c>
      <c r="J4369" s="2">
        <v>0</v>
      </c>
      <c r="K4369" s="2">
        <v>0</v>
      </c>
      <c r="L4369" s="2">
        <f t="shared" si="39"/>
        <v>0</v>
      </c>
      <c r="M4369" s="2"/>
      <c r="N4369" s="2"/>
      <c r="O4369" s="2"/>
      <c r="P4369" s="2"/>
      <c r="Q4369" s="2"/>
      <c r="R4369" s="2"/>
      <c r="S4369" s="2">
        <v>0</v>
      </c>
      <c r="T4369" s="2">
        <v>0</v>
      </c>
      <c r="U4369" s="2">
        <v>0</v>
      </c>
      <c r="V4369" t="s">
        <v>81</v>
      </c>
      <c r="W4369">
        <v>1</v>
      </c>
    </row>
    <row r="4370" spans="1:23" hidden="1" x14ac:dyDescent="0.25">
      <c r="A4370">
        <v>9.1</v>
      </c>
      <c r="B4370" t="s">
        <v>7947</v>
      </c>
      <c r="C4370">
        <v>3031210280340</v>
      </c>
      <c r="D4370" t="s">
        <v>7948</v>
      </c>
      <c r="E4370" t="s">
        <v>18</v>
      </c>
      <c r="G4370" s="1">
        <v>44176</v>
      </c>
      <c r="H4370" t="s">
        <v>20</v>
      </c>
      <c r="I4370" t="s">
        <v>25</v>
      </c>
      <c r="J4370" s="2">
        <v>0</v>
      </c>
      <c r="K4370" s="2">
        <v>0</v>
      </c>
      <c r="L4370" s="2">
        <f t="shared" si="39"/>
        <v>0</v>
      </c>
      <c r="M4370" s="2"/>
      <c r="N4370" s="2"/>
      <c r="O4370" s="2"/>
      <c r="P4370" s="2"/>
      <c r="Q4370" s="2"/>
      <c r="R4370" s="2"/>
      <c r="S4370" s="2">
        <v>0</v>
      </c>
      <c r="T4370" s="2">
        <v>0</v>
      </c>
      <c r="U4370" s="2">
        <v>0</v>
      </c>
      <c r="V4370" t="s">
        <v>81</v>
      </c>
      <c r="W4370">
        <v>-1</v>
      </c>
    </row>
    <row r="4371" spans="1:23" hidden="1" x14ac:dyDescent="0.25">
      <c r="A4371">
        <v>9.1</v>
      </c>
      <c r="B4371" t="s">
        <v>7949</v>
      </c>
      <c r="C4371">
        <v>3031210260540</v>
      </c>
      <c r="D4371" t="s">
        <v>7950</v>
      </c>
      <c r="E4371" t="s">
        <v>18</v>
      </c>
      <c r="F4371" t="s">
        <v>7944</v>
      </c>
      <c r="G4371" s="1">
        <v>44189</v>
      </c>
      <c r="H4371" t="s">
        <v>20</v>
      </c>
      <c r="I4371" t="s">
        <v>21</v>
      </c>
      <c r="J4371" s="2">
        <v>0</v>
      </c>
      <c r="K4371" s="2">
        <v>0</v>
      </c>
      <c r="L4371" s="2">
        <f t="shared" si="39"/>
        <v>0</v>
      </c>
      <c r="M4371" s="2"/>
      <c r="N4371" s="2"/>
      <c r="O4371" s="2"/>
      <c r="P4371" s="2"/>
      <c r="Q4371" s="2"/>
      <c r="R4371" s="2"/>
      <c r="S4371" s="2">
        <v>0</v>
      </c>
      <c r="T4371" s="2">
        <v>0</v>
      </c>
      <c r="U4371" s="2">
        <v>0</v>
      </c>
      <c r="V4371" t="s">
        <v>81</v>
      </c>
      <c r="W4371">
        <v>1</v>
      </c>
    </row>
    <row r="4372" spans="1:23" hidden="1" x14ac:dyDescent="0.25">
      <c r="A4372">
        <v>9.1</v>
      </c>
      <c r="B4372" t="s">
        <v>7949</v>
      </c>
      <c r="C4372">
        <v>3031210260540</v>
      </c>
      <c r="D4372" t="s">
        <v>7950</v>
      </c>
      <c r="E4372" t="s">
        <v>18</v>
      </c>
      <c r="F4372" t="s">
        <v>7944</v>
      </c>
      <c r="G4372" s="1">
        <v>44189</v>
      </c>
      <c r="H4372" t="s">
        <v>20</v>
      </c>
      <c r="I4372" t="s">
        <v>21</v>
      </c>
      <c r="J4372" s="2">
        <v>0</v>
      </c>
      <c r="K4372" s="2">
        <v>0</v>
      </c>
      <c r="L4372" s="2">
        <f t="shared" si="39"/>
        <v>0</v>
      </c>
      <c r="M4372" s="2"/>
      <c r="N4372" s="2"/>
      <c r="O4372" s="2"/>
      <c r="P4372" s="2"/>
      <c r="Q4372" s="2"/>
      <c r="R4372" s="2"/>
      <c r="S4372" s="2">
        <v>0</v>
      </c>
      <c r="T4372" s="2">
        <v>0</v>
      </c>
      <c r="U4372" s="2">
        <v>0</v>
      </c>
      <c r="V4372" t="s">
        <v>81</v>
      </c>
      <c r="W4372">
        <v>-1</v>
      </c>
    </row>
    <row r="4373" spans="1:23" hidden="1" x14ac:dyDescent="0.25">
      <c r="A4373">
        <v>9.1</v>
      </c>
      <c r="B4373" t="s">
        <v>7951</v>
      </c>
      <c r="C4373">
        <v>3031210280420</v>
      </c>
      <c r="D4373" t="s">
        <v>7952</v>
      </c>
      <c r="E4373" t="s">
        <v>18</v>
      </c>
      <c r="F4373" t="s">
        <v>7938</v>
      </c>
      <c r="G4373" s="1">
        <v>43928</v>
      </c>
      <c r="H4373" t="s">
        <v>20</v>
      </c>
      <c r="I4373" t="s">
        <v>21</v>
      </c>
      <c r="J4373" s="2">
        <v>9056.15</v>
      </c>
      <c r="K4373" s="2">
        <v>181.12</v>
      </c>
      <c r="L4373" s="2">
        <f t="shared" si="39"/>
        <v>9056150</v>
      </c>
      <c r="M4373" s="2"/>
      <c r="N4373" s="2"/>
      <c r="O4373" s="2"/>
      <c r="P4373" s="2"/>
      <c r="Q4373" s="2"/>
      <c r="R4373" s="2"/>
      <c r="S4373" s="2">
        <v>0</v>
      </c>
      <c r="T4373" s="2">
        <v>0</v>
      </c>
      <c r="U4373" s="2">
        <v>0</v>
      </c>
      <c r="V4373" t="s">
        <v>81</v>
      </c>
      <c r="W4373">
        <v>1</v>
      </c>
    </row>
    <row r="4374" spans="1:23" hidden="1" x14ac:dyDescent="0.25">
      <c r="A4374">
        <v>9.1</v>
      </c>
      <c r="B4374" t="s">
        <v>7953</v>
      </c>
      <c r="C4374">
        <v>3031210280410</v>
      </c>
      <c r="D4374" t="s">
        <v>7954</v>
      </c>
      <c r="E4374" t="s">
        <v>18</v>
      </c>
      <c r="F4374" t="s">
        <v>7938</v>
      </c>
      <c r="G4374" s="1">
        <v>43927</v>
      </c>
      <c r="H4374" t="s">
        <v>20</v>
      </c>
      <c r="I4374" t="s">
        <v>21</v>
      </c>
      <c r="J4374" s="2">
        <v>9056.15</v>
      </c>
      <c r="K4374" s="2">
        <v>181.12</v>
      </c>
      <c r="L4374" s="2">
        <f t="shared" si="39"/>
        <v>9056150</v>
      </c>
      <c r="M4374" s="2"/>
      <c r="N4374" s="2"/>
      <c r="O4374" s="2"/>
      <c r="P4374" s="2"/>
      <c r="Q4374" s="2"/>
      <c r="R4374" s="2"/>
      <c r="S4374" s="2">
        <v>0</v>
      </c>
      <c r="T4374" s="2">
        <v>0</v>
      </c>
      <c r="U4374" s="2">
        <v>0</v>
      </c>
      <c r="V4374" t="s">
        <v>81</v>
      </c>
      <c r="W4374">
        <v>1</v>
      </c>
    </row>
    <row r="4375" spans="1:23" hidden="1" x14ac:dyDescent="0.25">
      <c r="A4375">
        <v>9.1</v>
      </c>
      <c r="B4375" t="s">
        <v>7955</v>
      </c>
      <c r="C4375">
        <v>3031210180130</v>
      </c>
      <c r="D4375" t="s">
        <v>7956</v>
      </c>
      <c r="E4375" t="s">
        <v>18</v>
      </c>
      <c r="F4375" t="s">
        <v>7957</v>
      </c>
      <c r="G4375" s="1">
        <v>44018</v>
      </c>
      <c r="H4375" t="s">
        <v>20</v>
      </c>
      <c r="I4375" t="s">
        <v>21</v>
      </c>
      <c r="J4375" s="2">
        <v>0</v>
      </c>
      <c r="K4375" s="2">
        <v>0</v>
      </c>
      <c r="L4375" s="2">
        <f t="shared" si="39"/>
        <v>0</v>
      </c>
      <c r="M4375" s="2"/>
      <c r="N4375" s="2"/>
      <c r="O4375" s="2"/>
      <c r="P4375" s="2"/>
      <c r="Q4375" s="2"/>
      <c r="R4375" s="2"/>
      <c r="S4375" s="2">
        <v>0</v>
      </c>
      <c r="T4375" s="2">
        <v>0</v>
      </c>
      <c r="U4375" s="2">
        <v>0</v>
      </c>
      <c r="V4375" t="s">
        <v>81</v>
      </c>
      <c r="W4375">
        <v>-1</v>
      </c>
    </row>
    <row r="4376" spans="1:23" hidden="1" x14ac:dyDescent="0.25">
      <c r="A4376">
        <v>9.1</v>
      </c>
      <c r="B4376" t="s">
        <v>7958</v>
      </c>
      <c r="C4376">
        <v>3031210261160</v>
      </c>
      <c r="D4376" t="s">
        <v>7959</v>
      </c>
      <c r="E4376" t="s">
        <v>18</v>
      </c>
      <c r="F4376" t="s">
        <v>7960</v>
      </c>
      <c r="G4376" s="1">
        <v>44033</v>
      </c>
      <c r="H4376" t="s">
        <v>20</v>
      </c>
      <c r="I4376" t="s">
        <v>21</v>
      </c>
      <c r="J4376" s="2">
        <v>0</v>
      </c>
      <c r="K4376" s="2">
        <v>0</v>
      </c>
      <c r="L4376" s="2">
        <f t="shared" si="39"/>
        <v>0</v>
      </c>
      <c r="M4376" s="2"/>
      <c r="N4376" s="2"/>
      <c r="O4376" s="2"/>
      <c r="P4376" s="2"/>
      <c r="Q4376" s="2"/>
      <c r="R4376" s="2"/>
      <c r="S4376" s="2">
        <v>0</v>
      </c>
      <c r="T4376" s="2">
        <v>0</v>
      </c>
      <c r="U4376" s="2">
        <v>0</v>
      </c>
      <c r="V4376" t="s">
        <v>81</v>
      </c>
      <c r="W4376">
        <v>-1</v>
      </c>
    </row>
    <row r="4377" spans="1:23" hidden="1" x14ac:dyDescent="0.25">
      <c r="A4377">
        <v>9.1</v>
      </c>
      <c r="B4377" t="s">
        <v>7958</v>
      </c>
      <c r="C4377">
        <v>3031210261160</v>
      </c>
      <c r="D4377" t="s">
        <v>7959</v>
      </c>
      <c r="E4377" t="s">
        <v>18</v>
      </c>
      <c r="F4377" t="s">
        <v>7960</v>
      </c>
      <c r="G4377" s="1">
        <v>44033</v>
      </c>
      <c r="H4377" t="s">
        <v>20</v>
      </c>
      <c r="I4377" t="s">
        <v>21</v>
      </c>
      <c r="J4377" s="2">
        <v>0</v>
      </c>
      <c r="K4377" s="2">
        <v>0</v>
      </c>
      <c r="L4377" s="2">
        <f t="shared" si="39"/>
        <v>0</v>
      </c>
      <c r="M4377" s="2"/>
      <c r="N4377" s="2"/>
      <c r="O4377" s="2"/>
      <c r="P4377" s="2"/>
      <c r="Q4377" s="2"/>
      <c r="R4377" s="2"/>
      <c r="S4377" s="2">
        <v>0</v>
      </c>
      <c r="T4377" s="2">
        <v>0</v>
      </c>
      <c r="U4377" s="2">
        <v>0</v>
      </c>
      <c r="V4377" t="s">
        <v>81</v>
      </c>
      <c r="W4377">
        <v>1</v>
      </c>
    </row>
    <row r="4378" spans="1:23" hidden="1" x14ac:dyDescent="0.25">
      <c r="A4378">
        <v>9.1</v>
      </c>
      <c r="B4378" t="s">
        <v>7961</v>
      </c>
      <c r="C4378">
        <v>3031210190040</v>
      </c>
      <c r="D4378" t="s">
        <v>7962</v>
      </c>
      <c r="E4378" t="s">
        <v>18</v>
      </c>
      <c r="F4378" t="s">
        <v>7963</v>
      </c>
      <c r="G4378" s="1">
        <v>44021</v>
      </c>
      <c r="H4378" t="s">
        <v>20</v>
      </c>
      <c r="I4378" t="s">
        <v>21</v>
      </c>
      <c r="J4378" s="2">
        <v>4386.22</v>
      </c>
      <c r="K4378" s="2">
        <v>87.73</v>
      </c>
      <c r="L4378" s="2">
        <f t="shared" si="39"/>
        <v>8772440</v>
      </c>
      <c r="M4378" s="2"/>
      <c r="N4378" s="2"/>
      <c r="O4378" s="2"/>
      <c r="P4378" s="2"/>
      <c r="Q4378" s="2"/>
      <c r="R4378" s="2"/>
      <c r="S4378" s="2">
        <v>0</v>
      </c>
      <c r="T4378" s="2">
        <v>0</v>
      </c>
      <c r="U4378" s="2">
        <v>0</v>
      </c>
      <c r="V4378" t="s">
        <v>81</v>
      </c>
      <c r="W4378">
        <v>-0.5</v>
      </c>
    </row>
    <row r="4379" spans="1:23" hidden="1" x14ac:dyDescent="0.25">
      <c r="A4379">
        <v>9.1</v>
      </c>
      <c r="B4379" t="s">
        <v>7964</v>
      </c>
      <c r="C4379">
        <v>3031210280360</v>
      </c>
      <c r="D4379" t="s">
        <v>7965</v>
      </c>
      <c r="E4379" t="s">
        <v>18</v>
      </c>
      <c r="F4379" t="s">
        <v>2225</v>
      </c>
      <c r="G4379" s="1">
        <v>44070</v>
      </c>
      <c r="H4379" t="s">
        <v>20</v>
      </c>
      <c r="I4379" t="s">
        <v>21</v>
      </c>
      <c r="J4379" s="2">
        <v>0</v>
      </c>
      <c r="K4379" s="2">
        <v>0</v>
      </c>
      <c r="L4379" s="2">
        <f t="shared" si="39"/>
        <v>0</v>
      </c>
      <c r="M4379" s="2"/>
      <c r="N4379" s="2"/>
      <c r="O4379" s="2"/>
      <c r="P4379" s="2"/>
      <c r="Q4379" s="2"/>
      <c r="R4379" s="2"/>
      <c r="S4379" s="2">
        <v>0</v>
      </c>
      <c r="T4379" s="2">
        <v>0</v>
      </c>
      <c r="U4379" s="2">
        <v>0</v>
      </c>
      <c r="V4379" t="s">
        <v>81</v>
      </c>
      <c r="W4379">
        <v>-1</v>
      </c>
    </row>
    <row r="4380" spans="1:23" hidden="1" x14ac:dyDescent="0.25">
      <c r="A4380">
        <v>9.1</v>
      </c>
      <c r="B4380" t="s">
        <v>7966</v>
      </c>
      <c r="C4380">
        <v>3031210190130</v>
      </c>
      <c r="D4380" t="s">
        <v>7967</v>
      </c>
      <c r="E4380" t="s">
        <v>18</v>
      </c>
      <c r="F4380" t="s">
        <v>7968</v>
      </c>
      <c r="G4380" s="1">
        <v>43872</v>
      </c>
      <c r="H4380" t="s">
        <v>20</v>
      </c>
      <c r="I4380" t="s">
        <v>21</v>
      </c>
      <c r="J4380" s="2">
        <v>0</v>
      </c>
      <c r="K4380" s="2">
        <v>0</v>
      </c>
      <c r="L4380" s="2">
        <f t="shared" si="39"/>
        <v>0</v>
      </c>
      <c r="M4380" s="2"/>
      <c r="N4380" s="2"/>
      <c r="O4380" s="2"/>
      <c r="P4380" s="2"/>
      <c r="Q4380" s="2"/>
      <c r="R4380" s="2"/>
      <c r="S4380" s="2">
        <v>0</v>
      </c>
      <c r="T4380" s="2">
        <v>0</v>
      </c>
      <c r="U4380" s="2">
        <v>0</v>
      </c>
      <c r="V4380" t="s">
        <v>81</v>
      </c>
      <c r="W4380">
        <v>-1</v>
      </c>
    </row>
    <row r="4381" spans="1:23" hidden="1" x14ac:dyDescent="0.25">
      <c r="A4381">
        <v>9.1</v>
      </c>
      <c r="B4381" t="s">
        <v>7961</v>
      </c>
      <c r="C4381">
        <v>3031210190040</v>
      </c>
      <c r="D4381" t="s">
        <v>7962</v>
      </c>
      <c r="E4381" t="s">
        <v>18</v>
      </c>
      <c r="F4381" t="s">
        <v>7963</v>
      </c>
      <c r="G4381" s="1">
        <v>44021</v>
      </c>
      <c r="H4381" t="s">
        <v>20</v>
      </c>
      <c r="I4381" t="s">
        <v>21</v>
      </c>
      <c r="J4381" s="2">
        <v>4386.22</v>
      </c>
      <c r="K4381" s="2">
        <v>87.73</v>
      </c>
      <c r="L4381" s="2">
        <f t="shared" si="39"/>
        <v>4386220</v>
      </c>
      <c r="M4381" s="2"/>
      <c r="N4381" s="2"/>
      <c r="O4381" s="2"/>
      <c r="P4381" s="2"/>
      <c r="Q4381" s="2"/>
      <c r="R4381" s="2"/>
      <c r="S4381" s="2">
        <v>0</v>
      </c>
      <c r="T4381" s="2">
        <v>0</v>
      </c>
      <c r="U4381" s="2">
        <v>0</v>
      </c>
      <c r="V4381" t="s">
        <v>81</v>
      </c>
      <c r="W4381">
        <v>1</v>
      </c>
    </row>
    <row r="4382" spans="1:23" hidden="1" x14ac:dyDescent="0.25">
      <c r="A4382">
        <v>9.1</v>
      </c>
      <c r="B4382" t="s">
        <v>7964</v>
      </c>
      <c r="C4382">
        <v>3031210280360</v>
      </c>
      <c r="D4382" t="s">
        <v>7965</v>
      </c>
      <c r="E4382" t="s">
        <v>18</v>
      </c>
      <c r="F4382" t="s">
        <v>2225</v>
      </c>
      <c r="G4382" s="1">
        <v>44070</v>
      </c>
      <c r="H4382" t="s">
        <v>20</v>
      </c>
      <c r="I4382" t="s">
        <v>21</v>
      </c>
      <c r="J4382" s="2">
        <v>0</v>
      </c>
      <c r="K4382" s="2">
        <v>0</v>
      </c>
      <c r="L4382" s="2">
        <f t="shared" si="39"/>
        <v>0</v>
      </c>
      <c r="M4382" s="2"/>
      <c r="N4382" s="2"/>
      <c r="O4382" s="2"/>
      <c r="P4382" s="2"/>
      <c r="Q4382" s="2"/>
      <c r="R4382" s="2"/>
      <c r="S4382" s="2">
        <v>0</v>
      </c>
      <c r="T4382" s="2">
        <v>0</v>
      </c>
      <c r="U4382" s="2">
        <v>0</v>
      </c>
      <c r="V4382" t="s">
        <v>81</v>
      </c>
      <c r="W4382">
        <v>1</v>
      </c>
    </row>
    <row r="4383" spans="1:23" hidden="1" x14ac:dyDescent="0.25">
      <c r="A4383">
        <v>9.1</v>
      </c>
      <c r="B4383" t="s">
        <v>7955</v>
      </c>
      <c r="C4383">
        <v>3031210180130</v>
      </c>
      <c r="D4383" t="s">
        <v>7956</v>
      </c>
      <c r="E4383" t="s">
        <v>18</v>
      </c>
      <c r="F4383" t="s">
        <v>7957</v>
      </c>
      <c r="G4383" s="1">
        <v>44018</v>
      </c>
      <c r="H4383" t="s">
        <v>20</v>
      </c>
      <c r="I4383" t="s">
        <v>21</v>
      </c>
      <c r="J4383" s="2">
        <v>0</v>
      </c>
      <c r="K4383" s="2">
        <v>0</v>
      </c>
      <c r="L4383" s="2">
        <f t="shared" si="39"/>
        <v>0</v>
      </c>
      <c r="M4383" s="2"/>
      <c r="N4383" s="2"/>
      <c r="O4383" s="2"/>
      <c r="P4383" s="2"/>
      <c r="Q4383" s="2"/>
      <c r="R4383" s="2"/>
      <c r="S4383" s="2">
        <v>0</v>
      </c>
      <c r="T4383" s="2">
        <v>0</v>
      </c>
      <c r="U4383" s="2">
        <v>0</v>
      </c>
      <c r="V4383" t="s">
        <v>81</v>
      </c>
      <c r="W4383">
        <v>1</v>
      </c>
    </row>
    <row r="4384" spans="1:23" hidden="1" x14ac:dyDescent="0.25">
      <c r="A4384">
        <v>9.1</v>
      </c>
      <c r="B4384" t="s">
        <v>7966</v>
      </c>
      <c r="C4384">
        <v>3031210190130</v>
      </c>
      <c r="D4384" t="s">
        <v>7967</v>
      </c>
      <c r="E4384" t="s">
        <v>18</v>
      </c>
      <c r="F4384" t="s">
        <v>7968</v>
      </c>
      <c r="G4384" s="1">
        <v>43872</v>
      </c>
      <c r="H4384" t="s">
        <v>20</v>
      </c>
      <c r="I4384" t="s">
        <v>21</v>
      </c>
      <c r="J4384" s="2">
        <v>0</v>
      </c>
      <c r="K4384" s="2">
        <v>0</v>
      </c>
      <c r="L4384" s="2">
        <f t="shared" si="39"/>
        <v>0</v>
      </c>
      <c r="M4384" s="2"/>
      <c r="N4384" s="2"/>
      <c r="O4384" s="2"/>
      <c r="P4384" s="2"/>
      <c r="Q4384" s="2"/>
      <c r="R4384" s="2"/>
      <c r="S4384" s="2">
        <v>0</v>
      </c>
      <c r="T4384" s="2">
        <v>0</v>
      </c>
      <c r="U4384" s="2">
        <v>0</v>
      </c>
      <c r="V4384" t="s">
        <v>81</v>
      </c>
      <c r="W4384">
        <v>1</v>
      </c>
    </row>
    <row r="4385" spans="1:23" hidden="1" x14ac:dyDescent="0.25">
      <c r="A4385">
        <v>9.1</v>
      </c>
      <c r="B4385" t="s">
        <v>7969</v>
      </c>
      <c r="C4385">
        <v>3031210230420</v>
      </c>
      <c r="D4385" t="s">
        <v>7970</v>
      </c>
      <c r="E4385" t="s">
        <v>18</v>
      </c>
      <c r="G4385" s="1">
        <v>44007</v>
      </c>
      <c r="H4385" t="s">
        <v>20</v>
      </c>
      <c r="I4385" t="s">
        <v>25</v>
      </c>
      <c r="J4385" s="2">
        <v>0</v>
      </c>
      <c r="K4385" s="2">
        <v>0</v>
      </c>
      <c r="L4385" s="2">
        <f t="shared" si="39"/>
        <v>0</v>
      </c>
      <c r="M4385" s="2"/>
      <c r="N4385" s="2"/>
      <c r="O4385" s="2"/>
      <c r="P4385" s="2"/>
      <c r="Q4385" s="2"/>
      <c r="R4385" s="2"/>
      <c r="S4385" s="2">
        <v>0</v>
      </c>
      <c r="T4385" s="2">
        <v>0</v>
      </c>
      <c r="U4385" s="2">
        <v>0</v>
      </c>
      <c r="V4385" t="s">
        <v>162</v>
      </c>
      <c r="W4385">
        <v>2</v>
      </c>
    </row>
    <row r="4386" spans="1:23" hidden="1" x14ac:dyDescent="0.25">
      <c r="A4386">
        <v>9.1</v>
      </c>
      <c r="B4386" t="s">
        <v>7969</v>
      </c>
      <c r="C4386">
        <v>3031210230420</v>
      </c>
      <c r="D4386" t="s">
        <v>7970</v>
      </c>
      <c r="E4386" t="s">
        <v>18</v>
      </c>
      <c r="G4386" s="1">
        <v>44007</v>
      </c>
      <c r="H4386" t="s">
        <v>20</v>
      </c>
      <c r="I4386" t="s">
        <v>25</v>
      </c>
      <c r="J4386" s="2">
        <v>0</v>
      </c>
      <c r="K4386" s="2">
        <v>0</v>
      </c>
      <c r="L4386" s="2">
        <f t="shared" si="39"/>
        <v>0</v>
      </c>
      <c r="M4386" s="2"/>
      <c r="N4386" s="2"/>
      <c r="O4386" s="2"/>
      <c r="P4386" s="2"/>
      <c r="Q4386" s="2"/>
      <c r="R4386" s="2"/>
      <c r="S4386" s="2">
        <v>0</v>
      </c>
      <c r="T4386" s="2">
        <v>0</v>
      </c>
      <c r="U4386" s="2">
        <v>0</v>
      </c>
      <c r="V4386" t="s">
        <v>162</v>
      </c>
      <c r="W4386">
        <v>-2</v>
      </c>
    </row>
    <row r="4387" spans="1:23" x14ac:dyDescent="0.25">
      <c r="A4387">
        <v>3.1</v>
      </c>
      <c r="B4387" t="s">
        <v>3354</v>
      </c>
      <c r="C4387">
        <v>3021190010010</v>
      </c>
      <c r="D4387" t="s">
        <v>3355</v>
      </c>
      <c r="E4387" t="s">
        <v>18</v>
      </c>
      <c r="G4387" s="1">
        <v>44020</v>
      </c>
      <c r="H4387" t="s">
        <v>20</v>
      </c>
      <c r="I4387" t="s">
        <v>25</v>
      </c>
      <c r="J4387" s="2">
        <v>761798.77</v>
      </c>
      <c r="K4387" s="2">
        <v>15235.98</v>
      </c>
      <c r="L4387" s="5">
        <f t="shared" si="39"/>
        <v>4746.764680225313</v>
      </c>
      <c r="M4387" s="5">
        <v>5.12</v>
      </c>
      <c r="N4387" s="5">
        <f>M4387*W4387</f>
        <v>821698.56000000006</v>
      </c>
      <c r="O4387" s="5">
        <f>N4387-L4387</f>
        <v>816951.79531977477</v>
      </c>
      <c r="P4387" s="5">
        <v>0.32100000000000001</v>
      </c>
      <c r="Q4387" s="5">
        <f>P4387*J4387</f>
        <v>244537.40517000001</v>
      </c>
      <c r="R4387" s="5">
        <f>Q4387-J4387</f>
        <v>-517261.36482999998</v>
      </c>
      <c r="S4387" s="2">
        <v>0</v>
      </c>
      <c r="T4387" s="2">
        <v>0</v>
      </c>
      <c r="U4387" s="2">
        <v>0</v>
      </c>
      <c r="V4387" t="s">
        <v>22</v>
      </c>
      <c r="W4387" s="3">
        <v>160488</v>
      </c>
    </row>
  </sheetData>
  <autoFilter ref="A1:W4387" xr:uid="{00000000-0009-0000-0000-000000000000}">
    <filterColumn colId="9">
      <filters>
        <filter val="$0.02"/>
        <filter val="$0.03"/>
        <filter val="$1,005,580.52"/>
        <filter val="$1,050,392.58"/>
        <filter val="$1,057,394.39"/>
        <filter val="$1,100,902.90"/>
        <filter val="$1,146,217.63"/>
        <filter val="$1,300,133.50"/>
        <filter val="$1,305.53"/>
        <filter val="$1,326,715.99"/>
        <filter val="$1,382,518.70"/>
        <filter val="$1,443,875.31"/>
        <filter val="$1,503.10"/>
        <filter val="$1,608,231.37"/>
        <filter val="$1,661.77"/>
        <filter val="$1.39"/>
        <filter val="$10,142.39"/>
        <filter val="$10,628.62"/>
        <filter val="$102,468.38"/>
        <filter val="$103,258.26"/>
        <filter val="$106,217.10"/>
        <filter val="$11,823.46"/>
        <filter val="$110,266.63"/>
        <filter val="$115,709.77"/>
        <filter val="$12,450.82"/>
        <filter val="$129,973.76"/>
        <filter val="$13,092.65"/>
        <filter val="$13,380.68"/>
        <filter val="$13,707.83"/>
        <filter val="$132,498.74"/>
        <filter val="$136,472.48"/>
        <filter val="$14,040.76"/>
        <filter val="$14,136.74"/>
        <filter val="$14,240.29"/>
        <filter val="$14,401.91"/>
        <filter val="$164,632.26"/>
        <filter val="$169,060.88"/>
        <filter val="$17,025.91"/>
        <filter val="$18,638.97"/>
        <filter val="$188,374.15"/>
        <filter val="$19,214.90"/>
        <filter val="$2,006,947.77"/>
        <filter val="$2,159.77"/>
        <filter val="$2,214.38"/>
        <filter val="$2,342,860.66"/>
        <filter val="$2,608.84"/>
        <filter val="$2,734.14"/>
        <filter val="$2,848.06"/>
        <filter val="$2,853.31"/>
        <filter val="$2,947.49"/>
        <filter val="$2,990.46"/>
        <filter val="$2,993.65"/>
        <filter val="$20,537.01"/>
        <filter val="$213,379.06"/>
        <filter val="$22,062.32"/>
        <filter val="$22,126.58"/>
        <filter val="$24,567.92"/>
        <filter val="$25,831.80"/>
        <filter val="$27,929.55"/>
        <filter val="$28,569.44"/>
        <filter val="$29,555.23"/>
        <filter val="$3,509.19"/>
        <filter val="$3,649.74"/>
        <filter val="$3,789.50"/>
        <filter val="$305,563.46"/>
        <filter val="$31,450.74"/>
        <filter val="$34,342.09"/>
        <filter val="$346,319.31"/>
        <filter val="$357,064.59"/>
        <filter val="$36,821.68"/>
        <filter val="$363,149.02"/>
        <filter val="$376,163.15"/>
        <filter val="$38,409.00"/>
        <filter val="$397,302.54"/>
        <filter val="$397,584.26"/>
        <filter val="$4,006.26"/>
        <filter val="$4,319.56"/>
        <filter val="$4,550,017.50"/>
        <filter val="$40,638.31"/>
        <filter val="$40,983.36"/>
        <filter val="$42,294.35"/>
        <filter val="$428,773.15"/>
        <filter val="$43,837.27"/>
        <filter val="$45,844.96"/>
        <filter val="$45,980.25"/>
        <filter val="$49,030.64"/>
        <filter val="$49,482.35"/>
        <filter val="$5,226.40"/>
        <filter val="$5,264,967.00"/>
        <filter val="$5,559.54"/>
        <filter val="$5,714.90"/>
        <filter val="$50,652.73"/>
        <filter val="$502,408.65"/>
        <filter val="$51,907.76"/>
        <filter val="$524,935.22"/>
        <filter val="$53,105.05"/>
        <filter val="$534,294.69"/>
        <filter val="$537,124.04"/>
        <filter val="$54,879.22"/>
        <filter val="$55,212.10"/>
        <filter val="$55,547.30"/>
        <filter val="$58,260.13"/>
        <filter val="$58,995.52"/>
        <filter val="$59,655.46"/>
        <filter val="$598.09"/>
        <filter val="$6,246.17"/>
        <filter val="$6,922.72"/>
        <filter val="$6,947.57"/>
        <filter val="$6,987.38"/>
        <filter val="$636.91"/>
        <filter val="$64,197.64"/>
        <filter val="$65,079.14"/>
        <filter val="$657,705.24"/>
        <filter val="$666,579.22"/>
        <filter val="$67,127.86"/>
        <filter val="$678,075.33"/>
        <filter val="$686,885.25"/>
        <filter val="$69,991.03"/>
        <filter val="$7,120.78"/>
        <filter val="$7,163.72"/>
        <filter val="$7,305.27"/>
        <filter val="$7,699.13"/>
        <filter val="$7,726.93"/>
        <filter val="$7,775.86"/>
        <filter val="$7,832.16"/>
        <filter val="$73,684.03"/>
        <filter val="$73,747.06"/>
        <filter val="$738,765.06"/>
        <filter val="$753,077.69"/>
        <filter val="$761,798.77"/>
        <filter val="$773,262.22"/>
        <filter val="$8,198.67"/>
        <filter val="$8,314.52"/>
        <filter val="$8,485.95"/>
        <filter val="$8,760.79"/>
        <filter val="$8,803.77"/>
        <filter val="$8,874.21"/>
        <filter val="$80,989.79"/>
        <filter val="$81,108.65"/>
        <filter val="$827,973.35"/>
        <filter val="$85,346.28"/>
        <filter val="$9,539.88"/>
        <filter val="$9,832.36"/>
        <filter val="$937,183.86"/>
        <filter val="$948,403.59"/>
      </filters>
    </filterColumn>
    <filterColumn colId="21">
      <filters>
        <filter val="150-00"/>
      </filters>
    </filterColumn>
    <sortState xmlns:xlrd2="http://schemas.microsoft.com/office/spreadsheetml/2017/richdata2" ref="A96:W4364">
      <sortCondition ref="B1:B43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 Impact Fee Assessment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2021-07-09T13:02:21Z</dcterms:created>
  <dcterms:modified xsi:type="dcterms:W3CDTF">2021-07-16T20:46:22Z</dcterms:modified>
</cp:coreProperties>
</file>