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NSSC_Data\2022\13 Datacubes\4. Final Datacubes 2022\"/>
    </mc:Choice>
  </mc:AlternateContent>
  <xr:revisionPtr revIDLastSave="0" documentId="13_ncr:1_{8E008121-E704-4335-9642-918216C6D42A}" xr6:coauthVersionLast="47" xr6:coauthVersionMax="47" xr10:uidLastSave="{00000000-0000-0000-0000-000000000000}"/>
  <bookViews>
    <workbookView xWindow="1275" yWindow="1095" windowWidth="17925" windowHeight="9405" tabRatio="697" xr2:uid="{00000000-000D-0000-FFFF-FFFF00000000}"/>
  </bookViews>
  <sheets>
    <sheet name="Contents" sheetId="4" r:id="rId1"/>
    <sheet name="Table 1" sheetId="24" r:id="rId2"/>
    <sheet name="Table 2" sheetId="25" r:id="rId3"/>
    <sheet name="Table 3" sheetId="22" r:id="rId4"/>
    <sheet name="Table 4" sheetId="23" r:id="rId5"/>
    <sheet name="Table 5" sheetId="21" r:id="rId6"/>
    <sheet name="Table 6" sheetId="20" r:id="rId7"/>
    <sheet name="Table 7" sheetId="19" r:id="rId8"/>
    <sheet name="Table 8" sheetId="18" r:id="rId9"/>
    <sheet name="Table 9" sheetId="17" r:id="rId10"/>
    <sheet name="Table 10" sheetId="16" r:id="rId11"/>
    <sheet name="Table 11" sheetId="15" r:id="rId12"/>
    <sheet name="Table 12" sheetId="14" r:id="rId13"/>
    <sheet name="Table 13" sheetId="12" r:id="rId14"/>
    <sheet name="Table 14" sheetId="13" r:id="rId15"/>
    <sheet name="Table 15" sheetId="10" r:id="rId16"/>
    <sheet name="Table 16" sheetId="9" r:id="rId17"/>
  </sheets>
  <definedNames>
    <definedName name="_xlnm.Print_Area" localSheetId="0">Contents!$A$1:$C$45</definedName>
    <definedName name="_xlnm.Print_Area" localSheetId="15">'Table 15'!$A$1:$M$92</definedName>
    <definedName name="_xlnm.Print_Area" localSheetId="16">'Table 16'!$A$1:$L$91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6" i="21" l="1"/>
  <c r="A85" i="21"/>
  <c r="A84" i="21"/>
  <c r="A83" i="21"/>
  <c r="A82" i="21"/>
  <c r="A86" i="9"/>
  <c r="A85" i="9"/>
  <c r="A84" i="9"/>
  <c r="A83" i="9"/>
  <c r="A82" i="9"/>
  <c r="A86" i="10"/>
  <c r="A85" i="10"/>
  <c r="A84" i="10"/>
  <c r="A83" i="10"/>
  <c r="A82" i="10"/>
  <c r="A86" i="13"/>
  <c r="A85" i="13"/>
  <c r="A84" i="13"/>
  <c r="A83" i="13"/>
  <c r="A82" i="13"/>
  <c r="A86" i="12"/>
  <c r="A85" i="12"/>
  <c r="A84" i="12"/>
  <c r="A83" i="12"/>
  <c r="A82" i="12"/>
  <c r="A86" i="14"/>
  <c r="A85" i="14"/>
  <c r="A84" i="14"/>
  <c r="A83" i="14"/>
  <c r="A82" i="14"/>
  <c r="A86" i="15"/>
  <c r="A85" i="15"/>
  <c r="A84" i="15"/>
  <c r="A83" i="15"/>
  <c r="A82" i="15"/>
  <c r="A86" i="16"/>
  <c r="A85" i="16"/>
  <c r="A84" i="16"/>
  <c r="A83" i="16"/>
  <c r="A82" i="16"/>
  <c r="A86" i="17"/>
  <c r="A85" i="17"/>
  <c r="A84" i="17"/>
  <c r="A83" i="17"/>
  <c r="A82" i="17"/>
  <c r="A86" i="18"/>
  <c r="A85" i="18"/>
  <c r="A84" i="18"/>
  <c r="A83" i="18"/>
  <c r="A82" i="18"/>
  <c r="A86" i="19"/>
  <c r="A85" i="19"/>
  <c r="A84" i="19"/>
  <c r="A83" i="19"/>
  <c r="A82" i="19"/>
  <c r="A86" i="20"/>
  <c r="A85" i="20"/>
  <c r="A84" i="20"/>
  <c r="A83" i="20"/>
  <c r="A82" i="20"/>
  <c r="A86" i="23"/>
  <c r="A85" i="23"/>
  <c r="A84" i="23"/>
  <c r="A83" i="23"/>
  <c r="A82" i="23"/>
  <c r="A86" i="22"/>
  <c r="A85" i="22"/>
  <c r="A84" i="22"/>
  <c r="A83" i="22"/>
  <c r="A82" i="22"/>
  <c r="A86" i="25"/>
  <c r="A85" i="25"/>
  <c r="A84" i="25"/>
  <c r="A83" i="25"/>
  <c r="A82" i="25"/>
  <c r="L55" i="25"/>
  <c r="K55" i="25"/>
  <c r="J55" i="25"/>
  <c r="I55" i="25"/>
  <c r="H55" i="25"/>
  <c r="G55" i="25"/>
  <c r="F55" i="25"/>
  <c r="E55" i="25"/>
  <c r="D55" i="25"/>
  <c r="L47" i="25"/>
  <c r="K47" i="25"/>
  <c r="J47" i="25"/>
  <c r="I47" i="25"/>
  <c r="H47" i="25"/>
  <c r="G47" i="25"/>
  <c r="F47" i="25"/>
  <c r="E47" i="25"/>
  <c r="D47" i="25"/>
  <c r="L39" i="25"/>
  <c r="K39" i="25"/>
  <c r="J39" i="25"/>
  <c r="I39" i="25"/>
  <c r="H39" i="25"/>
  <c r="G39" i="25"/>
  <c r="F39" i="25"/>
  <c r="E39" i="25"/>
  <c r="D39" i="25"/>
  <c r="L30" i="25"/>
  <c r="K30" i="25"/>
  <c r="J30" i="25"/>
  <c r="I30" i="25"/>
  <c r="H30" i="25"/>
  <c r="G30" i="25"/>
  <c r="F30" i="25"/>
  <c r="E30" i="25"/>
  <c r="D30" i="25"/>
  <c r="L22" i="25"/>
  <c r="K22" i="25"/>
  <c r="J22" i="25"/>
  <c r="I22" i="25"/>
  <c r="H22" i="25"/>
  <c r="G22" i="25"/>
  <c r="F22" i="25"/>
  <c r="E22" i="25"/>
  <c r="D22" i="25"/>
  <c r="E14" i="25"/>
  <c r="F14" i="25"/>
  <c r="G14" i="25"/>
  <c r="H14" i="25"/>
  <c r="I14" i="25"/>
  <c r="J14" i="25"/>
  <c r="K14" i="25"/>
  <c r="L14" i="25"/>
  <c r="D14" i="25"/>
  <c r="A3" i="25"/>
  <c r="A2" i="25"/>
  <c r="A86" i="24"/>
  <c r="A85" i="24"/>
  <c r="A84" i="24"/>
  <c r="A83" i="24"/>
  <c r="A82" i="24"/>
  <c r="A3" i="24"/>
  <c r="A2" i="24"/>
  <c r="L34" i="23"/>
  <c r="L35" i="23"/>
  <c r="L36" i="23"/>
  <c r="L37" i="23"/>
  <c r="L38" i="23"/>
  <c r="L39" i="23"/>
  <c r="L41" i="23"/>
  <c r="L42" i="23"/>
  <c r="L43" i="23"/>
  <c r="L44" i="23"/>
  <c r="L45" i="23"/>
  <c r="L46" i="23"/>
  <c r="L47" i="23"/>
  <c r="L49" i="23"/>
  <c r="L50" i="23"/>
  <c r="L51" i="23"/>
  <c r="L52" i="23"/>
  <c r="L53" i="23"/>
  <c r="L54" i="23"/>
  <c r="L55" i="23"/>
  <c r="L33" i="23"/>
  <c r="E47" i="23"/>
  <c r="F47" i="23"/>
  <c r="G47" i="23"/>
  <c r="H47" i="23"/>
  <c r="I47" i="23"/>
  <c r="J47" i="23"/>
  <c r="K47" i="23"/>
  <c r="D47" i="23"/>
  <c r="D72" i="23" s="1"/>
  <c r="D59" i="23" l="1"/>
  <c r="D60" i="23"/>
  <c r="D61" i="23"/>
  <c r="D62" i="23"/>
  <c r="D63" i="23"/>
  <c r="D64" i="23"/>
  <c r="D66" i="23"/>
  <c r="D67" i="23"/>
  <c r="D68" i="23"/>
  <c r="D69" i="23"/>
  <c r="D70" i="23"/>
  <c r="D71" i="23"/>
  <c r="D74" i="23"/>
  <c r="D75" i="23"/>
  <c r="D76" i="23"/>
  <c r="D77" i="23"/>
  <c r="D78" i="23"/>
  <c r="D79" i="23"/>
  <c r="D80" i="23"/>
  <c r="L80" i="23" s="1"/>
  <c r="L79" i="23"/>
  <c r="L78" i="23"/>
  <c r="L77" i="23"/>
  <c r="L76" i="23"/>
  <c r="L75" i="23"/>
  <c r="L74" i="23"/>
  <c r="L72" i="23"/>
  <c r="L71" i="23"/>
  <c r="L70" i="23"/>
  <c r="L69" i="23"/>
  <c r="L68" i="23"/>
  <c r="L67" i="23"/>
  <c r="L66" i="23"/>
  <c r="L64" i="23"/>
  <c r="L63" i="23"/>
  <c r="L62" i="23"/>
  <c r="L61" i="23"/>
  <c r="L60" i="23"/>
  <c r="L59" i="23"/>
  <c r="L58" i="23"/>
  <c r="D58" i="23"/>
  <c r="A3" i="21"/>
  <c r="A2" i="21"/>
  <c r="A3" i="20"/>
  <c r="A2" i="20"/>
  <c r="A3" i="19"/>
  <c r="A2" i="19"/>
  <c r="A3" i="18"/>
  <c r="A2" i="18"/>
  <c r="A3" i="17"/>
  <c r="A2" i="17"/>
  <c r="A3" i="16"/>
  <c r="A2" i="16"/>
  <c r="A3" i="15"/>
  <c r="A2" i="15"/>
  <c r="A3" i="14"/>
  <c r="A2" i="14"/>
  <c r="A3" i="12"/>
  <c r="A2" i="12"/>
  <c r="A3" i="13"/>
  <c r="A2" i="13"/>
  <c r="A3" i="10"/>
  <c r="A2" i="10"/>
  <c r="A3" i="9"/>
  <c r="A2" i="9"/>
  <c r="A3" i="23"/>
  <c r="A2" i="23"/>
  <c r="A3" i="22"/>
  <c r="A2" i="22"/>
  <c r="L55" i="14"/>
  <c r="K55" i="14"/>
  <c r="J55" i="14"/>
  <c r="I55" i="14"/>
  <c r="H55" i="14"/>
  <c r="G55" i="14"/>
  <c r="F55" i="14"/>
  <c r="E55" i="14"/>
  <c r="D55" i="14"/>
  <c r="L47" i="14"/>
  <c r="K47" i="14"/>
  <c r="J47" i="14"/>
  <c r="I47" i="14"/>
  <c r="H47" i="14"/>
  <c r="G47" i="14"/>
  <c r="F47" i="14"/>
  <c r="E47" i="14"/>
  <c r="D47" i="14"/>
  <c r="L39" i="14"/>
  <c r="K39" i="14"/>
  <c r="J39" i="14"/>
  <c r="I39" i="14"/>
  <c r="H39" i="14"/>
  <c r="G39" i="14"/>
  <c r="F39" i="14"/>
  <c r="E39" i="14"/>
  <c r="D39" i="14"/>
  <c r="L30" i="14"/>
  <c r="K30" i="14"/>
  <c r="J30" i="14"/>
  <c r="I30" i="14"/>
  <c r="H30" i="14"/>
  <c r="G30" i="14"/>
  <c r="F30" i="14"/>
  <c r="E30" i="14"/>
  <c r="D30" i="14"/>
  <c r="L22" i="14"/>
  <c r="K22" i="14"/>
  <c r="J22" i="14"/>
  <c r="I22" i="14"/>
  <c r="H22" i="14"/>
  <c r="G22" i="14"/>
  <c r="F22" i="14"/>
  <c r="E22" i="14"/>
  <c r="D22" i="14"/>
  <c r="L14" i="14"/>
  <c r="K14" i="14"/>
  <c r="J14" i="14"/>
  <c r="I14" i="14"/>
  <c r="H14" i="14"/>
  <c r="G14" i="14"/>
  <c r="F14" i="14"/>
  <c r="E14" i="14"/>
  <c r="D14" i="14"/>
</calcChain>
</file>

<file path=xl/sharedStrings.xml><?xml version="1.0" encoding="utf-8"?>
<sst xmlns="http://schemas.openxmlformats.org/spreadsheetml/2006/main" count="1918" uniqueCount="90">
  <si>
    <t>1–35</t>
  </si>
  <si>
    <t>36–100</t>
  </si>
  <si>
    <t>201–400</t>
  </si>
  <si>
    <t>401–600</t>
  </si>
  <si>
    <t>601+</t>
  </si>
  <si>
    <t>1–100</t>
  </si>
  <si>
    <t>301–600</t>
  </si>
  <si>
    <t>601–800</t>
  </si>
  <si>
    <t>801–1000</t>
  </si>
  <si>
    <t>1001+</t>
  </si>
  <si>
    <t>GOVERNMENT SCHOOLS</t>
  </si>
  <si>
    <t>NON-GOVERNMENT SCHOOLS</t>
  </si>
  <si>
    <t>ALL SCHOOLS</t>
  </si>
  <si>
    <t>PRIMARY ENROLMENT RANGE</t>
  </si>
  <si>
    <t>SECONDARY ENROLMENT RANGE</t>
  </si>
  <si>
    <t>COMBINED ENROLMENT RANGE</t>
  </si>
  <si>
    <t>Contents</t>
  </si>
  <si>
    <t>Tables</t>
  </si>
  <si>
    <t>Table Notes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</si>
  <si>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</si>
  <si>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r>
      <t>Summary</t>
    </r>
    <r>
      <rPr>
        <sz val="11"/>
        <color theme="1"/>
        <rFont val="Calibri"/>
        <family val="2"/>
        <scheme val="minor"/>
      </rPr>
      <t/>
    </r>
  </si>
  <si>
    <t xml:space="preserve">Explanatory Notes </t>
  </si>
  <si>
    <t>Inquiries</t>
  </si>
  <si>
    <t>(a) Data are based on full-time equivalent students.</t>
  </si>
  <si>
    <t>TOTAL</t>
  </si>
  <si>
    <t>(c) Proportions may not add to 100%, due to rounding.</t>
  </si>
  <si>
    <t>101–200</t>
  </si>
  <si>
    <t>101–300</t>
  </si>
  <si>
    <t>(d) Combined schools comprise both primary and secondary students. The enrolment ranges for combined schools are estimated as the sums of the midpoints of their respective primary and secondary enrolment ranges.</t>
  </si>
  <si>
    <t>DISTRIBUTION OF SCHOOLS, by School Enrolment Size Range, School Level and Affiliation, States and Territories, 2015</t>
  </si>
  <si>
    <t>COUNTS OF SCHOOLS, by School Enrolment Size Range, School Level and Affiliation, States and Territories, 2015</t>
  </si>
  <si>
    <t>DISTRIBUTION OF SCHOOLS, by School Enrolment Size Range, School Level and Affiliation, States and Territories, 2016</t>
  </si>
  <si>
    <t>COUNTS OF SCHOOLS, by School Enrolment Size Range, School Level and Affiliation, States and Territories, 2016</t>
  </si>
  <si>
    <t>Table 36a: DISTRIBUTION OF SCHOOLS, by School Enrolment Size Range, School Level and Affiliation, States and Territories, 2016</t>
  </si>
  <si>
    <t>Table 36a: COUNTS OF SCHOOLS, by School Enrolment Size Range, School Level and Affiliation, States and Territories, 2016</t>
  </si>
  <si>
    <t>(b) This table excludes special schools.</t>
  </si>
  <si>
    <t>Table 36a: DISTRIBUTION OF SCHOOLS, by School Enrolment Size Range, School Level and Affiliation, States and Territories, 2017</t>
  </si>
  <si>
    <t>Table 36a: COUNTS OF SCHOOLS, by School Enrolment Size Range, School Level and Affiliation, States and Territories, 2017</t>
  </si>
  <si>
    <t>DISTRIBUTION OF SCHOOLS, by School Enrolment Size Range, School Level and Affiliation, States and Territories, 2017</t>
  </si>
  <si>
    <t>COUNTS OF SCHOOLS, by School Enrolment Size Range, School Level and Affiliation, States and Territories, 2017</t>
  </si>
  <si>
    <t xml:space="preserve">            Australian Bureau of Statistics</t>
  </si>
  <si>
    <t>Table 36a: COUNTS OF SCHOOLS, by School Enrolment Size Range, School Level and Affiliation, States and Territories, 2018</t>
  </si>
  <si>
    <t>Table 36a: DISTRIBUTION OF SCHOOLS, by School Enrolment Size Range, School Level and Affiliation, States and Territories, 2018</t>
  </si>
  <si>
    <t>DISTRIBUTION OF SCHOOLS, by School Enrolment Size Range, School Level and Affiliation, States and Territories, 2018</t>
  </si>
  <si>
    <t>COUNTS OF SCHOOLS, by School Enrolment Size Range, School Level and Affiliation, States and Territories, 2018</t>
  </si>
  <si>
    <t>Table 36a: DISTRIBUTION OF SCHOOLS, by School Enrolment Size Range, School Level and Affiliation, States and Territories, 2019</t>
  </si>
  <si>
    <t>DISTRIBUTION OF SCHOOLS, by School Enrolment Size Range, School Level and Affiliation, States and Territories, 2019</t>
  </si>
  <si>
    <t>COUNTS OF SCHOOLS, by School Enrolment Size Range, School Level and Affiliation, States and Territories, 2019</t>
  </si>
  <si>
    <t>Table 36a: COUNTS OF SCHOOLS, by School Enrolment Size Range, School Level and Affiliation, States and Territories, 2019</t>
  </si>
  <si>
    <t>NSW
%</t>
  </si>
  <si>
    <t>Vic.
%</t>
  </si>
  <si>
    <t>Qld
%</t>
  </si>
  <si>
    <t>SA
%</t>
  </si>
  <si>
    <t>WA
%</t>
  </si>
  <si>
    <t>Tas.
%</t>
  </si>
  <si>
    <t>NT
%</t>
  </si>
  <si>
    <t>ACT
%</t>
  </si>
  <si>
    <t>Aust.
%</t>
  </si>
  <si>
    <t>NSW 
(no.)</t>
  </si>
  <si>
    <t>Vic.
(no.)</t>
  </si>
  <si>
    <t>Qld
(no.)</t>
  </si>
  <si>
    <t>SA
(no.)</t>
  </si>
  <si>
    <t>WA
(no.)</t>
  </si>
  <si>
    <t>Tas.
(no.)</t>
  </si>
  <si>
    <t>NT
(no.)</t>
  </si>
  <si>
    <t>ACT
(no.)</t>
  </si>
  <si>
    <t>Aust.
(no.)</t>
  </si>
  <si>
    <t>Table notes:</t>
  </si>
  <si>
    <t>(e) For a complete list of changes in jurisdictional administrative systems that may affect data comparisons over time please see the Data Comparability section in the Explanatory notes.</t>
  </si>
  <si>
    <t>'--- Nil or rounded to zero (including null cells).</t>
  </si>
  <si>
    <t>DISTRIBUTION OF SCHOOLS, by School Enrolment Size Range, School Level and Affiliation, States and Territories, 2020</t>
  </si>
  <si>
    <t>COUNTS OF SCHOOLS, by School Enrolment Size Range, School Level and Affiliation, States and Territories, 2020</t>
  </si>
  <si>
    <t>Table 36a: DISTRIBUTION OF SCHOOLS, by School Enrolment Size Range, School Level and Affiliation, States and Territories, 2020</t>
  </si>
  <si>
    <t>Table 36a: COUNTS OF SCHOOLS, by School Enrolment Size Range, School Level and Affiliation, States and Territories, 2020</t>
  </si>
  <si>
    <t>Table 36a: DISTRIBUTION OF SCHOOLS, by School Enrolment Size Range, School Level and Affiliation, States and Territories, 2015</t>
  </si>
  <si>
    <t>DISTRIBUTION OF SCHOOLS, by School Enrolment Size Range, School Level and Affiliation, States and Territories, 2021</t>
  </si>
  <si>
    <t>COUNTS OF SCHOOLS, by School Enrolment Size Range, School Level and Affiliation, States and Territories, 2021</t>
  </si>
  <si>
    <t>Table 36a: DISTRIBUTION OF SCHOOLS, by School Enrolment Size Range, School Level and Affiliation, States and Territories, 2021</t>
  </si>
  <si>
    <t>Table 36a: COUNTS OF SCHOOLS, by School Enrolment Size Range, School Level and Affiliation, States and Territories, 2021</t>
  </si>
  <si>
    <t>---</t>
  </si>
  <si>
    <t>Table 36a: COUNTS OF SCHOOLS, by School Enrolment Size Range, School Level and Affiliation, States and Territories, 2015</t>
  </si>
  <si>
    <t>Table 36a NON-SPECIAL SCHOOLS, by School Enrolment Size Range, School Level and Affiliation, States and Territories, 2015-2022</t>
  </si>
  <si>
    <t>DISTRIBUTION OF SCHOOLS, by School Enrolment Size Range, School Level and Affiliation, States and Territories, 2022</t>
  </si>
  <si>
    <t>COUNTS OF SCHOOLS, by School Enrolment Size Range, School Level and Affiliation, States and Territories, 2022</t>
  </si>
  <si>
    <t>Table 36a: DISTRIBUTION OF SCHOOLS, by School Enrolment Size Range, School Level and Affiliation, States and Territories, 2022</t>
  </si>
  <si>
    <t>© Commonwealth of Australia 2023</t>
  </si>
  <si>
    <t>Table 36a: COUNTS OF SCHOOLS, by School Enrolment Size Range, School Level and Affiliation, States and Territories, 2022</t>
  </si>
  <si>
    <t>Released at 11.30am (Canberra time) Wednesday, 15 February, 2023</t>
  </si>
  <si>
    <t>Schools, 2022</t>
  </si>
  <si>
    <r>
      <rPr>
        <sz val="10"/>
        <rFont val="Arial"/>
        <family val="2"/>
      </rPr>
      <t>For inquiries about these and related statistics, contact the Customer Assistance Service via the ABS website</t>
    </r>
    <r>
      <rPr>
        <u/>
        <sz val="10"/>
        <color indexed="12"/>
        <rFont val="Arial"/>
        <family val="2"/>
      </rPr>
      <t> Contact Us</t>
    </r>
    <r>
      <rPr>
        <sz val="10"/>
        <rFont val="Arial"/>
        <family val="2"/>
      </rPr>
      <t> page.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</si>
</sst>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C09]#,##0.00;[Red]&quot;-&quot;[$$-C09]#,##0.00"/>
    <numFmt numFmtId="165" formatCode="0.0"/>
    <numFmt numFmtId="166" formatCode="0.0%"/>
  </numFmts>
  <fonts count="51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12"/>
      <color indexed="12"/>
      <name val="Arial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rgb="FF0000F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9"/>
      <color rgb="FFFF0000"/>
      <name val="Arial"/>
      <family val="2"/>
    </font>
    <font>
      <sz val="8"/>
      <color rgb="FF000000"/>
      <name val="Calibri"/>
      <family val="2"/>
    </font>
    <font>
      <u/>
      <sz val="8"/>
      <color rgb="FF0000FF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28"/>
      <name val="Calibri"/>
      <family val="2"/>
      <scheme val="minor"/>
    </font>
    <font>
      <b/>
      <i/>
      <sz val="8"/>
      <color theme="1"/>
      <name val="Arial"/>
      <family val="2"/>
    </font>
    <font>
      <u/>
      <sz val="8"/>
      <color theme="10"/>
      <name val="Arial"/>
      <family val="2"/>
    </font>
    <font>
      <u/>
      <sz val="8"/>
      <color rgb="FFFF0000"/>
      <name val="Arial"/>
      <family val="2"/>
    </font>
    <font>
      <sz val="8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  <fill>
      <patternFill patternType="solid">
        <fgColor rgb="FFE6E6E6"/>
        <bgColor rgb="FF336633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79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3" fillId="26" borderId="0" applyNumberFormat="0" applyBorder="0" applyAlignment="0" applyProtection="0"/>
    <xf numFmtId="0" fontId="14" fillId="27" borderId="3" applyNumberFormat="0" applyAlignment="0" applyProtection="0"/>
    <xf numFmtId="0" fontId="15" fillId="28" borderId="4" applyNumberFormat="0" applyAlignment="0" applyProtection="0"/>
    <xf numFmtId="0" fontId="16" fillId="0" borderId="0" applyNumberFormat="0" applyFill="0" applyBorder="0" applyAlignment="0" applyProtection="0"/>
    <xf numFmtId="0" fontId="17" fillId="29" borderId="0" applyNumberFormat="0" applyBorder="0" applyAlignment="0" applyProtection="0"/>
    <xf numFmtId="0" fontId="18" fillId="0" borderId="0" applyNumberFormat="0" applyFill="0" applyBorder="0" applyProtection="0">
      <alignment horizontal="center"/>
    </xf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18" fillId="0" borderId="0" applyNumberFormat="0" applyFill="0" applyBorder="0" applyProtection="0">
      <alignment horizontal="center" textRotation="90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5" fillId="30" borderId="3" applyNumberFormat="0" applyAlignment="0" applyProtection="0"/>
    <xf numFmtId="0" fontId="26" fillId="0" borderId="8" applyNumberFormat="0" applyFill="0" applyAlignment="0" applyProtection="0"/>
    <xf numFmtId="0" fontId="27" fillId="31" borderId="0" applyNumberFormat="0" applyBorder="0" applyAlignment="0" applyProtection="0"/>
    <xf numFmtId="0" fontId="3" fillId="0" borderId="0"/>
    <xf numFmtId="0" fontId="2" fillId="0" borderId="0"/>
    <xf numFmtId="0" fontId="11" fillId="0" borderId="0"/>
    <xf numFmtId="0" fontId="28" fillId="0" borderId="0"/>
    <xf numFmtId="0" fontId="11" fillId="0" borderId="0"/>
    <xf numFmtId="0" fontId="29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29" fillId="0" borderId="0"/>
    <xf numFmtId="0" fontId="2" fillId="0" borderId="0"/>
    <xf numFmtId="0" fontId="11" fillId="32" borderId="9" applyNumberFormat="0" applyFont="0" applyAlignment="0" applyProtection="0"/>
    <xf numFmtId="0" fontId="11" fillId="32" borderId="9" applyNumberFormat="0" applyFont="0" applyAlignment="0" applyProtection="0"/>
    <xf numFmtId="0" fontId="11" fillId="32" borderId="9" applyNumberFormat="0" applyFont="0" applyAlignment="0" applyProtection="0"/>
    <xf numFmtId="0" fontId="31" fillId="27" borderId="10" applyNumberFormat="0" applyAlignment="0" applyProtection="0"/>
    <xf numFmtId="9" fontId="1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64" fontId="32" fillId="0" borderId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1" applyNumberFormat="0" applyFill="0" applyAlignment="0" applyProtection="0"/>
    <xf numFmtId="0" fontId="35" fillId="0" borderId="0" applyNumberFormat="0" applyFill="0" applyBorder="0" applyAlignment="0" applyProtection="0"/>
  </cellStyleXfs>
  <cellXfs count="127">
    <xf numFmtId="0" fontId="0" fillId="0" borderId="0" xfId="0"/>
    <xf numFmtId="0" fontId="36" fillId="0" borderId="0" xfId="0" applyFont="1"/>
    <xf numFmtId="0" fontId="0" fillId="0" borderId="0" xfId="0" quotePrefix="1"/>
    <xf numFmtId="0" fontId="1" fillId="0" borderId="0" xfId="0" applyFont="1" applyFill="1" applyBorder="1"/>
    <xf numFmtId="0" fontId="37" fillId="0" borderId="0" xfId="0" applyFont="1" applyFill="1" applyBorder="1"/>
    <xf numFmtId="0" fontId="37" fillId="0" borderId="0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/>
    <xf numFmtId="0" fontId="38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39" fillId="0" borderId="0" xfId="0" applyFont="1" applyFill="1" applyBorder="1"/>
    <xf numFmtId="0" fontId="40" fillId="0" borderId="0" xfId="48" applyFont="1" applyFill="1" applyBorder="1" applyAlignment="1" applyProtection="1">
      <alignment horizontal="right"/>
    </xf>
    <xf numFmtId="0" fontId="8" fillId="0" borderId="0" xfId="48" applyFont="1" applyFill="1" applyBorder="1" applyAlignment="1" applyProtection="1">
      <alignment horizontal="left" wrapText="1"/>
    </xf>
    <xf numFmtId="0" fontId="8" fillId="0" borderId="0" xfId="0" applyFont="1" applyFill="1" applyBorder="1" applyAlignment="1">
      <alignment wrapText="1"/>
    </xf>
    <xf numFmtId="0" fontId="40" fillId="0" borderId="0" xfId="48" applyFont="1" applyFill="1" applyBorder="1" applyAlignment="1" applyProtection="1"/>
    <xf numFmtId="0" fontId="1" fillId="0" borderId="0" xfId="48" applyFont="1" applyFill="1" applyBorder="1" applyAlignment="1" applyProtection="1"/>
    <xf numFmtId="0" fontId="41" fillId="0" borderId="0" xfId="48" applyFont="1" applyFill="1" applyBorder="1" applyAlignment="1" applyProtection="1"/>
    <xf numFmtId="0" fontId="5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37" fillId="0" borderId="0" xfId="0" applyFont="1" applyFill="1" applyBorder="1" applyAlignment="1"/>
    <xf numFmtId="0" fontId="10" fillId="0" borderId="0" xfId="0" applyFont="1" applyFill="1" applyBorder="1" applyAlignment="1">
      <alignment wrapText="1"/>
    </xf>
    <xf numFmtId="0" fontId="41" fillId="0" borderId="0" xfId="48" applyFont="1" applyFill="1" applyBorder="1" applyAlignment="1" applyProtection="1">
      <alignment wrapText="1"/>
    </xf>
    <xf numFmtId="0" fontId="40" fillId="0" borderId="0" xfId="48" applyFont="1" applyFill="1" applyBorder="1" applyAlignment="1" applyProtection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43" fillId="0" borderId="0" xfId="0" applyFont="1" applyFill="1" applyBorder="1" applyAlignment="1">
      <alignment wrapText="1"/>
    </xf>
    <xf numFmtId="0" fontId="37" fillId="0" borderId="0" xfId="0" applyFont="1" applyFill="1" applyBorder="1"/>
    <xf numFmtId="0" fontId="0" fillId="0" borderId="0" xfId="0"/>
    <xf numFmtId="0" fontId="37" fillId="0" borderId="0" xfId="0" applyFont="1" applyFill="1" applyBorder="1"/>
    <xf numFmtId="0" fontId="44" fillId="0" borderId="2" xfId="0" applyFont="1" applyBorder="1"/>
    <xf numFmtId="0" fontId="45" fillId="0" borderId="0" xfId="0" applyFont="1"/>
    <xf numFmtId="1" fontId="45" fillId="0" borderId="0" xfId="0" applyNumberFormat="1" applyFont="1"/>
    <xf numFmtId="1" fontId="44" fillId="0" borderId="0" xfId="0" quotePrefix="1" applyNumberFormat="1" applyFont="1" applyAlignment="1">
      <alignment horizontal="right"/>
    </xf>
    <xf numFmtId="1" fontId="44" fillId="0" borderId="0" xfId="0" applyNumberFormat="1" applyFont="1" applyAlignment="1">
      <alignment horizontal="right"/>
    </xf>
    <xf numFmtId="0" fontId="37" fillId="0" borderId="0" xfId="0" applyFont="1" applyFill="1" applyBorder="1"/>
    <xf numFmtId="0" fontId="0" fillId="33" borderId="0" xfId="0" applyFill="1"/>
    <xf numFmtId="0" fontId="4" fillId="33" borderId="0" xfId="51" applyFill="1" applyAlignment="1" applyProtection="1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46" fillId="34" borderId="0" xfId="62" applyFont="1" applyFill="1" applyAlignment="1">
      <alignment vertical="center"/>
    </xf>
    <xf numFmtId="165" fontId="44" fillId="0" borderId="0" xfId="0" applyNumberFormat="1" applyFont="1"/>
    <xf numFmtId="165" fontId="44" fillId="0" borderId="0" xfId="0" quotePrefix="1" applyNumberFormat="1" applyFont="1" applyAlignment="1">
      <alignment horizontal="right"/>
    </xf>
    <xf numFmtId="165" fontId="45" fillId="0" borderId="0" xfId="0" applyNumberFormat="1" applyFont="1"/>
    <xf numFmtId="0" fontId="44" fillId="0" borderId="0" xfId="0" applyFont="1"/>
    <xf numFmtId="1" fontId="44" fillId="0" borderId="0" xfId="0" applyNumberFormat="1" applyFont="1"/>
    <xf numFmtId="0" fontId="37" fillId="0" borderId="0" xfId="0" applyFont="1" applyFill="1" applyBorder="1"/>
    <xf numFmtId="0" fontId="46" fillId="33" borderId="0" xfId="0" applyFont="1" applyFill="1" applyAlignment="1"/>
    <xf numFmtId="0" fontId="37" fillId="0" borderId="0" xfId="0" applyFont="1" applyFill="1" applyBorder="1"/>
    <xf numFmtId="0" fontId="44" fillId="0" borderId="0" xfId="0" applyFont="1" applyFill="1" applyAlignment="1">
      <alignment horizontal="center" wrapText="1"/>
    </xf>
    <xf numFmtId="165" fontId="44" fillId="0" borderId="0" xfId="0" applyNumberFormat="1" applyFont="1" applyFill="1" applyBorder="1"/>
    <xf numFmtId="165" fontId="44" fillId="0" borderId="0" xfId="0" quotePrefix="1" applyNumberFormat="1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42" fillId="0" borderId="0" xfId="0" applyFont="1" applyFill="1"/>
    <xf numFmtId="0" fontId="44" fillId="0" borderId="0" xfId="0" applyFont="1" applyFill="1"/>
    <xf numFmtId="0" fontId="44" fillId="0" borderId="2" xfId="0" applyFont="1" applyFill="1" applyBorder="1"/>
    <xf numFmtId="0" fontId="45" fillId="0" borderId="0" xfId="0" applyFont="1" applyFill="1"/>
    <xf numFmtId="165" fontId="0" fillId="0" borderId="0" xfId="0" applyNumberFormat="1" applyFill="1"/>
    <xf numFmtId="165" fontId="0" fillId="0" borderId="0" xfId="0" applyNumberFormat="1" applyFill="1" applyBorder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Border="1"/>
    <xf numFmtId="0" fontId="44" fillId="0" borderId="0" xfId="0" applyFont="1" applyFill="1" applyBorder="1" applyAlignment="1">
      <alignment horizontal="right"/>
    </xf>
    <xf numFmtId="1" fontId="44" fillId="0" borderId="0" xfId="0" applyNumberFormat="1" applyFont="1" applyFill="1"/>
    <xf numFmtId="0" fontId="44" fillId="0" borderId="0" xfId="0" applyFont="1" applyFill="1" applyBorder="1"/>
    <xf numFmtId="0" fontId="45" fillId="0" borderId="0" xfId="0" applyFont="1" applyFill="1" applyBorder="1"/>
    <xf numFmtId="0" fontId="44" fillId="0" borderId="0" xfId="0" applyFont="1" applyFill="1" applyAlignment="1"/>
    <xf numFmtId="0" fontId="47" fillId="0" borderId="0" xfId="0" applyFont="1" applyFill="1"/>
    <xf numFmtId="0" fontId="44" fillId="0" borderId="0" xfId="0" applyFont="1" applyFill="1" applyAlignment="1">
      <alignment horizontal="left"/>
    </xf>
    <xf numFmtId="0" fontId="44" fillId="0" borderId="0" xfId="0" quotePrefix="1" applyFont="1" applyFill="1" applyAlignment="1">
      <alignment horizontal="left"/>
    </xf>
    <xf numFmtId="0" fontId="37" fillId="0" borderId="0" xfId="0" applyFont="1" applyFill="1" applyBorder="1"/>
    <xf numFmtId="9" fontId="44" fillId="0" borderId="0" xfId="73" applyFont="1" applyFill="1"/>
    <xf numFmtId="9" fontId="44" fillId="0" borderId="0" xfId="73" applyFont="1" applyFill="1" applyBorder="1"/>
    <xf numFmtId="165" fontId="44" fillId="0" borderId="0" xfId="73" applyNumberFormat="1" applyFont="1" applyFill="1"/>
    <xf numFmtId="165" fontId="44" fillId="0" borderId="0" xfId="73" applyNumberFormat="1" applyFont="1" applyFill="1" applyBorder="1"/>
    <xf numFmtId="165" fontId="44" fillId="0" borderId="0" xfId="73" quotePrefix="1" applyNumberFormat="1" applyFont="1" applyFill="1" applyBorder="1" applyAlignment="1">
      <alignment horizontal="right"/>
    </xf>
    <xf numFmtId="0" fontId="44" fillId="0" borderId="0" xfId="0" applyFont="1" applyFill="1" applyBorder="1" applyAlignment="1">
      <alignment horizontal="center" wrapText="1"/>
    </xf>
    <xf numFmtId="0" fontId="45" fillId="0" borderId="0" xfId="0" applyFont="1" applyFill="1" applyBorder="1" applyAlignment="1"/>
    <xf numFmtId="1" fontId="45" fillId="0" borderId="0" xfId="0" applyNumberFormat="1" applyFont="1" applyFill="1" applyBorder="1" applyAlignment="1"/>
    <xf numFmtId="1" fontId="44" fillId="0" borderId="0" xfId="0" applyNumberFormat="1" applyFont="1" applyFill="1" applyBorder="1"/>
    <xf numFmtId="0" fontId="0" fillId="0" borderId="0" xfId="0" applyNumberFormat="1" applyFill="1" applyBorder="1"/>
    <xf numFmtId="0" fontId="34" fillId="0" borderId="0" xfId="0" applyNumberFormat="1" applyFont="1" applyFill="1" applyBorder="1"/>
    <xf numFmtId="0" fontId="37" fillId="0" borderId="0" xfId="0" applyFont="1" applyFill="1" applyBorder="1"/>
    <xf numFmtId="0" fontId="44" fillId="0" borderId="0" xfId="0" applyFont="1" applyAlignment="1">
      <alignment horizontal="center" wrapText="1"/>
    </xf>
    <xf numFmtId="0" fontId="47" fillId="0" borderId="0" xfId="0" applyFont="1"/>
    <xf numFmtId="0" fontId="44" fillId="0" borderId="0" xfId="0" quotePrefix="1" applyFont="1" applyAlignment="1">
      <alignment horizontal="right"/>
    </xf>
    <xf numFmtId="0" fontId="44" fillId="0" borderId="0" xfId="0" applyFont="1" applyAlignment="1">
      <alignment horizontal="right"/>
    </xf>
    <xf numFmtId="165" fontId="0" fillId="0" borderId="0" xfId="0" applyNumberFormat="1"/>
    <xf numFmtId="1" fontId="0" fillId="0" borderId="0" xfId="0" applyNumberFormat="1"/>
    <xf numFmtId="0" fontId="45" fillId="0" borderId="12" xfId="0" applyFont="1" applyBorder="1"/>
    <xf numFmtId="0" fontId="45" fillId="0" borderId="13" xfId="0" applyFont="1" applyBorder="1"/>
    <xf numFmtId="166" fontId="11" fillId="0" borderId="0" xfId="73" applyNumberFormat="1" applyFont="1" applyFill="1" applyBorder="1"/>
    <xf numFmtId="0" fontId="34" fillId="0" borderId="0" xfId="0" applyFont="1"/>
    <xf numFmtId="0" fontId="44" fillId="0" borderId="0" xfId="0" applyFont="1" applyBorder="1"/>
    <xf numFmtId="0" fontId="45" fillId="0" borderId="0" xfId="0" applyFont="1" applyBorder="1"/>
    <xf numFmtId="165" fontId="44" fillId="0" borderId="0" xfId="0" applyNumberFormat="1" applyFont="1" applyBorder="1"/>
    <xf numFmtId="165" fontId="44" fillId="0" borderId="0" xfId="0" quotePrefix="1" applyNumberFormat="1" applyFont="1" applyBorder="1" applyAlignment="1">
      <alignment horizontal="right"/>
    </xf>
    <xf numFmtId="0" fontId="48" fillId="0" borderId="0" xfId="48" applyFont="1" applyFill="1" applyBorder="1"/>
    <xf numFmtId="0" fontId="48" fillId="0" borderId="0" xfId="48" applyFont="1" applyFill="1" applyBorder="1" applyAlignment="1" applyProtection="1">
      <alignment horizontal="right"/>
    </xf>
    <xf numFmtId="165" fontId="45" fillId="0" borderId="0" xfId="0" applyNumberFormat="1" applyFont="1" applyBorder="1"/>
    <xf numFmtId="165" fontId="45" fillId="0" borderId="0" xfId="0" applyNumberFormat="1" applyFont="1" applyFill="1" applyBorder="1"/>
    <xf numFmtId="0" fontId="50" fillId="0" borderId="0" xfId="0" applyFont="1" applyFill="1" applyBorder="1" applyAlignment="1">
      <alignment horizontal="left"/>
    </xf>
    <xf numFmtId="0" fontId="49" fillId="0" borderId="0" xfId="48" applyFont="1" applyFill="1" applyBorder="1" applyAlignment="1" applyProtection="1"/>
    <xf numFmtId="0" fontId="40" fillId="0" borderId="0" xfId="48" applyFont="1" applyFill="1" applyBorder="1"/>
    <xf numFmtId="0" fontId="40" fillId="0" borderId="0" xfId="48" applyFont="1" applyFill="1" applyBorder="1"/>
    <xf numFmtId="0" fontId="48" fillId="0" borderId="0" xfId="48" applyFont="1" applyFill="1" applyBorder="1"/>
    <xf numFmtId="0" fontId="40" fillId="0" borderId="0" xfId="48" applyFont="1" applyFill="1" applyBorder="1" applyAlignment="1" applyProtection="1"/>
    <xf numFmtId="0" fontId="4" fillId="0" borderId="0" xfId="51" applyAlignment="1" applyProtection="1">
      <alignment horizontal="left"/>
    </xf>
    <xf numFmtId="0" fontId="46" fillId="34" borderId="0" xfId="62" applyFont="1" applyFill="1" applyAlignment="1">
      <alignment horizontal="left" vertical="center"/>
    </xf>
    <xf numFmtId="0" fontId="46" fillId="33" borderId="0" xfId="0" applyFont="1" applyFill="1" applyAlignment="1"/>
    <xf numFmtId="0" fontId="45" fillId="0" borderId="2" xfId="0" applyFont="1" applyFill="1" applyBorder="1" applyAlignment="1">
      <alignment horizontal="center"/>
    </xf>
    <xf numFmtId="1" fontId="45" fillId="0" borderId="2" xfId="0" applyNumberFormat="1" applyFont="1" applyFill="1" applyBorder="1" applyAlignment="1">
      <alignment horizontal="center"/>
    </xf>
    <xf numFmtId="165" fontId="45" fillId="0" borderId="0" xfId="0" applyNumberFormat="1" applyFont="1" applyFill="1" applyBorder="1" applyAlignment="1">
      <alignment horizontal="center"/>
    </xf>
    <xf numFmtId="1" fontId="45" fillId="0" borderId="0" xfId="0" applyNumberFormat="1" applyFont="1" applyFill="1" applyBorder="1" applyAlignment="1">
      <alignment horizontal="center"/>
    </xf>
    <xf numFmtId="0" fontId="45" fillId="0" borderId="0" xfId="0" applyFont="1" applyFill="1" applyBorder="1" applyAlignment="1">
      <alignment horizontal="center"/>
    </xf>
    <xf numFmtId="0" fontId="46" fillId="33" borderId="0" xfId="0" applyFont="1" applyFill="1"/>
    <xf numFmtId="0" fontId="45" fillId="0" borderId="2" xfId="0" applyFont="1" applyBorder="1" applyAlignment="1">
      <alignment horizontal="center"/>
    </xf>
    <xf numFmtId="1" fontId="45" fillId="0" borderId="2" xfId="0" applyNumberFormat="1" applyFont="1" applyBorder="1" applyAlignment="1">
      <alignment horizontal="center"/>
    </xf>
    <xf numFmtId="165" fontId="45" fillId="0" borderId="0" xfId="0" applyNumberFormat="1" applyFont="1" applyAlignment="1">
      <alignment horizontal="center"/>
    </xf>
    <xf numFmtId="1" fontId="45" fillId="0" borderId="0" xfId="0" applyNumberFormat="1" applyFont="1" applyAlignment="1">
      <alignment horizontal="center"/>
    </xf>
    <xf numFmtId="0" fontId="45" fillId="0" borderId="0" xfId="0" applyFont="1" applyAlignment="1">
      <alignment horizontal="center"/>
    </xf>
    <xf numFmtId="165" fontId="45" fillId="0" borderId="2" xfId="0" applyNumberFormat="1" applyFont="1" applyBorder="1" applyAlignment="1">
      <alignment horizontal="center"/>
    </xf>
  </cellXfs>
  <cellStyles count="79">
    <cellStyle name="20% - Accent1" xfId="1" builtinId="30" customBuiltin="1"/>
    <cellStyle name="20% - Accent1 2" xfId="2" xr:uid="{00000000-0005-0000-0000-000001000000}"/>
    <cellStyle name="20% - Accent2" xfId="3" builtinId="34" customBuiltin="1"/>
    <cellStyle name="20% - Accent2 2" xfId="4" xr:uid="{00000000-0005-0000-0000-000003000000}"/>
    <cellStyle name="20% - Accent3" xfId="5" builtinId="38" customBuiltin="1"/>
    <cellStyle name="20% - Accent3 2" xfId="6" xr:uid="{00000000-0005-0000-0000-000005000000}"/>
    <cellStyle name="20% - Accent4" xfId="7" builtinId="42" customBuiltin="1"/>
    <cellStyle name="20% - Accent4 2" xfId="8" xr:uid="{00000000-0005-0000-0000-000007000000}"/>
    <cellStyle name="20% - Accent5" xfId="9" builtinId="46" customBuiltin="1"/>
    <cellStyle name="20% - Accent5 2" xfId="10" xr:uid="{00000000-0005-0000-0000-000009000000}"/>
    <cellStyle name="20% - Accent6" xfId="11" builtinId="50" customBuiltin="1"/>
    <cellStyle name="20% - Accent6 2" xfId="12" xr:uid="{00000000-0005-0000-0000-00000B000000}"/>
    <cellStyle name="40% - Accent1" xfId="13" builtinId="31" customBuiltin="1"/>
    <cellStyle name="40% - Accent1 2" xfId="14" xr:uid="{00000000-0005-0000-0000-00000D000000}"/>
    <cellStyle name="40% - Accent2" xfId="15" builtinId="35" customBuiltin="1"/>
    <cellStyle name="40% - Accent2 2" xfId="16" xr:uid="{00000000-0005-0000-0000-00000F000000}"/>
    <cellStyle name="40% - Accent3" xfId="17" builtinId="39" customBuiltin="1"/>
    <cellStyle name="40% - Accent3 2" xfId="18" xr:uid="{00000000-0005-0000-0000-000011000000}"/>
    <cellStyle name="40% - Accent4" xfId="19" builtinId="43" customBuiltin="1"/>
    <cellStyle name="40% - Accent4 2" xfId="20" xr:uid="{00000000-0005-0000-0000-000013000000}"/>
    <cellStyle name="40% - Accent5" xfId="21" builtinId="47" customBuiltin="1"/>
    <cellStyle name="40% - Accent5 2" xfId="22" xr:uid="{00000000-0005-0000-0000-000015000000}"/>
    <cellStyle name="40% - Accent6" xfId="23" builtinId="51" customBuiltin="1"/>
    <cellStyle name="40% - Accent6 2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Bad" xfId="37" builtinId="27" customBuiltin="1"/>
    <cellStyle name="Calculation" xfId="38" builtinId="22" customBuiltin="1"/>
    <cellStyle name="Check Cell" xfId="39" builtinId="23" customBuiltin="1"/>
    <cellStyle name="Explanatory Text" xfId="40" builtinId="53" customBuiltin="1"/>
    <cellStyle name="Good" xfId="41" builtinId="26" customBuiltin="1"/>
    <cellStyle name="Heading" xfId="42" xr:uid="{00000000-0005-0000-0000-000029000000}"/>
    <cellStyle name="Heading 1" xfId="43" builtinId="16" customBuiltin="1"/>
    <cellStyle name="Heading 2" xfId="44" builtinId="17" customBuiltin="1"/>
    <cellStyle name="Heading 3" xfId="45" builtinId="18" customBuiltin="1"/>
    <cellStyle name="Heading 4" xfId="46" builtinId="19" customBuiltin="1"/>
    <cellStyle name="Heading1" xfId="47" xr:uid="{00000000-0005-0000-0000-00002E000000}"/>
    <cellStyle name="Hyperlink" xfId="48" builtinId="8"/>
    <cellStyle name="Hyperlink 2" xfId="49" xr:uid="{00000000-0005-0000-0000-000030000000}"/>
    <cellStyle name="Hyperlink 2 2" xfId="50" xr:uid="{00000000-0005-0000-0000-000031000000}"/>
    <cellStyle name="Hyperlink 3" xfId="51" xr:uid="{00000000-0005-0000-0000-000032000000}"/>
    <cellStyle name="Input" xfId="52" builtinId="20" customBuiltin="1"/>
    <cellStyle name="Linked Cell" xfId="53" builtinId="24" customBuiltin="1"/>
    <cellStyle name="Neutral" xfId="54" builtinId="28" customBuiltin="1"/>
    <cellStyle name="Normal" xfId="0" builtinId="0"/>
    <cellStyle name="Normal 2" xfId="55" xr:uid="{00000000-0005-0000-0000-000037000000}"/>
    <cellStyle name="Normal 2 2" xfId="56" xr:uid="{00000000-0005-0000-0000-000038000000}"/>
    <cellStyle name="Normal 2 2 2" xfId="57" xr:uid="{00000000-0005-0000-0000-000039000000}"/>
    <cellStyle name="Normal 2 3" xfId="58" xr:uid="{00000000-0005-0000-0000-00003A000000}"/>
    <cellStyle name="Normal 2 3 2" xfId="59" xr:uid="{00000000-0005-0000-0000-00003B000000}"/>
    <cellStyle name="Normal 2 4" xfId="60" xr:uid="{00000000-0005-0000-0000-00003C000000}"/>
    <cellStyle name="Normal 2 5" xfId="61" xr:uid="{00000000-0005-0000-0000-00003D000000}"/>
    <cellStyle name="Normal 3" xfId="62" xr:uid="{00000000-0005-0000-0000-00003E000000}"/>
    <cellStyle name="Normal 3 2" xfId="63" xr:uid="{00000000-0005-0000-0000-00003F000000}"/>
    <cellStyle name="Normal 4" xfId="64" xr:uid="{00000000-0005-0000-0000-000040000000}"/>
    <cellStyle name="Normal 4 2" xfId="65" xr:uid="{00000000-0005-0000-0000-000041000000}"/>
    <cellStyle name="Normal 5" xfId="66" xr:uid="{00000000-0005-0000-0000-000042000000}"/>
    <cellStyle name="Normal 5 2" xfId="67" xr:uid="{00000000-0005-0000-0000-000043000000}"/>
    <cellStyle name="Normal 6" xfId="68" xr:uid="{00000000-0005-0000-0000-000044000000}"/>
    <cellStyle name="Note" xfId="69" builtinId="10" customBuiltin="1"/>
    <cellStyle name="Note 2" xfId="70" xr:uid="{00000000-0005-0000-0000-000046000000}"/>
    <cellStyle name="Note 3" xfId="71" xr:uid="{00000000-0005-0000-0000-000047000000}"/>
    <cellStyle name="Output" xfId="72" builtinId="21" customBuiltin="1"/>
    <cellStyle name="Percent" xfId="73" builtinId="5"/>
    <cellStyle name="Result" xfId="74" xr:uid="{00000000-0005-0000-0000-00004A000000}"/>
    <cellStyle name="Result2" xfId="75" xr:uid="{00000000-0005-0000-0000-00004B000000}"/>
    <cellStyle name="Title" xfId="76" builtinId="15" customBuiltin="1"/>
    <cellStyle name="Total" xfId="77" builtinId="25" customBuiltin="1"/>
    <cellStyle name="Warning Text" xfId="78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90</xdr:row>
      <xdr:rowOff>0</xdr:rowOff>
    </xdr:from>
    <xdr:to>
      <xdr:col>6</xdr:col>
      <xdr:colOff>342900</xdr:colOff>
      <xdr:row>93</xdr:row>
      <xdr:rowOff>9525</xdr:rowOff>
    </xdr:to>
    <xdr:sp macro="" textlink="">
      <xdr:nvSpPr>
        <xdr:cNvPr id="2430" name="AutoShape 1">
          <a:extLst>
            <a:ext uri="{FF2B5EF4-FFF2-40B4-BE49-F238E27FC236}">
              <a16:creationId xmlns:a16="http://schemas.microsoft.com/office/drawing/2014/main" id="{5088EFCC-688E-477B-843F-F92516DFA159}"/>
            </a:ext>
          </a:extLst>
        </xdr:cNvPr>
        <xdr:cNvSpPr>
          <a:spLocks noChangeAspect="1" noChangeArrowheads="1"/>
        </xdr:cNvSpPr>
      </xdr:nvSpPr>
      <xdr:spPr bwMode="auto">
        <a:xfrm>
          <a:off x="12887325" y="17240250"/>
          <a:ext cx="21717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38100</xdr:colOff>
      <xdr:row>0</xdr:row>
      <xdr:rowOff>0</xdr:rowOff>
    </xdr:from>
    <xdr:to>
      <xdr:col>1</xdr:col>
      <xdr:colOff>180975</xdr:colOff>
      <xdr:row>0</xdr:row>
      <xdr:rowOff>733425</xdr:rowOff>
    </xdr:to>
    <xdr:pic>
      <xdr:nvPicPr>
        <xdr:cNvPr id="2431" name="Picture 1">
          <a:extLst>
            <a:ext uri="{FF2B5EF4-FFF2-40B4-BE49-F238E27FC236}">
              <a16:creationId xmlns:a16="http://schemas.microsoft.com/office/drawing/2014/main" id="{31FE60CC-E51E-4123-98F4-634719D7B3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7497" name="Picture 1">
          <a:extLst>
            <a:ext uri="{FF2B5EF4-FFF2-40B4-BE49-F238E27FC236}">
              <a16:creationId xmlns:a16="http://schemas.microsoft.com/office/drawing/2014/main" id="{0C7A2CF3-2943-4A23-AEFA-A11CB8D210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7498" name="Picture 1">
          <a:extLst>
            <a:ext uri="{FF2B5EF4-FFF2-40B4-BE49-F238E27FC236}">
              <a16:creationId xmlns:a16="http://schemas.microsoft.com/office/drawing/2014/main" id="{85F8BEA1-801B-425B-9991-42E0DC55C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7499" name="Picture 1">
          <a:extLst>
            <a:ext uri="{FF2B5EF4-FFF2-40B4-BE49-F238E27FC236}">
              <a16:creationId xmlns:a16="http://schemas.microsoft.com/office/drawing/2014/main" id="{EA6A513C-4F7B-4DC5-BEAE-034A2FE59E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6E9D0C77-8F01-4E4B-A7B8-CCD976040B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DC053C74-6AB8-4CB8-8432-B3BE736871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BCB5C81F-3FB6-46E5-9D09-F914132003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6473" name="Picture 1">
          <a:extLst>
            <a:ext uri="{FF2B5EF4-FFF2-40B4-BE49-F238E27FC236}">
              <a16:creationId xmlns:a16="http://schemas.microsoft.com/office/drawing/2014/main" id="{F8B78FE9-4F2E-4B6C-90A9-7AF649C490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6474" name="Picture 1">
          <a:extLst>
            <a:ext uri="{FF2B5EF4-FFF2-40B4-BE49-F238E27FC236}">
              <a16:creationId xmlns:a16="http://schemas.microsoft.com/office/drawing/2014/main" id="{CD0991D9-90ED-4CC6-8B6C-14B21E097B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6475" name="Picture 1">
          <a:extLst>
            <a:ext uri="{FF2B5EF4-FFF2-40B4-BE49-F238E27FC236}">
              <a16:creationId xmlns:a16="http://schemas.microsoft.com/office/drawing/2014/main" id="{3B1030E8-5148-4AF3-9455-A66A152CC8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120F5ED5-B6A9-4D37-9166-DC1A07A1B6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50CD7865-CBEA-4732-A787-C9EB478E90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F08DE8B8-23AE-464A-818C-B4F5528C64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4448" name="Picture 1">
          <a:extLst>
            <a:ext uri="{FF2B5EF4-FFF2-40B4-BE49-F238E27FC236}">
              <a16:creationId xmlns:a16="http://schemas.microsoft.com/office/drawing/2014/main" id="{4F37470A-B9D1-4C1F-ACBD-197583062D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4449" name="Picture 1">
          <a:extLst>
            <a:ext uri="{FF2B5EF4-FFF2-40B4-BE49-F238E27FC236}">
              <a16:creationId xmlns:a16="http://schemas.microsoft.com/office/drawing/2014/main" id="{39E35B95-3CA1-4532-89B6-9E33BF28B6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4450" name="Picture 1">
          <a:extLst>
            <a:ext uri="{FF2B5EF4-FFF2-40B4-BE49-F238E27FC236}">
              <a16:creationId xmlns:a16="http://schemas.microsoft.com/office/drawing/2014/main" id="{DD0760A6-8B7E-4487-A592-4123061C51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9DCDE4F0-C18D-41C7-B33C-A18858BBD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5C35B32A-CD94-49F9-9794-17F63D89B2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AA06F402-03CA-42AE-818E-08799BE57F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5460" name="Picture 1">
          <a:extLst>
            <a:ext uri="{FF2B5EF4-FFF2-40B4-BE49-F238E27FC236}">
              <a16:creationId xmlns:a16="http://schemas.microsoft.com/office/drawing/2014/main" id="{9555851C-38D6-4ED4-A94B-8111CA41A5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5461" name="Picture 1">
          <a:extLst>
            <a:ext uri="{FF2B5EF4-FFF2-40B4-BE49-F238E27FC236}">
              <a16:creationId xmlns:a16="http://schemas.microsoft.com/office/drawing/2014/main" id="{4D6C81D7-7AFA-461A-B043-1C99386F50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2399" name="Picture 1">
          <a:extLst>
            <a:ext uri="{FF2B5EF4-FFF2-40B4-BE49-F238E27FC236}">
              <a16:creationId xmlns:a16="http://schemas.microsoft.com/office/drawing/2014/main" id="{8E4D7E25-FFFE-4987-B4F7-5B7C0BD5E4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C22DBAE9-9288-4D87-8B8B-C4353C84F4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3423" name="Picture 1">
          <a:extLst>
            <a:ext uri="{FF2B5EF4-FFF2-40B4-BE49-F238E27FC236}">
              <a16:creationId xmlns:a16="http://schemas.microsoft.com/office/drawing/2014/main" id="{28B55C45-BB31-4A17-96C6-86A3D225D8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388DAA90-6806-457F-8D00-64C5A423A2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0424" name="Picture 1">
          <a:extLst>
            <a:ext uri="{FF2B5EF4-FFF2-40B4-BE49-F238E27FC236}">
              <a16:creationId xmlns:a16="http://schemas.microsoft.com/office/drawing/2014/main" id="{BE9E66FF-D937-458B-A8A8-C6650F094B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1A9AC5B2-A2BC-42CB-9110-CE6CC68082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9407" name="Picture 1">
          <a:extLst>
            <a:ext uri="{FF2B5EF4-FFF2-40B4-BE49-F238E27FC236}">
              <a16:creationId xmlns:a16="http://schemas.microsoft.com/office/drawing/2014/main" id="{1317238C-2842-4DD7-A919-92DA1C6CB6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659C4EE4-EBD3-4250-91FF-5599EA5B8F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828675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311D24-8278-4BBA-A771-AC6887C2CB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7905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847725</xdr:colOff>
      <xdr:row>0</xdr:row>
      <xdr:rowOff>733425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787DAC-3B67-4DFB-81B4-BBBAC7C3F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096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828675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662201-30D4-4BBB-855A-BE10CA3F2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7905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847725</xdr:colOff>
      <xdr:row>0</xdr:row>
      <xdr:rowOff>733425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A2864C-E2EB-4596-846F-46F9DE7F30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096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828675</xdr:colOff>
      <xdr:row>0</xdr:row>
      <xdr:rowOff>714375</xdr:rowOff>
    </xdr:to>
    <xdr:pic>
      <xdr:nvPicPr>
        <xdr:cNvPr id="20481" name="Picture 1">
          <a:extLst>
            <a:ext uri="{FF2B5EF4-FFF2-40B4-BE49-F238E27FC236}">
              <a16:creationId xmlns:a16="http://schemas.microsoft.com/office/drawing/2014/main" id="{696C73C5-40A4-4FC1-956C-D8A959A4BA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7905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828675</xdr:colOff>
      <xdr:row>0</xdr:row>
      <xdr:rowOff>714375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9736CDBB-5217-4D11-86D2-4747AD7D83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7905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847725</xdr:colOff>
      <xdr:row>0</xdr:row>
      <xdr:rowOff>733425</xdr:rowOff>
    </xdr:to>
    <xdr:pic>
      <xdr:nvPicPr>
        <xdr:cNvPr id="21505" name="Picture 1">
          <a:extLst>
            <a:ext uri="{FF2B5EF4-FFF2-40B4-BE49-F238E27FC236}">
              <a16:creationId xmlns:a16="http://schemas.microsoft.com/office/drawing/2014/main" id="{EEDA67F5-41B2-4CF3-A088-BF71905DC4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096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847725</xdr:colOff>
      <xdr:row>0</xdr:row>
      <xdr:rowOff>733425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2C32EC22-3A97-4782-8D2D-ACFEEC0E30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096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9529" name="Picture 1">
          <a:extLst>
            <a:ext uri="{FF2B5EF4-FFF2-40B4-BE49-F238E27FC236}">
              <a16:creationId xmlns:a16="http://schemas.microsoft.com/office/drawing/2014/main" id="{FE39F4BB-6787-47DA-96CE-C65FA78E51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9530" name="Picture 1">
          <a:extLst>
            <a:ext uri="{FF2B5EF4-FFF2-40B4-BE49-F238E27FC236}">
              <a16:creationId xmlns:a16="http://schemas.microsoft.com/office/drawing/2014/main" id="{157BA660-791F-458E-BC43-6A5957571F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9531" name="Picture 1">
          <a:extLst>
            <a:ext uri="{FF2B5EF4-FFF2-40B4-BE49-F238E27FC236}">
              <a16:creationId xmlns:a16="http://schemas.microsoft.com/office/drawing/2014/main" id="{8EF26CBA-821C-4615-8707-1AD18F4564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D2FD220C-6C5B-483A-9480-E23732CE4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892379E1-FC3B-495E-8938-E1F664C524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6D635F66-4CB4-4F85-BBAF-8836C4BB08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8538" name="Picture 1">
          <a:extLst>
            <a:ext uri="{FF2B5EF4-FFF2-40B4-BE49-F238E27FC236}">
              <a16:creationId xmlns:a16="http://schemas.microsoft.com/office/drawing/2014/main" id="{79D29A29-3C2A-48EE-B173-DA259A4C17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8539" name="Picture 1">
          <a:extLst>
            <a:ext uri="{FF2B5EF4-FFF2-40B4-BE49-F238E27FC236}">
              <a16:creationId xmlns:a16="http://schemas.microsoft.com/office/drawing/2014/main" id="{7956FCC7-FA32-4D42-979D-2C820FCF5C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8540" name="Picture 1">
          <a:extLst>
            <a:ext uri="{FF2B5EF4-FFF2-40B4-BE49-F238E27FC236}">
              <a16:creationId xmlns:a16="http://schemas.microsoft.com/office/drawing/2014/main" id="{0BF5F1E9-8EE4-4417-812A-1D840A5BD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8541" name="Picture 1">
          <a:extLst>
            <a:ext uri="{FF2B5EF4-FFF2-40B4-BE49-F238E27FC236}">
              <a16:creationId xmlns:a16="http://schemas.microsoft.com/office/drawing/2014/main" id="{D1FBAEC7-9054-4117-96B6-EAB3448FA4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A5266D63-3DA6-4612-BD45-CE1C49656C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001079A6-2E59-4060-A809-2A6D959F7C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5AA48C5C-AC57-4CDC-A7C0-73D94A0F96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89AC0EF5-6460-4E6E-9712-5D1DD2F32A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abs.gov.au/methodologies/schools-australia-methodology/2022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ausstats/abs@.nsf/mf/4221.0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hyperlink" Target="https://www.abs.gov.au/about/contact-us" TargetMode="External"/><Relationship Id="rId5" Type="http://schemas.openxmlformats.org/officeDocument/2006/relationships/hyperlink" Target="https://www.abs.gov.au/statistics/people/education/schools/latest-release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92"/>
  <sheetViews>
    <sheetView showGridLines="0" tabSelected="1" workbookViewId="0"/>
  </sheetViews>
  <sheetFormatPr defaultRowHeight="15" x14ac:dyDescent="0.25"/>
  <cols>
    <col min="1" max="1" width="10.140625" style="4" customWidth="1"/>
    <col min="2" max="2" width="6.7109375" style="4" customWidth="1"/>
    <col min="3" max="3" width="176.42578125" style="5" customWidth="1"/>
    <col min="4" max="216" width="9.140625" style="4"/>
    <col min="217" max="218" width="6.7109375" style="4" customWidth="1"/>
    <col min="219" max="219" width="143.140625" style="4" customWidth="1"/>
    <col min="220" max="220" width="44.5703125" style="4" customWidth="1"/>
    <col min="221" max="221" width="0" style="4" hidden="1" customWidth="1"/>
    <col min="222" max="222" width="7.140625" style="4" customWidth="1"/>
    <col min="223" max="224" width="7.7109375" style="4" customWidth="1"/>
    <col min="225" max="225" width="7.85546875" style="4" customWidth="1"/>
    <col min="226" max="226" width="7.140625" style="4" customWidth="1"/>
    <col min="227" max="228" width="7.7109375" style="4" customWidth="1"/>
    <col min="229" max="16384" width="9.140625" style="4"/>
  </cols>
  <sheetData>
    <row r="1" spans="1:14" s="37" customFormat="1" ht="60" customHeight="1" x14ac:dyDescent="0.55000000000000004">
      <c r="A1" s="45" t="s">
        <v>40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52"/>
      <c r="N1" s="38"/>
    </row>
    <row r="2" spans="1:14" s="40" customFormat="1" ht="15" customHeight="1" x14ac:dyDescent="0.25">
      <c r="A2" s="39" t="s">
        <v>88</v>
      </c>
      <c r="C2" s="41"/>
    </row>
    <row r="3" spans="1:14" s="43" customFormat="1" ht="15" customHeight="1" x14ac:dyDescent="0.25">
      <c r="A3" s="42" t="s">
        <v>87</v>
      </c>
      <c r="C3" s="44"/>
    </row>
    <row r="4" spans="1:14" s="7" customFormat="1" x14ac:dyDescent="0.2">
      <c r="A4" s="6" t="s">
        <v>81</v>
      </c>
    </row>
    <row r="5" spans="1:14" x14ac:dyDescent="0.25">
      <c r="B5" s="8"/>
    </row>
    <row r="6" spans="1:14" ht="15.75" x14ac:dyDescent="0.25">
      <c r="B6" s="9" t="s">
        <v>16</v>
      </c>
      <c r="C6" s="4"/>
    </row>
    <row r="7" spans="1:14" x14ac:dyDescent="0.25">
      <c r="B7" s="10" t="s">
        <v>17</v>
      </c>
      <c r="C7" s="4"/>
    </row>
    <row r="8" spans="1:14" s="87" customFormat="1" x14ac:dyDescent="0.25">
      <c r="B8" s="102">
        <v>1</v>
      </c>
      <c r="C8" s="13" t="s">
        <v>82</v>
      </c>
    </row>
    <row r="9" spans="1:14" s="87" customFormat="1" x14ac:dyDescent="0.25">
      <c r="B9" s="102">
        <v>2</v>
      </c>
      <c r="C9" s="13" t="s">
        <v>83</v>
      </c>
    </row>
    <row r="10" spans="1:14" s="87" customFormat="1" x14ac:dyDescent="0.25">
      <c r="B10" s="102">
        <v>3</v>
      </c>
      <c r="C10" s="13" t="s">
        <v>75</v>
      </c>
    </row>
    <row r="11" spans="1:14" s="87" customFormat="1" x14ac:dyDescent="0.25">
      <c r="B11" s="102">
        <v>4</v>
      </c>
      <c r="C11" s="13" t="s">
        <v>76</v>
      </c>
    </row>
    <row r="12" spans="1:14" s="75" customFormat="1" x14ac:dyDescent="0.25">
      <c r="B12" s="102">
        <v>5</v>
      </c>
      <c r="C12" s="13" t="s">
        <v>70</v>
      </c>
    </row>
    <row r="13" spans="1:14" s="75" customFormat="1" x14ac:dyDescent="0.25">
      <c r="B13" s="102">
        <v>6</v>
      </c>
      <c r="C13" s="13" t="s">
        <v>71</v>
      </c>
    </row>
    <row r="14" spans="1:14" s="53" customFormat="1" x14ac:dyDescent="0.25">
      <c r="B14" s="103">
        <v>7</v>
      </c>
      <c r="C14" s="13" t="s">
        <v>46</v>
      </c>
    </row>
    <row r="15" spans="1:14" s="53" customFormat="1" x14ac:dyDescent="0.25">
      <c r="B15" s="103">
        <v>8</v>
      </c>
      <c r="C15" s="13" t="s">
        <v>47</v>
      </c>
    </row>
    <row r="16" spans="1:14" s="51" customFormat="1" x14ac:dyDescent="0.25">
      <c r="B16" s="103">
        <v>9</v>
      </c>
      <c r="C16" s="13" t="s">
        <v>43</v>
      </c>
    </row>
    <row r="17" spans="1:3" s="51" customFormat="1" x14ac:dyDescent="0.25">
      <c r="B17" s="103">
        <v>10</v>
      </c>
      <c r="C17" s="13" t="s">
        <v>44</v>
      </c>
    </row>
    <row r="18" spans="1:3" s="36" customFormat="1" x14ac:dyDescent="0.25">
      <c r="B18" s="102">
        <v>11</v>
      </c>
      <c r="C18" s="13" t="s">
        <v>38</v>
      </c>
    </row>
    <row r="19" spans="1:3" s="36" customFormat="1" x14ac:dyDescent="0.25">
      <c r="B19" s="102">
        <v>12</v>
      </c>
      <c r="C19" s="13" t="s">
        <v>39</v>
      </c>
    </row>
    <row r="20" spans="1:3" s="28" customFormat="1" x14ac:dyDescent="0.25">
      <c r="B20" s="102">
        <v>13</v>
      </c>
      <c r="C20" s="13" t="s">
        <v>31</v>
      </c>
    </row>
    <row r="21" spans="1:3" s="28" customFormat="1" x14ac:dyDescent="0.25">
      <c r="B21" s="108">
        <v>14</v>
      </c>
      <c r="C21" s="13" t="s">
        <v>32</v>
      </c>
    </row>
    <row r="22" spans="1:3" x14ac:dyDescent="0.25">
      <c r="A22" s="11"/>
      <c r="B22" s="108">
        <v>15</v>
      </c>
      <c r="C22" s="13" t="s">
        <v>29</v>
      </c>
    </row>
    <row r="23" spans="1:3" x14ac:dyDescent="0.25">
      <c r="A23" s="11"/>
      <c r="B23" s="108">
        <v>16</v>
      </c>
      <c r="C23" s="13" t="s">
        <v>30</v>
      </c>
    </row>
    <row r="24" spans="1:3" s="30" customFormat="1" x14ac:dyDescent="0.25">
      <c r="A24" s="11"/>
      <c r="B24" s="12"/>
      <c r="C24" s="14"/>
    </row>
    <row r="25" spans="1:3" x14ac:dyDescent="0.25">
      <c r="B25" s="10" t="s">
        <v>18</v>
      </c>
      <c r="C25" s="14"/>
    </row>
    <row r="26" spans="1:3" ht="12.75" customHeight="1" x14ac:dyDescent="0.25">
      <c r="B26" s="10"/>
      <c r="C26" s="27" t="s">
        <v>23</v>
      </c>
    </row>
    <row r="27" spans="1:3" ht="12.75" customHeight="1" x14ac:dyDescent="0.25">
      <c r="B27" s="10"/>
      <c r="C27" s="27" t="s">
        <v>35</v>
      </c>
    </row>
    <row r="28" spans="1:3" ht="12.75" customHeight="1" x14ac:dyDescent="0.25">
      <c r="B28" s="10"/>
      <c r="C28" s="27" t="s">
        <v>25</v>
      </c>
    </row>
    <row r="29" spans="1:3" ht="12.75" customHeight="1" x14ac:dyDescent="0.25">
      <c r="B29" s="10"/>
      <c r="C29" s="27" t="s">
        <v>28</v>
      </c>
    </row>
    <row r="30" spans="1:3" ht="12.75" customHeight="1" x14ac:dyDescent="0.25">
      <c r="B30" s="12"/>
      <c r="C30" s="27" t="s">
        <v>68</v>
      </c>
    </row>
    <row r="31" spans="1:3" x14ac:dyDescent="0.25">
      <c r="B31" s="15"/>
      <c r="C31" s="15"/>
    </row>
    <row r="32" spans="1:3" ht="15.75" x14ac:dyDescent="0.25">
      <c r="B32" s="16" t="s">
        <v>19</v>
      </c>
      <c r="C32" s="17"/>
    </row>
    <row r="33" spans="2:3" ht="15.75" x14ac:dyDescent="0.25">
      <c r="B33" s="9"/>
      <c r="C33" s="15"/>
    </row>
    <row r="34" spans="2:3" x14ac:dyDescent="0.25">
      <c r="B34" s="18" t="s">
        <v>88</v>
      </c>
      <c r="C34" s="15"/>
    </row>
    <row r="35" spans="2:3" x14ac:dyDescent="0.25">
      <c r="B35" s="109" t="s">
        <v>20</v>
      </c>
      <c r="C35" s="109"/>
    </row>
    <row r="36" spans="2:3" x14ac:dyDescent="0.25">
      <c r="B36" s="110" t="s">
        <v>21</v>
      </c>
      <c r="C36" s="110"/>
    </row>
    <row r="37" spans="2:3" x14ac:dyDescent="0.25">
      <c r="B37" s="106"/>
      <c r="C37" s="107"/>
    </row>
    <row r="38" spans="2:3" x14ac:dyDescent="0.25">
      <c r="B38" s="19"/>
      <c r="C38" s="15"/>
    </row>
    <row r="39" spans="2:3" ht="15.75" x14ac:dyDescent="0.25">
      <c r="B39" s="3" t="s">
        <v>22</v>
      </c>
      <c r="C39" s="15"/>
    </row>
    <row r="40" spans="2:3" ht="15.75" x14ac:dyDescent="0.25">
      <c r="B40" s="3"/>
      <c r="C40" s="15"/>
    </row>
    <row r="41" spans="2:3" x14ac:dyDescent="0.25">
      <c r="B41" s="112" t="s">
        <v>89</v>
      </c>
      <c r="C41" s="112"/>
    </row>
    <row r="44" spans="2:3" x14ac:dyDescent="0.25">
      <c r="B44" s="111" t="s">
        <v>85</v>
      </c>
      <c r="C44" s="111"/>
    </row>
    <row r="45" spans="2:3" x14ac:dyDescent="0.25">
      <c r="B45" s="18"/>
    </row>
    <row r="48" spans="2:3" x14ac:dyDescent="0.25">
      <c r="C48" s="25"/>
    </row>
    <row r="49" spans="2:3" x14ac:dyDescent="0.25">
      <c r="C49" s="25"/>
    </row>
    <row r="50" spans="2:3" x14ac:dyDescent="0.25">
      <c r="C50" s="25"/>
    </row>
    <row r="51" spans="2:3" x14ac:dyDescent="0.25">
      <c r="C51" s="25"/>
    </row>
    <row r="52" spans="2:3" x14ac:dyDescent="0.25">
      <c r="B52" s="5"/>
      <c r="C52" s="25"/>
    </row>
    <row r="53" spans="2:3" x14ac:dyDescent="0.25">
      <c r="B53" s="5"/>
      <c r="C53" s="25"/>
    </row>
    <row r="54" spans="2:3" s="20" customFormat="1" x14ac:dyDescent="0.25">
      <c r="B54" s="5"/>
      <c r="C54" s="25"/>
    </row>
    <row r="55" spans="2:3" x14ac:dyDescent="0.25">
      <c r="B55" s="5"/>
      <c r="C55" s="2"/>
    </row>
    <row r="56" spans="2:3" x14ac:dyDescent="0.25">
      <c r="B56" s="5"/>
    </row>
    <row r="57" spans="2:3" x14ac:dyDescent="0.25">
      <c r="B57" s="5"/>
    </row>
    <row r="64" spans="2:3" x14ac:dyDescent="0.25">
      <c r="B64" s="18"/>
    </row>
    <row r="65" spans="2:3" x14ac:dyDescent="0.25">
      <c r="B65" s="5"/>
    </row>
    <row r="69" spans="2:3" x14ac:dyDescent="0.25">
      <c r="B69" s="21"/>
    </row>
    <row r="72" spans="2:3" x14ac:dyDescent="0.25">
      <c r="B72" s="17"/>
    </row>
    <row r="73" spans="2:3" x14ac:dyDescent="0.25">
      <c r="B73" s="21"/>
      <c r="C73" s="22"/>
    </row>
    <row r="92" spans="2:2" x14ac:dyDescent="0.25">
      <c r="B92" s="17"/>
    </row>
  </sheetData>
  <sheetProtection sheet="1" objects="1" scenarios="1"/>
  <mergeCells count="4">
    <mergeCell ref="B35:C35"/>
    <mergeCell ref="B36:C36"/>
    <mergeCell ref="B44:C44"/>
    <mergeCell ref="B41:C41"/>
  </mergeCells>
  <hyperlinks>
    <hyperlink ref="B32:C32" r:id="rId1" display="More information available from the ABS web site" xr:uid="{00000000-0004-0000-0000-000000000000}"/>
    <hyperlink ref="B35" r:id="rId2" xr:uid="{00000000-0004-0000-0000-000001000000}"/>
    <hyperlink ref="B36:C36" r:id="rId3" display="Explanatory Notes " xr:uid="{00000000-0004-0000-0000-000002000000}"/>
    <hyperlink ref="B44:C44" r:id="rId4" display="© Commonwealth of Australia 2011" xr:uid="{00000000-0004-0000-0000-000003000000}"/>
    <hyperlink ref="B16" location="'Table 9'!A1" display="'Table 9'!A1" xr:uid="{00000000-0004-0000-0000-000004000000}"/>
    <hyperlink ref="B17" location="'Table 10'!A1" display="'Table 10'!A1" xr:uid="{00000000-0004-0000-0000-000005000000}"/>
    <hyperlink ref="B8" location="'Table 1'!A1" display="'Table 1'!A1" xr:uid="{00000000-0004-0000-0000-000006000000}"/>
    <hyperlink ref="B9" location="'Table 2'!A1" display="'Table 2'!A1" xr:uid="{00000000-0004-0000-0000-000007000000}"/>
    <hyperlink ref="B10" location="'Table 3'!A1" display="'Table 3'!A1" xr:uid="{00000000-0004-0000-0000-000008000000}"/>
    <hyperlink ref="B11" location="'Table 4'!A1" display="'Table 4'!A1" xr:uid="{00000000-0004-0000-0000-000009000000}"/>
    <hyperlink ref="B12" location="'Table 5'!A1" display="'Table 5'!A1" xr:uid="{00000000-0004-0000-0000-00000A000000}"/>
    <hyperlink ref="B13" location="'Table 6'!A1" display="'Table 6'!A1" xr:uid="{00000000-0004-0000-0000-00000B000000}"/>
    <hyperlink ref="B14" location="'Table 7'!A1" display="'Table 7'!A1" xr:uid="{00000000-0004-0000-0000-00000C000000}"/>
    <hyperlink ref="B15" location="'Table 8'!A1" display="'Table 8'!A1" xr:uid="{00000000-0004-0000-0000-00000D000000}"/>
    <hyperlink ref="B18" location="'Table 11'!A1" display="'Table 11'!A1" xr:uid="{00000000-0004-0000-0000-00000E000000}"/>
    <hyperlink ref="B19" location="'Table 12'!A1" display="'Table 12'!A1" xr:uid="{00000000-0004-0000-0000-00000F000000}"/>
    <hyperlink ref="B20" location="'Table 13'!A1" display="'Table 13'!A1" xr:uid="{9BAAFC58-11B6-448E-97F9-93799B28122B}"/>
    <hyperlink ref="B35:C35" r:id="rId5" display="Summary" xr:uid="{0BFC2497-0727-47C7-BF1A-2321843F93C6}"/>
    <hyperlink ref="B22" location="'Table 15'!A1" display="'Table 15'!A1" xr:uid="{C52EE6BA-23D9-409E-A7F0-96A12B3DCAA0}"/>
    <hyperlink ref="B23" location="'Table 16'!A1" display="'Table 16'!A1" xr:uid="{94095950-7D51-4ED1-AD02-295CB79B919E}"/>
    <hyperlink ref="B21" location="'Table 14'!A1" display="'Table 14'!A1" xr:uid="{CF1C45D3-8399-4BEC-A169-711E4AFEF41B}"/>
    <hyperlink ref="B41" r:id="rId6" xr:uid="{1624880F-7476-4BCD-A91A-5B67B28D04D8}"/>
  </hyperlinks>
  <pageMargins left="0.70866141732283472" right="0.70866141732283472" top="0.74803149606299213" bottom="0.74803149606299213" header="0.31496062992125984" footer="0.31496062992125984"/>
  <pageSetup paperSize="9" scale="45" orientation="portrait" r:id="rId7"/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V91"/>
  <sheetViews>
    <sheetView workbookViewId="0">
      <pane ySplit="5" topLeftCell="A6" activePane="bottomLeft" state="frozen"/>
      <selection activeCell="A82" sqref="A82"/>
      <selection pane="bottomLeft" sqref="A1:L1"/>
    </sheetView>
  </sheetViews>
  <sheetFormatPr defaultRowHeight="15" x14ac:dyDescent="0.25"/>
  <cols>
    <col min="1" max="1" width="20.140625" style="29" customWidth="1"/>
    <col min="2" max="20" width="9.140625" style="29" customWidth="1"/>
    <col min="21" max="22" width="9.5703125" style="29" bestFit="1" customWidth="1"/>
    <col min="23" max="256" width="9.140625" style="29"/>
    <col min="257" max="257" width="20.140625" style="29" customWidth="1"/>
    <col min="258" max="276" width="9.140625" style="29"/>
    <col min="277" max="278" width="9.5703125" style="29" bestFit="1" customWidth="1"/>
    <col min="279" max="512" width="9.140625" style="29"/>
    <col min="513" max="513" width="20.140625" style="29" customWidth="1"/>
    <col min="514" max="532" width="9.140625" style="29"/>
    <col min="533" max="534" width="9.5703125" style="29" bestFit="1" customWidth="1"/>
    <col min="535" max="768" width="9.140625" style="29"/>
    <col min="769" max="769" width="20.140625" style="29" customWidth="1"/>
    <col min="770" max="788" width="9.140625" style="29"/>
    <col min="789" max="790" width="9.5703125" style="29" bestFit="1" customWidth="1"/>
    <col min="791" max="1024" width="9.140625" style="29"/>
    <col min="1025" max="1025" width="20.140625" style="29" customWidth="1"/>
    <col min="1026" max="1044" width="9.140625" style="29"/>
    <col min="1045" max="1046" width="9.5703125" style="29" bestFit="1" customWidth="1"/>
    <col min="1047" max="1280" width="9.140625" style="29"/>
    <col min="1281" max="1281" width="20.140625" style="29" customWidth="1"/>
    <col min="1282" max="1300" width="9.140625" style="29"/>
    <col min="1301" max="1302" width="9.5703125" style="29" bestFit="1" customWidth="1"/>
    <col min="1303" max="1536" width="9.140625" style="29"/>
    <col min="1537" max="1537" width="20.140625" style="29" customWidth="1"/>
    <col min="1538" max="1556" width="9.140625" style="29"/>
    <col min="1557" max="1558" width="9.5703125" style="29" bestFit="1" customWidth="1"/>
    <col min="1559" max="1792" width="9.140625" style="29"/>
    <col min="1793" max="1793" width="20.140625" style="29" customWidth="1"/>
    <col min="1794" max="1812" width="9.140625" style="29"/>
    <col min="1813" max="1814" width="9.5703125" style="29" bestFit="1" customWidth="1"/>
    <col min="1815" max="2048" width="9.140625" style="29"/>
    <col min="2049" max="2049" width="20.140625" style="29" customWidth="1"/>
    <col min="2050" max="2068" width="9.140625" style="29"/>
    <col min="2069" max="2070" width="9.5703125" style="29" bestFit="1" customWidth="1"/>
    <col min="2071" max="2304" width="9.140625" style="29"/>
    <col min="2305" max="2305" width="20.140625" style="29" customWidth="1"/>
    <col min="2306" max="2324" width="9.140625" style="29"/>
    <col min="2325" max="2326" width="9.5703125" style="29" bestFit="1" customWidth="1"/>
    <col min="2327" max="2560" width="9.140625" style="29"/>
    <col min="2561" max="2561" width="20.140625" style="29" customWidth="1"/>
    <col min="2562" max="2580" width="9.140625" style="29"/>
    <col min="2581" max="2582" width="9.5703125" style="29" bestFit="1" customWidth="1"/>
    <col min="2583" max="2816" width="9.140625" style="29"/>
    <col min="2817" max="2817" width="20.140625" style="29" customWidth="1"/>
    <col min="2818" max="2836" width="9.140625" style="29"/>
    <col min="2837" max="2838" width="9.5703125" style="29" bestFit="1" customWidth="1"/>
    <col min="2839" max="3072" width="9.140625" style="29"/>
    <col min="3073" max="3073" width="20.140625" style="29" customWidth="1"/>
    <col min="3074" max="3092" width="9.140625" style="29"/>
    <col min="3093" max="3094" width="9.5703125" style="29" bestFit="1" customWidth="1"/>
    <col min="3095" max="3328" width="9.140625" style="29"/>
    <col min="3329" max="3329" width="20.140625" style="29" customWidth="1"/>
    <col min="3330" max="3348" width="9.140625" style="29"/>
    <col min="3349" max="3350" width="9.5703125" style="29" bestFit="1" customWidth="1"/>
    <col min="3351" max="3584" width="9.140625" style="29"/>
    <col min="3585" max="3585" width="20.140625" style="29" customWidth="1"/>
    <col min="3586" max="3604" width="9.140625" style="29"/>
    <col min="3605" max="3606" width="9.5703125" style="29" bestFit="1" customWidth="1"/>
    <col min="3607" max="3840" width="9.140625" style="29"/>
    <col min="3841" max="3841" width="20.140625" style="29" customWidth="1"/>
    <col min="3842" max="3860" width="9.140625" style="29"/>
    <col min="3861" max="3862" width="9.5703125" style="29" bestFit="1" customWidth="1"/>
    <col min="3863" max="4096" width="9.140625" style="29"/>
    <col min="4097" max="4097" width="20.140625" style="29" customWidth="1"/>
    <col min="4098" max="4116" width="9.140625" style="29"/>
    <col min="4117" max="4118" width="9.5703125" style="29" bestFit="1" customWidth="1"/>
    <col min="4119" max="4352" width="9.140625" style="29"/>
    <col min="4353" max="4353" width="20.140625" style="29" customWidth="1"/>
    <col min="4354" max="4372" width="9.140625" style="29"/>
    <col min="4373" max="4374" width="9.5703125" style="29" bestFit="1" customWidth="1"/>
    <col min="4375" max="4608" width="9.140625" style="29"/>
    <col min="4609" max="4609" width="20.140625" style="29" customWidth="1"/>
    <col min="4610" max="4628" width="9.140625" style="29"/>
    <col min="4629" max="4630" width="9.5703125" style="29" bestFit="1" customWidth="1"/>
    <col min="4631" max="4864" width="9.140625" style="29"/>
    <col min="4865" max="4865" width="20.140625" style="29" customWidth="1"/>
    <col min="4866" max="4884" width="9.140625" style="29"/>
    <col min="4885" max="4886" width="9.5703125" style="29" bestFit="1" customWidth="1"/>
    <col min="4887" max="5120" width="9.140625" style="29"/>
    <col min="5121" max="5121" width="20.140625" style="29" customWidth="1"/>
    <col min="5122" max="5140" width="9.140625" style="29"/>
    <col min="5141" max="5142" width="9.5703125" style="29" bestFit="1" customWidth="1"/>
    <col min="5143" max="5376" width="9.140625" style="29"/>
    <col min="5377" max="5377" width="20.140625" style="29" customWidth="1"/>
    <col min="5378" max="5396" width="9.140625" style="29"/>
    <col min="5397" max="5398" width="9.5703125" style="29" bestFit="1" customWidth="1"/>
    <col min="5399" max="5632" width="9.140625" style="29"/>
    <col min="5633" max="5633" width="20.140625" style="29" customWidth="1"/>
    <col min="5634" max="5652" width="9.140625" style="29"/>
    <col min="5653" max="5654" width="9.5703125" style="29" bestFit="1" customWidth="1"/>
    <col min="5655" max="5888" width="9.140625" style="29"/>
    <col min="5889" max="5889" width="20.140625" style="29" customWidth="1"/>
    <col min="5890" max="5908" width="9.140625" style="29"/>
    <col min="5909" max="5910" width="9.5703125" style="29" bestFit="1" customWidth="1"/>
    <col min="5911" max="6144" width="9.140625" style="29"/>
    <col min="6145" max="6145" width="20.140625" style="29" customWidth="1"/>
    <col min="6146" max="6164" width="9.140625" style="29"/>
    <col min="6165" max="6166" width="9.5703125" style="29" bestFit="1" customWidth="1"/>
    <col min="6167" max="6400" width="9.140625" style="29"/>
    <col min="6401" max="6401" width="20.140625" style="29" customWidth="1"/>
    <col min="6402" max="6420" width="9.140625" style="29"/>
    <col min="6421" max="6422" width="9.5703125" style="29" bestFit="1" customWidth="1"/>
    <col min="6423" max="6656" width="9.140625" style="29"/>
    <col min="6657" max="6657" width="20.140625" style="29" customWidth="1"/>
    <col min="6658" max="6676" width="9.140625" style="29"/>
    <col min="6677" max="6678" width="9.5703125" style="29" bestFit="1" customWidth="1"/>
    <col min="6679" max="6912" width="9.140625" style="29"/>
    <col min="6913" max="6913" width="20.140625" style="29" customWidth="1"/>
    <col min="6914" max="6932" width="9.140625" style="29"/>
    <col min="6933" max="6934" width="9.5703125" style="29" bestFit="1" customWidth="1"/>
    <col min="6935" max="7168" width="9.140625" style="29"/>
    <col min="7169" max="7169" width="20.140625" style="29" customWidth="1"/>
    <col min="7170" max="7188" width="9.140625" style="29"/>
    <col min="7189" max="7190" width="9.5703125" style="29" bestFit="1" customWidth="1"/>
    <col min="7191" max="7424" width="9.140625" style="29"/>
    <col min="7425" max="7425" width="20.140625" style="29" customWidth="1"/>
    <col min="7426" max="7444" width="9.140625" style="29"/>
    <col min="7445" max="7446" width="9.5703125" style="29" bestFit="1" customWidth="1"/>
    <col min="7447" max="7680" width="9.140625" style="29"/>
    <col min="7681" max="7681" width="20.140625" style="29" customWidth="1"/>
    <col min="7682" max="7700" width="9.140625" style="29"/>
    <col min="7701" max="7702" width="9.5703125" style="29" bestFit="1" customWidth="1"/>
    <col min="7703" max="7936" width="9.140625" style="29"/>
    <col min="7937" max="7937" width="20.140625" style="29" customWidth="1"/>
    <col min="7938" max="7956" width="9.140625" style="29"/>
    <col min="7957" max="7958" width="9.5703125" style="29" bestFit="1" customWidth="1"/>
    <col min="7959" max="8192" width="9.140625" style="29"/>
    <col min="8193" max="8193" width="20.140625" style="29" customWidth="1"/>
    <col min="8194" max="8212" width="9.140625" style="29"/>
    <col min="8213" max="8214" width="9.5703125" style="29" bestFit="1" customWidth="1"/>
    <col min="8215" max="8448" width="9.140625" style="29"/>
    <col min="8449" max="8449" width="20.140625" style="29" customWidth="1"/>
    <col min="8450" max="8468" width="9.140625" style="29"/>
    <col min="8469" max="8470" width="9.5703125" style="29" bestFit="1" customWidth="1"/>
    <col min="8471" max="8704" width="9.140625" style="29"/>
    <col min="8705" max="8705" width="20.140625" style="29" customWidth="1"/>
    <col min="8706" max="8724" width="9.140625" style="29"/>
    <col min="8725" max="8726" width="9.5703125" style="29" bestFit="1" customWidth="1"/>
    <col min="8727" max="8960" width="9.140625" style="29"/>
    <col min="8961" max="8961" width="20.140625" style="29" customWidth="1"/>
    <col min="8962" max="8980" width="9.140625" style="29"/>
    <col min="8981" max="8982" width="9.5703125" style="29" bestFit="1" customWidth="1"/>
    <col min="8983" max="9216" width="9.140625" style="29"/>
    <col min="9217" max="9217" width="20.140625" style="29" customWidth="1"/>
    <col min="9218" max="9236" width="9.140625" style="29"/>
    <col min="9237" max="9238" width="9.5703125" style="29" bestFit="1" customWidth="1"/>
    <col min="9239" max="9472" width="9.140625" style="29"/>
    <col min="9473" max="9473" width="20.140625" style="29" customWidth="1"/>
    <col min="9474" max="9492" width="9.140625" style="29"/>
    <col min="9493" max="9494" width="9.5703125" style="29" bestFit="1" customWidth="1"/>
    <col min="9495" max="9728" width="9.140625" style="29"/>
    <col min="9729" max="9729" width="20.140625" style="29" customWidth="1"/>
    <col min="9730" max="9748" width="9.140625" style="29"/>
    <col min="9749" max="9750" width="9.5703125" style="29" bestFit="1" customWidth="1"/>
    <col min="9751" max="9984" width="9.140625" style="29"/>
    <col min="9985" max="9985" width="20.140625" style="29" customWidth="1"/>
    <col min="9986" max="10004" width="9.140625" style="29"/>
    <col min="10005" max="10006" width="9.5703125" style="29" bestFit="1" customWidth="1"/>
    <col min="10007" max="10240" width="9.140625" style="29"/>
    <col min="10241" max="10241" width="20.140625" style="29" customWidth="1"/>
    <col min="10242" max="10260" width="9.140625" style="29"/>
    <col min="10261" max="10262" width="9.5703125" style="29" bestFit="1" customWidth="1"/>
    <col min="10263" max="10496" width="9.140625" style="29"/>
    <col min="10497" max="10497" width="20.140625" style="29" customWidth="1"/>
    <col min="10498" max="10516" width="9.140625" style="29"/>
    <col min="10517" max="10518" width="9.5703125" style="29" bestFit="1" customWidth="1"/>
    <col min="10519" max="10752" width="9.140625" style="29"/>
    <col min="10753" max="10753" width="20.140625" style="29" customWidth="1"/>
    <col min="10754" max="10772" width="9.140625" style="29"/>
    <col min="10773" max="10774" width="9.5703125" style="29" bestFit="1" customWidth="1"/>
    <col min="10775" max="11008" width="9.140625" style="29"/>
    <col min="11009" max="11009" width="20.140625" style="29" customWidth="1"/>
    <col min="11010" max="11028" width="9.140625" style="29"/>
    <col min="11029" max="11030" width="9.5703125" style="29" bestFit="1" customWidth="1"/>
    <col min="11031" max="11264" width="9.140625" style="29"/>
    <col min="11265" max="11265" width="20.140625" style="29" customWidth="1"/>
    <col min="11266" max="11284" width="9.140625" style="29"/>
    <col min="11285" max="11286" width="9.5703125" style="29" bestFit="1" customWidth="1"/>
    <col min="11287" max="11520" width="9.140625" style="29"/>
    <col min="11521" max="11521" width="20.140625" style="29" customWidth="1"/>
    <col min="11522" max="11540" width="9.140625" style="29"/>
    <col min="11541" max="11542" width="9.5703125" style="29" bestFit="1" customWidth="1"/>
    <col min="11543" max="11776" width="9.140625" style="29"/>
    <col min="11777" max="11777" width="20.140625" style="29" customWidth="1"/>
    <col min="11778" max="11796" width="9.140625" style="29"/>
    <col min="11797" max="11798" width="9.5703125" style="29" bestFit="1" customWidth="1"/>
    <col min="11799" max="12032" width="9.140625" style="29"/>
    <col min="12033" max="12033" width="20.140625" style="29" customWidth="1"/>
    <col min="12034" max="12052" width="9.140625" style="29"/>
    <col min="12053" max="12054" width="9.5703125" style="29" bestFit="1" customWidth="1"/>
    <col min="12055" max="12288" width="9.140625" style="29"/>
    <col min="12289" max="12289" width="20.140625" style="29" customWidth="1"/>
    <col min="12290" max="12308" width="9.140625" style="29"/>
    <col min="12309" max="12310" width="9.5703125" style="29" bestFit="1" customWidth="1"/>
    <col min="12311" max="12544" width="9.140625" style="29"/>
    <col min="12545" max="12545" width="20.140625" style="29" customWidth="1"/>
    <col min="12546" max="12564" width="9.140625" style="29"/>
    <col min="12565" max="12566" width="9.5703125" style="29" bestFit="1" customWidth="1"/>
    <col min="12567" max="12800" width="9.140625" style="29"/>
    <col min="12801" max="12801" width="20.140625" style="29" customWidth="1"/>
    <col min="12802" max="12820" width="9.140625" style="29"/>
    <col min="12821" max="12822" width="9.5703125" style="29" bestFit="1" customWidth="1"/>
    <col min="12823" max="13056" width="9.140625" style="29"/>
    <col min="13057" max="13057" width="20.140625" style="29" customWidth="1"/>
    <col min="13058" max="13076" width="9.140625" style="29"/>
    <col min="13077" max="13078" width="9.5703125" style="29" bestFit="1" customWidth="1"/>
    <col min="13079" max="13312" width="9.140625" style="29"/>
    <col min="13313" max="13313" width="20.140625" style="29" customWidth="1"/>
    <col min="13314" max="13332" width="9.140625" style="29"/>
    <col min="13333" max="13334" width="9.5703125" style="29" bestFit="1" customWidth="1"/>
    <col min="13335" max="13568" width="9.140625" style="29"/>
    <col min="13569" max="13569" width="20.140625" style="29" customWidth="1"/>
    <col min="13570" max="13588" width="9.140625" style="29"/>
    <col min="13589" max="13590" width="9.5703125" style="29" bestFit="1" customWidth="1"/>
    <col min="13591" max="13824" width="9.140625" style="29"/>
    <col min="13825" max="13825" width="20.140625" style="29" customWidth="1"/>
    <col min="13826" max="13844" width="9.140625" style="29"/>
    <col min="13845" max="13846" width="9.5703125" style="29" bestFit="1" customWidth="1"/>
    <col min="13847" max="14080" width="9.140625" style="29"/>
    <col min="14081" max="14081" width="20.140625" style="29" customWidth="1"/>
    <col min="14082" max="14100" width="9.140625" style="29"/>
    <col min="14101" max="14102" width="9.5703125" style="29" bestFit="1" customWidth="1"/>
    <col min="14103" max="14336" width="9.140625" style="29"/>
    <col min="14337" max="14337" width="20.140625" style="29" customWidth="1"/>
    <col min="14338" max="14356" width="9.140625" style="29"/>
    <col min="14357" max="14358" width="9.5703125" style="29" bestFit="1" customWidth="1"/>
    <col min="14359" max="14592" width="9.140625" style="29"/>
    <col min="14593" max="14593" width="20.140625" style="29" customWidth="1"/>
    <col min="14594" max="14612" width="9.140625" style="29"/>
    <col min="14613" max="14614" width="9.5703125" style="29" bestFit="1" customWidth="1"/>
    <col min="14615" max="14848" width="9.140625" style="29"/>
    <col min="14849" max="14849" width="20.140625" style="29" customWidth="1"/>
    <col min="14850" max="14868" width="9.140625" style="29"/>
    <col min="14869" max="14870" width="9.5703125" style="29" bestFit="1" customWidth="1"/>
    <col min="14871" max="15104" width="9.140625" style="29"/>
    <col min="15105" max="15105" width="20.140625" style="29" customWidth="1"/>
    <col min="15106" max="15124" width="9.140625" style="29"/>
    <col min="15125" max="15126" width="9.5703125" style="29" bestFit="1" customWidth="1"/>
    <col min="15127" max="15360" width="9.140625" style="29"/>
    <col min="15361" max="15361" width="20.140625" style="29" customWidth="1"/>
    <col min="15362" max="15380" width="9.140625" style="29"/>
    <col min="15381" max="15382" width="9.5703125" style="29" bestFit="1" customWidth="1"/>
    <col min="15383" max="15616" width="9.140625" style="29"/>
    <col min="15617" max="15617" width="20.140625" style="29" customWidth="1"/>
    <col min="15618" max="15636" width="9.140625" style="29"/>
    <col min="15637" max="15638" width="9.5703125" style="29" bestFit="1" customWidth="1"/>
    <col min="15639" max="15872" width="9.140625" style="29"/>
    <col min="15873" max="15873" width="20.140625" style="29" customWidth="1"/>
    <col min="15874" max="15892" width="9.140625" style="29"/>
    <col min="15893" max="15894" width="9.5703125" style="29" bestFit="1" customWidth="1"/>
    <col min="15895" max="16128" width="9.140625" style="29"/>
    <col min="16129" max="16129" width="20.140625" style="29" customWidth="1"/>
    <col min="16130" max="16148" width="9.140625" style="29"/>
    <col min="16149" max="16150" width="9.5703125" style="29" bestFit="1" customWidth="1"/>
    <col min="16151" max="16384" width="9.140625" style="29"/>
  </cols>
  <sheetData>
    <row r="1" spans="1:22" s="37" customFormat="1" ht="60" customHeight="1" x14ac:dyDescent="0.55000000000000004">
      <c r="A1" s="113" t="s">
        <v>40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20"/>
    </row>
    <row r="2" spans="1:22" ht="15.75" x14ac:dyDescent="0.25">
      <c r="A2" s="57" t="str">
        <f>Contents!A2</f>
        <v>Schools, 2022</v>
      </c>
    </row>
    <row r="3" spans="1:22" ht="15" customHeight="1" x14ac:dyDescent="0.25">
      <c r="A3" s="58" t="str">
        <f>Contents!A3</f>
        <v>Released at 11.30am (Canberra time) Wednesday, 15 February, 2023</v>
      </c>
    </row>
    <row r="4" spans="1:22" x14ac:dyDescent="0.25">
      <c r="A4" s="1" t="s">
        <v>42</v>
      </c>
    </row>
    <row r="5" spans="1:22" ht="27" customHeight="1" x14ac:dyDescent="0.25">
      <c r="A5" s="49"/>
      <c r="B5" s="49"/>
      <c r="C5" s="49"/>
      <c r="D5" s="88" t="s">
        <v>49</v>
      </c>
      <c r="E5" s="88" t="s">
        <v>50</v>
      </c>
      <c r="F5" s="88" t="s">
        <v>51</v>
      </c>
      <c r="G5" s="88" t="s">
        <v>52</v>
      </c>
      <c r="H5" s="88" t="s">
        <v>53</v>
      </c>
      <c r="I5" s="88" t="s">
        <v>54</v>
      </c>
      <c r="J5" s="88" t="s">
        <v>55</v>
      </c>
      <c r="K5" s="88" t="s">
        <v>56</v>
      </c>
      <c r="L5" s="88" t="s">
        <v>57</v>
      </c>
      <c r="M5" s="49"/>
    </row>
    <row r="6" spans="1:22" ht="15" customHeight="1" x14ac:dyDescent="0.25">
      <c r="A6" s="31"/>
      <c r="B6" s="31"/>
      <c r="C6" s="31"/>
      <c r="D6" s="121" t="s">
        <v>10</v>
      </c>
      <c r="E6" s="121"/>
      <c r="F6" s="121"/>
      <c r="G6" s="121"/>
      <c r="H6" s="121"/>
      <c r="I6" s="121"/>
      <c r="J6" s="121"/>
      <c r="K6" s="121"/>
      <c r="L6" s="121"/>
      <c r="M6" s="49"/>
    </row>
    <row r="7" spans="1:22" ht="15" customHeight="1" x14ac:dyDescent="0.25">
      <c r="A7" s="32" t="s">
        <v>13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</row>
    <row r="8" spans="1:22" ht="15" customHeight="1" x14ac:dyDescent="0.25">
      <c r="A8" s="49"/>
      <c r="B8" s="49" t="s">
        <v>0</v>
      </c>
      <c r="C8" s="49"/>
      <c r="D8" s="46">
        <v>16.399999999999999</v>
      </c>
      <c r="E8" s="46">
        <v>12.6</v>
      </c>
      <c r="F8" s="46">
        <v>20</v>
      </c>
      <c r="G8" s="46">
        <v>8.1999999999999993</v>
      </c>
      <c r="H8" s="46">
        <v>9.6999999999999993</v>
      </c>
      <c r="I8" s="46">
        <v>4.8</v>
      </c>
      <c r="J8" s="46">
        <v>29.9</v>
      </c>
      <c r="K8" s="90" t="s">
        <v>79</v>
      </c>
      <c r="L8" s="46">
        <v>14.5</v>
      </c>
      <c r="M8" s="49"/>
      <c r="N8" s="49"/>
      <c r="O8" s="49"/>
      <c r="P8" s="49"/>
      <c r="Q8" s="49"/>
      <c r="R8" s="49"/>
      <c r="S8" s="49"/>
      <c r="T8" s="49"/>
      <c r="U8" s="90"/>
      <c r="V8" s="49"/>
    </row>
    <row r="9" spans="1:22" ht="15" customHeight="1" x14ac:dyDescent="0.25">
      <c r="A9" s="49"/>
      <c r="B9" s="49" t="s">
        <v>1</v>
      </c>
      <c r="C9" s="49"/>
      <c r="D9" s="46">
        <v>11.7</v>
      </c>
      <c r="E9" s="46">
        <v>12.1</v>
      </c>
      <c r="F9" s="46">
        <v>15.5</v>
      </c>
      <c r="G9" s="46">
        <v>15.8</v>
      </c>
      <c r="H9" s="46">
        <v>10.7</v>
      </c>
      <c r="I9" s="46">
        <v>17.5</v>
      </c>
      <c r="J9" s="46">
        <v>9</v>
      </c>
      <c r="K9" s="46">
        <v>7.1</v>
      </c>
      <c r="L9" s="46">
        <v>12.8</v>
      </c>
      <c r="M9" s="49"/>
      <c r="N9" s="49"/>
      <c r="O9" s="49"/>
      <c r="P9" s="49"/>
      <c r="Q9" s="49"/>
      <c r="R9" s="49"/>
      <c r="S9" s="49"/>
      <c r="T9" s="49"/>
      <c r="U9" s="49"/>
      <c r="V9" s="49"/>
    </row>
    <row r="10" spans="1:22" ht="15" customHeight="1" x14ac:dyDescent="0.25">
      <c r="A10" s="49"/>
      <c r="B10" s="49" t="s">
        <v>26</v>
      </c>
      <c r="C10" s="49"/>
      <c r="D10" s="46">
        <v>12.6</v>
      </c>
      <c r="E10" s="46">
        <v>16.3</v>
      </c>
      <c r="F10" s="46">
        <v>9.4</v>
      </c>
      <c r="G10" s="46">
        <v>17.2</v>
      </c>
      <c r="H10" s="46">
        <v>12.9</v>
      </c>
      <c r="I10" s="46">
        <v>18.3</v>
      </c>
      <c r="J10" s="46">
        <v>11.9</v>
      </c>
      <c r="K10" s="46">
        <v>8.9</v>
      </c>
      <c r="L10" s="46">
        <v>13.3</v>
      </c>
      <c r="M10" s="49"/>
      <c r="N10" s="49"/>
      <c r="O10" s="49"/>
      <c r="P10" s="49"/>
      <c r="Q10" s="49"/>
      <c r="R10" s="49"/>
      <c r="S10" s="49"/>
      <c r="T10" s="49"/>
      <c r="U10" s="49"/>
      <c r="V10" s="49"/>
    </row>
    <row r="11" spans="1:22" ht="15" customHeight="1" x14ac:dyDescent="0.25">
      <c r="A11" s="49"/>
      <c r="B11" s="49" t="s">
        <v>2</v>
      </c>
      <c r="C11" s="49"/>
      <c r="D11" s="46">
        <v>29.3</v>
      </c>
      <c r="E11" s="46">
        <v>27.3</v>
      </c>
      <c r="F11" s="46">
        <v>17.600000000000001</v>
      </c>
      <c r="G11" s="46">
        <v>32.5</v>
      </c>
      <c r="H11" s="46">
        <v>37</v>
      </c>
      <c r="I11" s="46">
        <v>46.8</v>
      </c>
      <c r="J11" s="46">
        <v>29.9</v>
      </c>
      <c r="K11" s="46">
        <v>35.700000000000003</v>
      </c>
      <c r="L11" s="46">
        <v>28.3</v>
      </c>
      <c r="M11" s="49"/>
      <c r="N11" s="49"/>
      <c r="O11" s="49"/>
      <c r="P11" s="49"/>
      <c r="Q11" s="49"/>
      <c r="R11" s="49"/>
      <c r="S11" s="49"/>
      <c r="T11" s="49"/>
      <c r="U11" s="49"/>
      <c r="V11" s="49"/>
    </row>
    <row r="12" spans="1:22" ht="15" customHeight="1" x14ac:dyDescent="0.25">
      <c r="A12" s="49"/>
      <c r="B12" s="49" t="s">
        <v>3</v>
      </c>
      <c r="C12" s="49"/>
      <c r="D12" s="46">
        <v>16.899999999999999</v>
      </c>
      <c r="E12" s="46">
        <v>18.2</v>
      </c>
      <c r="F12" s="46">
        <v>15.6</v>
      </c>
      <c r="G12" s="46">
        <v>17.5</v>
      </c>
      <c r="H12" s="46">
        <v>20.6</v>
      </c>
      <c r="I12" s="46">
        <v>11.1</v>
      </c>
      <c r="J12" s="46">
        <v>17.899999999999999</v>
      </c>
      <c r="K12" s="46">
        <v>42.9</v>
      </c>
      <c r="L12" s="46">
        <v>17.600000000000001</v>
      </c>
      <c r="M12" s="49"/>
      <c r="N12" s="49"/>
      <c r="O12" s="49"/>
      <c r="P12" s="49"/>
      <c r="Q12" s="49"/>
      <c r="R12" s="49"/>
      <c r="S12" s="49"/>
      <c r="T12" s="49"/>
      <c r="U12" s="49"/>
      <c r="V12" s="49"/>
    </row>
    <row r="13" spans="1:22" ht="15" customHeight="1" x14ac:dyDescent="0.25">
      <c r="A13" s="49"/>
      <c r="B13" s="49" t="s">
        <v>4</v>
      </c>
      <c r="C13" s="49"/>
      <c r="D13" s="46">
        <v>13</v>
      </c>
      <c r="E13" s="46">
        <v>13.4</v>
      </c>
      <c r="F13" s="46">
        <v>21.9</v>
      </c>
      <c r="G13" s="46">
        <v>8.8000000000000007</v>
      </c>
      <c r="H13" s="46">
        <v>9.1999999999999993</v>
      </c>
      <c r="I13" s="46">
        <v>1.6</v>
      </c>
      <c r="J13" s="46">
        <v>1.5</v>
      </c>
      <c r="K13" s="46">
        <v>5.4</v>
      </c>
      <c r="L13" s="46">
        <v>13.5</v>
      </c>
      <c r="M13" s="49"/>
      <c r="N13" s="49"/>
      <c r="O13" s="49"/>
      <c r="P13" s="49"/>
      <c r="Q13" s="49"/>
      <c r="R13" s="49"/>
      <c r="S13" s="49"/>
      <c r="T13" s="49"/>
      <c r="U13" s="49"/>
      <c r="V13" s="49"/>
    </row>
    <row r="14" spans="1:22" ht="15" customHeight="1" x14ac:dyDescent="0.25">
      <c r="A14" s="49"/>
      <c r="B14" s="49" t="s">
        <v>24</v>
      </c>
      <c r="C14" s="49"/>
      <c r="D14" s="48">
        <v>100</v>
      </c>
      <c r="E14" s="48">
        <v>100</v>
      </c>
      <c r="F14" s="48">
        <v>100</v>
      </c>
      <c r="G14" s="48">
        <v>100</v>
      </c>
      <c r="H14" s="48">
        <v>100</v>
      </c>
      <c r="I14" s="48">
        <v>100</v>
      </c>
      <c r="J14" s="48">
        <v>100</v>
      </c>
      <c r="K14" s="48">
        <v>100</v>
      </c>
      <c r="L14" s="48">
        <v>100</v>
      </c>
      <c r="M14" s="49"/>
      <c r="N14" s="32"/>
      <c r="O14" s="32"/>
      <c r="P14" s="32"/>
      <c r="Q14" s="32"/>
      <c r="R14" s="32"/>
      <c r="S14" s="32"/>
      <c r="T14" s="32"/>
      <c r="U14" s="32"/>
      <c r="V14" s="32"/>
    </row>
    <row r="15" spans="1:22" ht="15" customHeight="1" x14ac:dyDescent="0.25">
      <c r="A15" s="32" t="s">
        <v>14</v>
      </c>
      <c r="B15" s="49"/>
      <c r="C15" s="49"/>
      <c r="D15" s="48"/>
      <c r="E15" s="48"/>
      <c r="F15" s="48"/>
      <c r="G15" s="48"/>
      <c r="H15" s="48"/>
      <c r="I15" s="48"/>
      <c r="J15" s="48"/>
      <c r="K15" s="48"/>
      <c r="L15" s="48"/>
      <c r="M15" s="49"/>
      <c r="N15" s="46"/>
      <c r="O15" s="46"/>
      <c r="P15" s="46"/>
      <c r="Q15" s="46"/>
      <c r="R15" s="46"/>
      <c r="S15" s="46"/>
      <c r="T15" s="46"/>
      <c r="U15" s="46"/>
      <c r="V15" s="46"/>
    </row>
    <row r="16" spans="1:22" ht="15" customHeight="1" x14ac:dyDescent="0.25">
      <c r="A16" s="49"/>
      <c r="B16" s="49" t="s">
        <v>5</v>
      </c>
      <c r="C16" s="49"/>
      <c r="D16" s="90" t="s">
        <v>79</v>
      </c>
      <c r="E16" s="46">
        <v>1.2</v>
      </c>
      <c r="F16" s="46">
        <v>1.1000000000000001</v>
      </c>
      <c r="G16" s="46">
        <v>3.1</v>
      </c>
      <c r="H16" s="46">
        <v>0.9</v>
      </c>
      <c r="I16" s="46">
        <v>2.7</v>
      </c>
      <c r="J16" s="46">
        <v>6.7</v>
      </c>
      <c r="K16" s="90" t="s">
        <v>79</v>
      </c>
      <c r="L16" s="46">
        <v>1</v>
      </c>
      <c r="M16" s="49"/>
      <c r="N16" s="90"/>
      <c r="O16" s="49"/>
      <c r="P16" s="49"/>
      <c r="Q16" s="49"/>
      <c r="R16" s="49"/>
      <c r="S16" s="49"/>
      <c r="T16" s="49"/>
      <c r="U16" s="90"/>
      <c r="V16" s="49"/>
    </row>
    <row r="17" spans="1:22" ht="15" customHeight="1" x14ac:dyDescent="0.25">
      <c r="A17" s="49"/>
      <c r="B17" s="49" t="s">
        <v>27</v>
      </c>
      <c r="C17" s="49"/>
      <c r="D17" s="46">
        <v>10</v>
      </c>
      <c r="E17" s="46">
        <v>13.1</v>
      </c>
      <c r="F17" s="46">
        <v>8.6</v>
      </c>
      <c r="G17" s="46">
        <v>10.8</v>
      </c>
      <c r="H17" s="46">
        <v>10.199999999999999</v>
      </c>
      <c r="I17" s="46">
        <v>18.899999999999999</v>
      </c>
      <c r="J17" s="46">
        <v>26.7</v>
      </c>
      <c r="K17" s="90" t="s">
        <v>79</v>
      </c>
      <c r="L17" s="46">
        <v>10.9</v>
      </c>
      <c r="M17" s="49"/>
      <c r="N17" s="49"/>
      <c r="O17" s="49"/>
      <c r="P17" s="49"/>
      <c r="Q17" s="49"/>
      <c r="R17" s="49"/>
      <c r="S17" s="49"/>
      <c r="T17" s="49"/>
      <c r="U17" s="90"/>
      <c r="V17" s="49"/>
    </row>
    <row r="18" spans="1:22" ht="15" customHeight="1" x14ac:dyDescent="0.25">
      <c r="A18" s="49"/>
      <c r="B18" s="49" t="s">
        <v>6</v>
      </c>
      <c r="C18" s="49"/>
      <c r="D18" s="46">
        <v>23</v>
      </c>
      <c r="E18" s="46">
        <v>23.3</v>
      </c>
      <c r="F18" s="46">
        <v>14.1</v>
      </c>
      <c r="G18" s="46">
        <v>27.7</v>
      </c>
      <c r="H18" s="46">
        <v>18.5</v>
      </c>
      <c r="I18" s="46">
        <v>43.2</v>
      </c>
      <c r="J18" s="46">
        <v>33.299999999999997</v>
      </c>
      <c r="K18" s="46">
        <v>36.799999999999997</v>
      </c>
      <c r="L18" s="46">
        <v>22.4</v>
      </c>
      <c r="M18" s="49"/>
      <c r="N18" s="49"/>
      <c r="O18" s="49"/>
      <c r="P18" s="49"/>
      <c r="Q18" s="49"/>
      <c r="R18" s="49"/>
      <c r="S18" s="49"/>
      <c r="T18" s="49"/>
      <c r="U18" s="49"/>
      <c r="V18" s="49"/>
    </row>
    <row r="19" spans="1:22" ht="15" customHeight="1" x14ac:dyDescent="0.25">
      <c r="A19" s="49"/>
      <c r="B19" s="49" t="s">
        <v>7</v>
      </c>
      <c r="C19" s="49"/>
      <c r="D19" s="46">
        <v>21.1</v>
      </c>
      <c r="E19" s="46">
        <v>13.9</v>
      </c>
      <c r="F19" s="46">
        <v>16.8</v>
      </c>
      <c r="G19" s="46">
        <v>18.5</v>
      </c>
      <c r="H19" s="46">
        <v>18.5</v>
      </c>
      <c r="I19" s="46">
        <v>18.899999999999999</v>
      </c>
      <c r="J19" s="46">
        <v>6.7</v>
      </c>
      <c r="K19" s="46">
        <v>21.1</v>
      </c>
      <c r="L19" s="46">
        <v>17.899999999999999</v>
      </c>
      <c r="M19" s="49"/>
      <c r="N19" s="49"/>
      <c r="O19" s="49"/>
      <c r="P19" s="49"/>
      <c r="Q19" s="49"/>
      <c r="R19" s="49"/>
      <c r="S19" s="49"/>
      <c r="T19" s="49"/>
      <c r="U19" s="49"/>
      <c r="V19" s="49"/>
    </row>
    <row r="20" spans="1:22" ht="15" customHeight="1" x14ac:dyDescent="0.25">
      <c r="A20" s="49"/>
      <c r="B20" s="49" t="s">
        <v>8</v>
      </c>
      <c r="C20" s="49"/>
      <c r="D20" s="46">
        <v>21.1</v>
      </c>
      <c r="E20" s="46">
        <v>12.7</v>
      </c>
      <c r="F20" s="46">
        <v>16.8</v>
      </c>
      <c r="G20" s="46">
        <v>13.8</v>
      </c>
      <c r="H20" s="46">
        <v>16.7</v>
      </c>
      <c r="I20" s="46">
        <v>8.1</v>
      </c>
      <c r="J20" s="46">
        <v>6.7</v>
      </c>
      <c r="K20" s="46">
        <v>26.3</v>
      </c>
      <c r="L20" s="46">
        <v>16.899999999999999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</row>
    <row r="21" spans="1:22" ht="15" customHeight="1" x14ac:dyDescent="0.25">
      <c r="A21" s="49"/>
      <c r="B21" s="49" t="s">
        <v>9</v>
      </c>
      <c r="C21" s="49"/>
      <c r="D21" s="46">
        <v>24.7</v>
      </c>
      <c r="E21" s="46">
        <v>35.9</v>
      </c>
      <c r="F21" s="46">
        <v>42.7</v>
      </c>
      <c r="G21" s="46">
        <v>26.2</v>
      </c>
      <c r="H21" s="46">
        <v>35.200000000000003</v>
      </c>
      <c r="I21" s="46">
        <v>8.1</v>
      </c>
      <c r="J21" s="46">
        <v>20</v>
      </c>
      <c r="K21" s="46">
        <v>15.8</v>
      </c>
      <c r="L21" s="46">
        <v>30.9</v>
      </c>
      <c r="M21" s="49"/>
      <c r="N21" s="49"/>
      <c r="O21" s="49"/>
      <c r="P21" s="49"/>
      <c r="Q21" s="49"/>
      <c r="R21" s="49"/>
      <c r="S21" s="49"/>
      <c r="T21" s="49"/>
      <c r="U21" s="49"/>
      <c r="V21" s="49"/>
    </row>
    <row r="22" spans="1:22" ht="15" customHeight="1" x14ac:dyDescent="0.25">
      <c r="A22" s="49"/>
      <c r="B22" s="49" t="s">
        <v>24</v>
      </c>
      <c r="C22" s="49"/>
      <c r="D22" s="48">
        <v>100</v>
      </c>
      <c r="E22" s="48">
        <v>100</v>
      </c>
      <c r="F22" s="48">
        <v>100</v>
      </c>
      <c r="G22" s="48">
        <v>100</v>
      </c>
      <c r="H22" s="48">
        <v>100</v>
      </c>
      <c r="I22" s="48">
        <v>100</v>
      </c>
      <c r="J22" s="48">
        <v>100</v>
      </c>
      <c r="K22" s="48">
        <v>100</v>
      </c>
      <c r="L22" s="48">
        <v>100</v>
      </c>
      <c r="M22" s="49"/>
      <c r="N22" s="32"/>
      <c r="O22" s="32"/>
      <c r="P22" s="32"/>
      <c r="Q22" s="32"/>
      <c r="R22" s="32"/>
      <c r="S22" s="32"/>
      <c r="T22" s="32"/>
      <c r="U22" s="32"/>
      <c r="V22" s="32"/>
    </row>
    <row r="23" spans="1:22" ht="15" customHeight="1" x14ac:dyDescent="0.25">
      <c r="A23" s="32" t="s">
        <v>15</v>
      </c>
      <c r="B23" s="49"/>
      <c r="C23" s="49"/>
      <c r="D23" s="48"/>
      <c r="E23" s="48"/>
      <c r="F23" s="48"/>
      <c r="G23" s="48"/>
      <c r="H23" s="48"/>
      <c r="I23" s="48"/>
      <c r="J23" s="48"/>
      <c r="K23" s="48"/>
      <c r="L23" s="48"/>
      <c r="M23" s="49"/>
      <c r="N23" s="46"/>
      <c r="O23" s="46"/>
      <c r="P23" s="46"/>
      <c r="Q23" s="46"/>
      <c r="R23" s="46"/>
      <c r="S23" s="46"/>
      <c r="T23" s="46"/>
      <c r="U23" s="46"/>
      <c r="V23" s="46"/>
    </row>
    <row r="24" spans="1:22" ht="15" customHeight="1" x14ac:dyDescent="0.25">
      <c r="A24" s="49"/>
      <c r="B24" s="49" t="s">
        <v>5</v>
      </c>
      <c r="C24" s="49"/>
      <c r="D24" s="46">
        <v>18.5</v>
      </c>
      <c r="E24" s="46">
        <v>9.8000000000000007</v>
      </c>
      <c r="F24" s="46">
        <v>20.7</v>
      </c>
      <c r="G24" s="46">
        <v>30.7</v>
      </c>
      <c r="H24" s="46">
        <v>48.2</v>
      </c>
      <c r="I24" s="46">
        <v>16</v>
      </c>
      <c r="J24" s="46">
        <v>67.2</v>
      </c>
      <c r="K24" s="90" t="s">
        <v>79</v>
      </c>
      <c r="L24" s="46">
        <v>30.2</v>
      </c>
      <c r="M24" s="49"/>
      <c r="N24" s="49"/>
      <c r="O24" s="49"/>
      <c r="P24" s="49"/>
      <c r="Q24" s="49"/>
      <c r="R24" s="49"/>
      <c r="S24" s="49"/>
      <c r="T24" s="49"/>
      <c r="U24" s="90"/>
      <c r="V24" s="49"/>
    </row>
    <row r="25" spans="1:22" ht="15" customHeight="1" x14ac:dyDescent="0.25">
      <c r="A25" s="49"/>
      <c r="B25" s="49" t="s">
        <v>27</v>
      </c>
      <c r="C25" s="49"/>
      <c r="D25" s="46">
        <v>49.2</v>
      </c>
      <c r="E25" s="46">
        <v>25.6</v>
      </c>
      <c r="F25" s="46">
        <v>39.1</v>
      </c>
      <c r="G25" s="46">
        <v>30.7</v>
      </c>
      <c r="H25" s="46">
        <v>30.1</v>
      </c>
      <c r="I25" s="46">
        <v>40</v>
      </c>
      <c r="J25" s="46">
        <v>28.1</v>
      </c>
      <c r="K25" s="90" t="s">
        <v>79</v>
      </c>
      <c r="L25" s="46">
        <v>33.4</v>
      </c>
      <c r="M25" s="49"/>
      <c r="N25" s="49"/>
      <c r="O25" s="49"/>
      <c r="P25" s="49"/>
      <c r="Q25" s="49"/>
      <c r="R25" s="49"/>
      <c r="S25" s="49"/>
      <c r="T25" s="49"/>
      <c r="U25" s="90"/>
      <c r="V25" s="49"/>
    </row>
    <row r="26" spans="1:22" ht="15" customHeight="1" x14ac:dyDescent="0.25">
      <c r="A26" s="49"/>
      <c r="B26" s="49" t="s">
        <v>6</v>
      </c>
      <c r="C26" s="49"/>
      <c r="D26" s="46">
        <v>23.1</v>
      </c>
      <c r="E26" s="46">
        <v>19.5</v>
      </c>
      <c r="F26" s="46">
        <v>13</v>
      </c>
      <c r="G26" s="46">
        <v>20</v>
      </c>
      <c r="H26" s="46">
        <v>14.5</v>
      </c>
      <c r="I26" s="46">
        <v>36</v>
      </c>
      <c r="J26" s="46">
        <v>4.7</v>
      </c>
      <c r="K26" s="46">
        <v>12.5</v>
      </c>
      <c r="L26" s="46">
        <v>16.8</v>
      </c>
      <c r="M26" s="49"/>
      <c r="N26" s="49"/>
      <c r="O26" s="49"/>
      <c r="P26" s="49"/>
      <c r="Q26" s="49"/>
      <c r="R26" s="49"/>
      <c r="S26" s="49"/>
      <c r="T26" s="49"/>
      <c r="U26" s="49"/>
      <c r="V26" s="49"/>
    </row>
    <row r="27" spans="1:22" ht="15" customHeight="1" x14ac:dyDescent="0.25">
      <c r="A27" s="49"/>
      <c r="B27" s="49" t="s">
        <v>7</v>
      </c>
      <c r="C27" s="49"/>
      <c r="D27" s="46">
        <v>3.1</v>
      </c>
      <c r="E27" s="46">
        <v>13.4</v>
      </c>
      <c r="F27" s="46">
        <v>1.1000000000000001</v>
      </c>
      <c r="G27" s="46">
        <v>4</v>
      </c>
      <c r="H27" s="46">
        <v>4.8</v>
      </c>
      <c r="I27" s="46">
        <v>4</v>
      </c>
      <c r="J27" s="90" t="s">
        <v>79</v>
      </c>
      <c r="K27" s="46">
        <v>25</v>
      </c>
      <c r="L27" s="46">
        <v>4.9000000000000004</v>
      </c>
      <c r="M27" s="49"/>
      <c r="N27" s="49"/>
      <c r="O27" s="49"/>
      <c r="P27" s="49"/>
      <c r="Q27" s="49"/>
      <c r="R27" s="49"/>
      <c r="S27" s="49"/>
      <c r="T27" s="90"/>
      <c r="U27" s="49"/>
      <c r="V27" s="49"/>
    </row>
    <row r="28" spans="1:22" ht="15" customHeight="1" x14ac:dyDescent="0.25">
      <c r="A28" s="49"/>
      <c r="B28" s="49" t="s">
        <v>8</v>
      </c>
      <c r="C28" s="49"/>
      <c r="D28" s="46">
        <v>3.1</v>
      </c>
      <c r="E28" s="46">
        <v>11</v>
      </c>
      <c r="F28" s="46">
        <v>5.4</v>
      </c>
      <c r="G28" s="46">
        <v>1.3</v>
      </c>
      <c r="H28" s="46">
        <v>1.2</v>
      </c>
      <c r="I28" s="46">
        <v>4</v>
      </c>
      <c r="J28" s="90" t="s">
        <v>79</v>
      </c>
      <c r="K28" s="46">
        <v>12.5</v>
      </c>
      <c r="L28" s="46">
        <v>4</v>
      </c>
      <c r="M28" s="49"/>
      <c r="N28" s="49"/>
      <c r="O28" s="49"/>
      <c r="P28" s="49"/>
      <c r="Q28" s="49"/>
      <c r="R28" s="49"/>
      <c r="S28" s="49"/>
      <c r="T28" s="90"/>
      <c r="U28" s="49"/>
      <c r="V28" s="49"/>
    </row>
    <row r="29" spans="1:22" ht="15" customHeight="1" x14ac:dyDescent="0.25">
      <c r="A29" s="49"/>
      <c r="B29" s="49" t="s">
        <v>9</v>
      </c>
      <c r="C29" s="49"/>
      <c r="D29" s="46">
        <v>3.1</v>
      </c>
      <c r="E29" s="46">
        <v>20.7</v>
      </c>
      <c r="F29" s="46">
        <v>20.7</v>
      </c>
      <c r="G29" s="46">
        <v>13.3</v>
      </c>
      <c r="H29" s="46">
        <v>1.2</v>
      </c>
      <c r="I29" s="90" t="s">
        <v>79</v>
      </c>
      <c r="J29" s="90" t="s">
        <v>79</v>
      </c>
      <c r="K29" s="46">
        <v>50</v>
      </c>
      <c r="L29" s="46">
        <v>10.7</v>
      </c>
      <c r="M29" s="49"/>
      <c r="N29" s="49"/>
      <c r="O29" s="49"/>
      <c r="P29" s="49"/>
      <c r="Q29" s="49"/>
      <c r="R29" s="49"/>
      <c r="S29" s="90"/>
      <c r="T29" s="90"/>
      <c r="U29" s="49"/>
      <c r="V29" s="49"/>
    </row>
    <row r="30" spans="1:22" ht="15" customHeight="1" x14ac:dyDescent="0.25">
      <c r="A30" s="49"/>
      <c r="B30" s="49" t="s">
        <v>24</v>
      </c>
      <c r="C30" s="49"/>
      <c r="D30" s="48">
        <v>100</v>
      </c>
      <c r="E30" s="48">
        <v>100</v>
      </c>
      <c r="F30" s="48">
        <v>100</v>
      </c>
      <c r="G30" s="48">
        <v>100</v>
      </c>
      <c r="H30" s="48">
        <v>100</v>
      </c>
      <c r="I30" s="48">
        <v>100</v>
      </c>
      <c r="J30" s="48">
        <v>100</v>
      </c>
      <c r="K30" s="48">
        <v>100</v>
      </c>
      <c r="L30" s="48">
        <v>100</v>
      </c>
      <c r="M30" s="49"/>
      <c r="N30" s="32"/>
      <c r="O30" s="32"/>
      <c r="P30" s="32"/>
      <c r="Q30" s="32"/>
      <c r="R30" s="32"/>
      <c r="S30" s="32"/>
      <c r="T30" s="32"/>
      <c r="U30" s="32"/>
      <c r="V30" s="32"/>
    </row>
    <row r="31" spans="1:22" ht="15" customHeight="1" x14ac:dyDescent="0.25">
      <c r="A31" s="31"/>
      <c r="B31" s="31"/>
      <c r="C31" s="31"/>
      <c r="D31" s="122" t="s">
        <v>11</v>
      </c>
      <c r="E31" s="122"/>
      <c r="F31" s="122"/>
      <c r="G31" s="122"/>
      <c r="H31" s="122"/>
      <c r="I31" s="122"/>
      <c r="J31" s="122"/>
      <c r="K31" s="122"/>
      <c r="L31" s="122"/>
      <c r="M31" s="49"/>
    </row>
    <row r="32" spans="1:22" ht="15" customHeight="1" x14ac:dyDescent="0.25">
      <c r="A32" s="32" t="s">
        <v>13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</row>
    <row r="33" spans="1:22" ht="15" customHeight="1" x14ac:dyDescent="0.25">
      <c r="A33" s="49"/>
      <c r="B33" s="49" t="s">
        <v>0</v>
      </c>
      <c r="C33" s="49"/>
      <c r="D33" s="46">
        <v>7.6</v>
      </c>
      <c r="E33" s="46">
        <v>3.7</v>
      </c>
      <c r="F33" s="46">
        <v>5</v>
      </c>
      <c r="G33" s="46">
        <v>1</v>
      </c>
      <c r="H33" s="46">
        <v>6.3</v>
      </c>
      <c r="I33" s="90" t="s">
        <v>79</v>
      </c>
      <c r="J33" s="90" t="s">
        <v>79</v>
      </c>
      <c r="K33" s="90" t="s">
        <v>79</v>
      </c>
      <c r="L33" s="46">
        <v>5.0999999999999996</v>
      </c>
      <c r="M33" s="49"/>
      <c r="N33" s="49"/>
      <c r="O33" s="49"/>
      <c r="P33" s="49"/>
      <c r="Q33" s="49"/>
      <c r="R33" s="49"/>
      <c r="S33" s="90"/>
      <c r="T33" s="90"/>
      <c r="U33" s="90"/>
      <c r="V33" s="49"/>
    </row>
    <row r="34" spans="1:22" ht="15" customHeight="1" x14ac:dyDescent="0.25">
      <c r="A34" s="49"/>
      <c r="B34" s="49" t="s">
        <v>1</v>
      </c>
      <c r="C34" s="49"/>
      <c r="D34" s="46">
        <v>14.3</v>
      </c>
      <c r="E34" s="46">
        <v>12.4</v>
      </c>
      <c r="F34" s="46">
        <v>13.1</v>
      </c>
      <c r="G34" s="46">
        <v>15.6</v>
      </c>
      <c r="H34" s="46">
        <v>13.3</v>
      </c>
      <c r="I34" s="46">
        <v>22.6</v>
      </c>
      <c r="J34" s="46">
        <v>18.2</v>
      </c>
      <c r="K34" s="46">
        <v>7.4</v>
      </c>
      <c r="L34" s="46">
        <v>13.6</v>
      </c>
      <c r="M34" s="49"/>
      <c r="N34" s="49"/>
      <c r="O34" s="49"/>
      <c r="P34" s="49"/>
      <c r="Q34" s="49"/>
      <c r="R34" s="49"/>
      <c r="S34" s="49"/>
      <c r="T34" s="49"/>
      <c r="U34" s="49"/>
      <c r="V34" s="49"/>
    </row>
    <row r="35" spans="1:22" ht="15" customHeight="1" x14ac:dyDescent="0.25">
      <c r="A35" s="49"/>
      <c r="B35" s="49" t="s">
        <v>26</v>
      </c>
      <c r="C35" s="49"/>
      <c r="D35" s="46">
        <v>22.7</v>
      </c>
      <c r="E35" s="46">
        <v>24.6</v>
      </c>
      <c r="F35" s="46">
        <v>15.8</v>
      </c>
      <c r="G35" s="46">
        <v>24</v>
      </c>
      <c r="H35" s="46">
        <v>37.799999999999997</v>
      </c>
      <c r="I35" s="46">
        <v>45.2</v>
      </c>
      <c r="J35" s="46">
        <v>36.4</v>
      </c>
      <c r="K35" s="46">
        <v>25.9</v>
      </c>
      <c r="L35" s="46">
        <v>24.4</v>
      </c>
      <c r="M35" s="49"/>
      <c r="N35" s="49"/>
      <c r="O35" s="49"/>
      <c r="P35" s="49"/>
      <c r="Q35" s="49"/>
      <c r="R35" s="49"/>
      <c r="S35" s="49"/>
      <c r="T35" s="49"/>
      <c r="U35" s="49"/>
      <c r="V35" s="49"/>
    </row>
    <row r="36" spans="1:22" ht="15" customHeight="1" x14ac:dyDescent="0.25">
      <c r="A36" s="49"/>
      <c r="B36" s="49" t="s">
        <v>2</v>
      </c>
      <c r="C36" s="49"/>
      <c r="D36" s="46">
        <v>34.299999999999997</v>
      </c>
      <c r="E36" s="46">
        <v>40.5</v>
      </c>
      <c r="F36" s="46">
        <v>37.4</v>
      </c>
      <c r="G36" s="46">
        <v>43.8</v>
      </c>
      <c r="H36" s="46">
        <v>25.2</v>
      </c>
      <c r="I36" s="46">
        <v>25.8</v>
      </c>
      <c r="J36" s="46">
        <v>45.5</v>
      </c>
      <c r="K36" s="46">
        <v>37</v>
      </c>
      <c r="L36" s="46">
        <v>36.299999999999997</v>
      </c>
      <c r="M36" s="49"/>
      <c r="N36" s="49"/>
      <c r="O36" s="49"/>
      <c r="P36" s="49"/>
      <c r="Q36" s="49"/>
      <c r="R36" s="49"/>
      <c r="S36" s="49"/>
      <c r="T36" s="49"/>
      <c r="U36" s="49"/>
      <c r="V36" s="49"/>
    </row>
    <row r="37" spans="1:22" ht="15" customHeight="1" x14ac:dyDescent="0.25">
      <c r="A37" s="49"/>
      <c r="B37" s="49" t="s">
        <v>3</v>
      </c>
      <c r="C37" s="49"/>
      <c r="D37" s="46">
        <v>15.5</v>
      </c>
      <c r="E37" s="46">
        <v>15.2</v>
      </c>
      <c r="F37" s="46">
        <v>18.899999999999999</v>
      </c>
      <c r="G37" s="46">
        <v>15.6</v>
      </c>
      <c r="H37" s="46">
        <v>14.7</v>
      </c>
      <c r="I37" s="46">
        <v>6.5</v>
      </c>
      <c r="J37" s="90" t="s">
        <v>79</v>
      </c>
      <c r="K37" s="46">
        <v>11.1</v>
      </c>
      <c r="L37" s="46">
        <v>15.5</v>
      </c>
      <c r="M37" s="49"/>
      <c r="N37" s="49"/>
      <c r="O37" s="49"/>
      <c r="P37" s="49"/>
      <c r="Q37" s="49"/>
      <c r="R37" s="49"/>
      <c r="S37" s="49"/>
      <c r="T37" s="90"/>
      <c r="U37" s="49"/>
      <c r="V37" s="49"/>
    </row>
    <row r="38" spans="1:22" ht="15" customHeight="1" x14ac:dyDescent="0.25">
      <c r="A38" s="49"/>
      <c r="B38" s="49" t="s">
        <v>4</v>
      </c>
      <c r="C38" s="49"/>
      <c r="D38" s="46">
        <v>5.6</v>
      </c>
      <c r="E38" s="46">
        <v>3.5</v>
      </c>
      <c r="F38" s="46">
        <v>9.9</v>
      </c>
      <c r="G38" s="46">
        <v>3.1</v>
      </c>
      <c r="H38" s="46">
        <v>2.8</v>
      </c>
      <c r="I38" s="90" t="s">
        <v>79</v>
      </c>
      <c r="J38" s="90" t="s">
        <v>79</v>
      </c>
      <c r="K38" s="46">
        <v>18.5</v>
      </c>
      <c r="L38" s="46">
        <v>5.3</v>
      </c>
      <c r="M38" s="49"/>
      <c r="N38" s="49"/>
      <c r="O38" s="49"/>
      <c r="P38" s="49"/>
      <c r="Q38" s="49"/>
      <c r="R38" s="49"/>
      <c r="S38" s="90"/>
      <c r="T38" s="90"/>
      <c r="U38" s="49"/>
      <c r="V38" s="49"/>
    </row>
    <row r="39" spans="1:22" ht="15" customHeight="1" x14ac:dyDescent="0.25">
      <c r="A39" s="49"/>
      <c r="B39" s="49" t="s">
        <v>24</v>
      </c>
      <c r="C39" s="49"/>
      <c r="D39" s="48">
        <v>100</v>
      </c>
      <c r="E39" s="48">
        <v>100</v>
      </c>
      <c r="F39" s="48">
        <v>100</v>
      </c>
      <c r="G39" s="48">
        <v>100</v>
      </c>
      <c r="H39" s="48">
        <v>100</v>
      </c>
      <c r="I39" s="48">
        <v>100</v>
      </c>
      <c r="J39" s="48">
        <v>100</v>
      </c>
      <c r="K39" s="48">
        <v>100</v>
      </c>
      <c r="L39" s="48">
        <v>100</v>
      </c>
      <c r="M39" s="49"/>
      <c r="N39" s="32"/>
      <c r="O39" s="32"/>
      <c r="P39" s="32"/>
      <c r="Q39" s="32"/>
      <c r="R39" s="32"/>
      <c r="S39" s="32"/>
      <c r="T39" s="32"/>
      <c r="U39" s="32"/>
      <c r="V39" s="32"/>
    </row>
    <row r="40" spans="1:22" ht="15" customHeight="1" x14ac:dyDescent="0.25">
      <c r="A40" s="32" t="s">
        <v>14</v>
      </c>
      <c r="B40" s="49"/>
      <c r="C40" s="49"/>
      <c r="D40" s="48"/>
      <c r="E40" s="48"/>
      <c r="F40" s="48"/>
      <c r="G40" s="48"/>
      <c r="H40" s="48"/>
      <c r="I40" s="48"/>
      <c r="J40" s="48"/>
      <c r="K40" s="48"/>
      <c r="L40" s="48"/>
      <c r="M40" s="49"/>
      <c r="N40" s="46"/>
      <c r="O40" s="46"/>
      <c r="P40" s="46"/>
      <c r="Q40" s="46"/>
      <c r="R40" s="46"/>
      <c r="S40" s="46"/>
      <c r="T40" s="46"/>
      <c r="U40" s="46"/>
      <c r="V40" s="46"/>
    </row>
    <row r="41" spans="1:22" ht="15" customHeight="1" x14ac:dyDescent="0.25">
      <c r="A41" s="49"/>
      <c r="B41" s="49" t="s">
        <v>5</v>
      </c>
      <c r="C41" s="49"/>
      <c r="D41" s="46">
        <v>3.5</v>
      </c>
      <c r="E41" s="46">
        <v>2.1</v>
      </c>
      <c r="F41" s="46">
        <v>8.1</v>
      </c>
      <c r="G41" s="46">
        <v>7.7</v>
      </c>
      <c r="H41" s="46">
        <v>7.1</v>
      </c>
      <c r="I41" s="90" t="s">
        <v>79</v>
      </c>
      <c r="J41" s="46">
        <v>14.3</v>
      </c>
      <c r="K41" s="90" t="s">
        <v>79</v>
      </c>
      <c r="L41" s="46">
        <v>4.5999999999999996</v>
      </c>
      <c r="M41" s="49"/>
      <c r="N41" s="49"/>
      <c r="O41" s="49"/>
      <c r="P41" s="49"/>
      <c r="Q41" s="49"/>
      <c r="R41" s="49"/>
      <c r="S41" s="90"/>
      <c r="T41" s="49"/>
      <c r="U41" s="90"/>
      <c r="V41" s="49"/>
    </row>
    <row r="42" spans="1:22" ht="15" customHeight="1" x14ac:dyDescent="0.25">
      <c r="A42" s="49"/>
      <c r="B42" s="49" t="s">
        <v>27</v>
      </c>
      <c r="C42" s="49"/>
      <c r="D42" s="46">
        <v>6.9</v>
      </c>
      <c r="E42" s="46">
        <v>5.3</v>
      </c>
      <c r="F42" s="46">
        <v>9.5</v>
      </c>
      <c r="G42" s="46">
        <v>30.8</v>
      </c>
      <c r="H42" s="46">
        <v>14.3</v>
      </c>
      <c r="I42" s="90" t="s">
        <v>79</v>
      </c>
      <c r="J42" s="46">
        <v>42.9</v>
      </c>
      <c r="K42" s="90" t="s">
        <v>79</v>
      </c>
      <c r="L42" s="46">
        <v>8.9</v>
      </c>
      <c r="M42" s="49"/>
      <c r="N42" s="49"/>
      <c r="O42" s="49"/>
      <c r="P42" s="49"/>
      <c r="Q42" s="49"/>
      <c r="R42" s="49"/>
      <c r="S42" s="90"/>
      <c r="T42" s="49"/>
      <c r="U42" s="90"/>
      <c r="V42" s="49"/>
    </row>
    <row r="43" spans="1:22" ht="15" customHeight="1" x14ac:dyDescent="0.25">
      <c r="A43" s="49"/>
      <c r="B43" s="49" t="s">
        <v>6</v>
      </c>
      <c r="C43" s="49"/>
      <c r="D43" s="46">
        <v>18.8</v>
      </c>
      <c r="E43" s="46">
        <v>18.100000000000001</v>
      </c>
      <c r="F43" s="46">
        <v>28.4</v>
      </c>
      <c r="G43" s="46">
        <v>38.5</v>
      </c>
      <c r="H43" s="46">
        <v>3.6</v>
      </c>
      <c r="I43" s="46">
        <v>20</v>
      </c>
      <c r="J43" s="46">
        <v>14.3</v>
      </c>
      <c r="K43" s="90" t="s">
        <v>79</v>
      </c>
      <c r="L43" s="46">
        <v>19.7</v>
      </c>
      <c r="M43" s="49"/>
      <c r="N43" s="49"/>
      <c r="O43" s="49"/>
      <c r="P43" s="49"/>
      <c r="Q43" s="49"/>
      <c r="R43" s="49"/>
      <c r="S43" s="49"/>
      <c r="T43" s="49"/>
      <c r="U43" s="90"/>
      <c r="V43" s="49"/>
    </row>
    <row r="44" spans="1:22" ht="15" customHeight="1" x14ac:dyDescent="0.25">
      <c r="A44" s="49"/>
      <c r="B44" s="49" t="s">
        <v>7</v>
      </c>
      <c r="C44" s="49"/>
      <c r="D44" s="46">
        <v>17.399999999999999</v>
      </c>
      <c r="E44" s="46">
        <v>13.8</v>
      </c>
      <c r="F44" s="46">
        <v>14.9</v>
      </c>
      <c r="G44" s="46">
        <v>15.4</v>
      </c>
      <c r="H44" s="46">
        <v>7.1</v>
      </c>
      <c r="I44" s="46">
        <v>40</v>
      </c>
      <c r="J44" s="46">
        <v>28.6</v>
      </c>
      <c r="K44" s="46">
        <v>33.299999999999997</v>
      </c>
      <c r="L44" s="46">
        <v>15.9</v>
      </c>
      <c r="M44" s="49"/>
      <c r="N44" s="49"/>
      <c r="O44" s="49"/>
      <c r="P44" s="49"/>
      <c r="Q44" s="49"/>
      <c r="R44" s="49"/>
      <c r="S44" s="49"/>
      <c r="T44" s="49"/>
      <c r="U44" s="49"/>
      <c r="V44" s="49"/>
    </row>
    <row r="45" spans="1:22" ht="15" customHeight="1" x14ac:dyDescent="0.25">
      <c r="A45" s="49"/>
      <c r="B45" s="49" t="s">
        <v>8</v>
      </c>
      <c r="C45" s="49"/>
      <c r="D45" s="46">
        <v>26.4</v>
      </c>
      <c r="E45" s="46">
        <v>17</v>
      </c>
      <c r="F45" s="46">
        <v>18.899999999999999</v>
      </c>
      <c r="G45" s="46">
        <v>7.7</v>
      </c>
      <c r="H45" s="46">
        <v>25</v>
      </c>
      <c r="I45" s="46">
        <v>20</v>
      </c>
      <c r="J45" s="90" t="s">
        <v>79</v>
      </c>
      <c r="K45" s="46">
        <v>16.7</v>
      </c>
      <c r="L45" s="46">
        <v>21</v>
      </c>
      <c r="M45" s="49"/>
      <c r="N45" s="49"/>
      <c r="O45" s="49"/>
      <c r="P45" s="49"/>
      <c r="Q45" s="49"/>
      <c r="R45" s="49"/>
      <c r="S45" s="49"/>
      <c r="T45" s="90"/>
      <c r="U45" s="49"/>
      <c r="V45" s="49"/>
    </row>
    <row r="46" spans="1:22" ht="15" customHeight="1" x14ac:dyDescent="0.25">
      <c r="A46" s="49"/>
      <c r="B46" s="49" t="s">
        <v>9</v>
      </c>
      <c r="C46" s="49"/>
      <c r="D46" s="46">
        <v>27.1</v>
      </c>
      <c r="E46" s="46">
        <v>43.6</v>
      </c>
      <c r="F46" s="46">
        <v>20.3</v>
      </c>
      <c r="G46" s="46">
        <v>0</v>
      </c>
      <c r="H46" s="46">
        <v>42.9</v>
      </c>
      <c r="I46" s="46">
        <v>20</v>
      </c>
      <c r="J46" s="90" t="s">
        <v>79</v>
      </c>
      <c r="K46" s="46">
        <v>50</v>
      </c>
      <c r="L46" s="46">
        <v>29.9</v>
      </c>
      <c r="M46" s="49"/>
      <c r="N46" s="49"/>
      <c r="O46" s="49"/>
      <c r="P46" s="49"/>
      <c r="Q46" s="49"/>
      <c r="R46" s="49"/>
      <c r="S46" s="49"/>
      <c r="T46" s="90"/>
      <c r="U46" s="49"/>
      <c r="V46" s="49"/>
    </row>
    <row r="47" spans="1:22" ht="15" customHeight="1" x14ac:dyDescent="0.25">
      <c r="A47" s="49"/>
      <c r="B47" s="49" t="s">
        <v>24</v>
      </c>
      <c r="C47" s="49"/>
      <c r="D47" s="48">
        <v>100</v>
      </c>
      <c r="E47" s="48">
        <v>100</v>
      </c>
      <c r="F47" s="48">
        <v>100</v>
      </c>
      <c r="G47" s="48">
        <v>100</v>
      </c>
      <c r="H47" s="48">
        <v>100</v>
      </c>
      <c r="I47" s="48">
        <v>100</v>
      </c>
      <c r="J47" s="48">
        <v>100</v>
      </c>
      <c r="K47" s="48">
        <v>100</v>
      </c>
      <c r="L47" s="48">
        <v>100</v>
      </c>
      <c r="M47" s="49"/>
      <c r="N47" s="32"/>
      <c r="O47" s="32"/>
      <c r="P47" s="32"/>
      <c r="Q47" s="32"/>
      <c r="R47" s="32"/>
      <c r="S47" s="32"/>
      <c r="T47" s="32"/>
      <c r="U47" s="32"/>
      <c r="V47" s="32"/>
    </row>
    <row r="48" spans="1:22" ht="15" customHeight="1" x14ac:dyDescent="0.25">
      <c r="A48" s="32" t="s">
        <v>15</v>
      </c>
      <c r="B48" s="49"/>
      <c r="C48" s="49"/>
      <c r="D48" s="48"/>
      <c r="E48" s="48"/>
      <c r="F48" s="48"/>
      <c r="G48" s="48"/>
      <c r="H48" s="48"/>
      <c r="I48" s="48"/>
      <c r="J48" s="48"/>
      <c r="K48" s="48"/>
      <c r="L48" s="48"/>
      <c r="M48" s="49"/>
      <c r="N48" s="46"/>
      <c r="O48" s="46"/>
      <c r="P48" s="46"/>
      <c r="Q48" s="46"/>
      <c r="R48" s="46"/>
      <c r="S48" s="46"/>
      <c r="T48" s="46"/>
      <c r="U48" s="46"/>
      <c r="V48" s="46"/>
    </row>
    <row r="49" spans="1:22" ht="15" customHeight="1" x14ac:dyDescent="0.25">
      <c r="A49" s="49"/>
      <c r="B49" s="49" t="s">
        <v>5</v>
      </c>
      <c r="C49" s="49"/>
      <c r="D49" s="46">
        <v>6.5</v>
      </c>
      <c r="E49" s="46">
        <v>4.3</v>
      </c>
      <c r="F49" s="46">
        <v>4.5</v>
      </c>
      <c r="G49" s="46">
        <v>2.4</v>
      </c>
      <c r="H49" s="46">
        <v>19.5</v>
      </c>
      <c r="I49" s="46">
        <v>16.7</v>
      </c>
      <c r="J49" s="46">
        <v>27.8</v>
      </c>
      <c r="K49" s="46">
        <v>7.7</v>
      </c>
      <c r="L49" s="46">
        <v>7.9</v>
      </c>
      <c r="M49" s="49"/>
      <c r="N49" s="49"/>
      <c r="O49" s="49"/>
      <c r="P49" s="49"/>
      <c r="Q49" s="49"/>
      <c r="R49" s="49"/>
      <c r="S49" s="49"/>
      <c r="T49" s="49"/>
      <c r="U49" s="49"/>
      <c r="V49" s="49"/>
    </row>
    <row r="50" spans="1:22" ht="15" customHeight="1" x14ac:dyDescent="0.25">
      <c r="A50" s="49"/>
      <c r="B50" s="49" t="s">
        <v>27</v>
      </c>
      <c r="C50" s="49"/>
      <c r="D50" s="46">
        <v>10.6</v>
      </c>
      <c r="E50" s="46">
        <v>9.3000000000000007</v>
      </c>
      <c r="F50" s="46">
        <v>12.4</v>
      </c>
      <c r="G50" s="46">
        <v>11.8</v>
      </c>
      <c r="H50" s="46">
        <v>10.199999999999999</v>
      </c>
      <c r="I50" s="46">
        <v>20</v>
      </c>
      <c r="J50" s="46">
        <v>33.299999999999997</v>
      </c>
      <c r="K50" s="46">
        <v>15.4</v>
      </c>
      <c r="L50" s="46">
        <v>11.7</v>
      </c>
      <c r="M50" s="49"/>
      <c r="N50" s="49"/>
      <c r="O50" s="49"/>
      <c r="P50" s="49"/>
      <c r="Q50" s="49"/>
      <c r="R50" s="49"/>
      <c r="S50" s="49"/>
      <c r="T50" s="49"/>
      <c r="U50" s="49"/>
      <c r="V50" s="49"/>
    </row>
    <row r="51" spans="1:22" ht="15" customHeight="1" x14ac:dyDescent="0.25">
      <c r="A51" s="49"/>
      <c r="B51" s="49" t="s">
        <v>6</v>
      </c>
      <c r="C51" s="49"/>
      <c r="D51" s="46">
        <v>27.3</v>
      </c>
      <c r="E51" s="46">
        <v>19.3</v>
      </c>
      <c r="F51" s="46">
        <v>19.2</v>
      </c>
      <c r="G51" s="46">
        <v>18.8</v>
      </c>
      <c r="H51" s="46">
        <v>22.9</v>
      </c>
      <c r="I51" s="46">
        <v>23.3</v>
      </c>
      <c r="J51" s="46">
        <v>16.7</v>
      </c>
      <c r="K51" s="46">
        <v>7.7</v>
      </c>
      <c r="L51" s="46">
        <v>22</v>
      </c>
      <c r="M51" s="49"/>
      <c r="N51" s="49"/>
      <c r="O51" s="49"/>
      <c r="P51" s="49"/>
      <c r="Q51" s="49"/>
      <c r="R51" s="49"/>
      <c r="S51" s="49"/>
      <c r="T51" s="49"/>
      <c r="U51" s="49"/>
      <c r="V51" s="49"/>
    </row>
    <row r="52" spans="1:22" ht="15" customHeight="1" x14ac:dyDescent="0.25">
      <c r="A52" s="49"/>
      <c r="B52" s="49" t="s">
        <v>7</v>
      </c>
      <c r="C52" s="49"/>
      <c r="D52" s="46">
        <v>13.1</v>
      </c>
      <c r="E52" s="46">
        <v>18</v>
      </c>
      <c r="F52" s="46">
        <v>11.3</v>
      </c>
      <c r="G52" s="46">
        <v>22.4</v>
      </c>
      <c r="H52" s="46">
        <v>7.6</v>
      </c>
      <c r="I52" s="46">
        <v>13.3</v>
      </c>
      <c r="J52" s="46">
        <v>11.1</v>
      </c>
      <c r="K52" s="46">
        <v>7.7</v>
      </c>
      <c r="L52" s="46">
        <v>13.7</v>
      </c>
      <c r="M52" s="49"/>
      <c r="N52" s="49"/>
      <c r="O52" s="49"/>
      <c r="P52" s="49"/>
      <c r="Q52" s="49"/>
      <c r="R52" s="49"/>
      <c r="S52" s="49"/>
      <c r="T52" s="49"/>
      <c r="U52" s="49"/>
      <c r="V52" s="49"/>
    </row>
    <row r="53" spans="1:22" ht="15" customHeight="1" x14ac:dyDescent="0.25">
      <c r="A53" s="49"/>
      <c r="B53" s="49" t="s">
        <v>8</v>
      </c>
      <c r="C53" s="49"/>
      <c r="D53" s="46">
        <v>15.1</v>
      </c>
      <c r="E53" s="46">
        <v>13</v>
      </c>
      <c r="F53" s="46">
        <v>12.4</v>
      </c>
      <c r="G53" s="46">
        <v>20</v>
      </c>
      <c r="H53" s="46">
        <v>9.3000000000000007</v>
      </c>
      <c r="I53" s="46">
        <v>20</v>
      </c>
      <c r="J53" s="90" t="s">
        <v>79</v>
      </c>
      <c r="K53" s="46">
        <v>15.4</v>
      </c>
      <c r="L53" s="46">
        <v>13.7</v>
      </c>
      <c r="M53" s="49"/>
      <c r="N53" s="49"/>
      <c r="O53" s="49"/>
      <c r="P53" s="49"/>
      <c r="Q53" s="49"/>
      <c r="R53" s="49"/>
      <c r="S53" s="49"/>
      <c r="T53" s="90"/>
      <c r="U53" s="49"/>
      <c r="V53" s="49"/>
    </row>
    <row r="54" spans="1:22" ht="15" customHeight="1" x14ac:dyDescent="0.25">
      <c r="A54" s="49"/>
      <c r="B54" s="49" t="s">
        <v>9</v>
      </c>
      <c r="C54" s="49"/>
      <c r="D54" s="46">
        <v>27.3</v>
      </c>
      <c r="E54" s="46">
        <v>36</v>
      </c>
      <c r="F54" s="46">
        <v>40.1</v>
      </c>
      <c r="G54" s="46">
        <v>24.7</v>
      </c>
      <c r="H54" s="46">
        <v>30.5</v>
      </c>
      <c r="I54" s="46">
        <v>6.7</v>
      </c>
      <c r="J54" s="46">
        <v>11.1</v>
      </c>
      <c r="K54" s="46">
        <v>46.2</v>
      </c>
      <c r="L54" s="46">
        <v>31.1</v>
      </c>
      <c r="M54" s="49"/>
      <c r="N54" s="49"/>
      <c r="O54" s="49"/>
      <c r="P54" s="49"/>
      <c r="Q54" s="49"/>
      <c r="R54" s="49"/>
      <c r="S54" s="49"/>
      <c r="T54" s="49"/>
      <c r="U54" s="49"/>
      <c r="V54" s="49"/>
    </row>
    <row r="55" spans="1:22" ht="15" customHeight="1" x14ac:dyDescent="0.25">
      <c r="A55" s="49"/>
      <c r="B55" s="49" t="s">
        <v>24</v>
      </c>
      <c r="C55" s="49"/>
      <c r="D55" s="48">
        <v>100</v>
      </c>
      <c r="E55" s="48">
        <v>100</v>
      </c>
      <c r="F55" s="48">
        <v>100</v>
      </c>
      <c r="G55" s="48">
        <v>100</v>
      </c>
      <c r="H55" s="48">
        <v>100</v>
      </c>
      <c r="I55" s="48">
        <v>100</v>
      </c>
      <c r="J55" s="48">
        <v>100</v>
      </c>
      <c r="K55" s="48">
        <v>100</v>
      </c>
      <c r="L55" s="48">
        <v>100</v>
      </c>
      <c r="M55" s="49"/>
      <c r="N55" s="32"/>
      <c r="O55" s="32"/>
      <c r="P55" s="32"/>
      <c r="Q55" s="32"/>
      <c r="R55" s="32"/>
      <c r="S55" s="32"/>
      <c r="T55" s="32"/>
      <c r="U55" s="32"/>
      <c r="V55" s="32"/>
    </row>
    <row r="56" spans="1:22" ht="15" customHeight="1" x14ac:dyDescent="0.25">
      <c r="A56" s="31"/>
      <c r="B56" s="31"/>
      <c r="C56" s="31"/>
      <c r="D56" s="122" t="s">
        <v>12</v>
      </c>
      <c r="E56" s="122"/>
      <c r="F56" s="122"/>
      <c r="G56" s="122"/>
      <c r="H56" s="122"/>
      <c r="I56" s="122"/>
      <c r="J56" s="122"/>
      <c r="K56" s="122"/>
      <c r="L56" s="122"/>
      <c r="M56" s="49"/>
    </row>
    <row r="57" spans="1:22" ht="15" customHeight="1" x14ac:dyDescent="0.25">
      <c r="A57" s="32" t="s">
        <v>13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</row>
    <row r="58" spans="1:22" ht="15" customHeight="1" x14ac:dyDescent="0.25">
      <c r="A58" s="49"/>
      <c r="B58" s="49" t="s">
        <v>0</v>
      </c>
      <c r="C58" s="49"/>
      <c r="D58" s="46">
        <v>14.3</v>
      </c>
      <c r="E58" s="46">
        <v>10.1</v>
      </c>
      <c r="F58" s="46">
        <v>17.100000000000001</v>
      </c>
      <c r="G58" s="46">
        <v>6.6</v>
      </c>
      <c r="H58" s="46">
        <v>9</v>
      </c>
      <c r="I58" s="46">
        <v>3.8</v>
      </c>
      <c r="J58" s="46">
        <v>25.6</v>
      </c>
      <c r="K58" s="90" t="s">
        <v>79</v>
      </c>
      <c r="L58" s="46">
        <v>12.3</v>
      </c>
      <c r="M58" s="49"/>
      <c r="N58" s="49"/>
      <c r="O58" s="49"/>
      <c r="P58" s="49"/>
      <c r="Q58" s="49"/>
      <c r="R58" s="49"/>
      <c r="S58" s="49"/>
      <c r="T58" s="49"/>
      <c r="U58" s="90"/>
      <c r="V58" s="49"/>
    </row>
    <row r="59" spans="1:22" ht="15" customHeight="1" x14ac:dyDescent="0.25">
      <c r="A59" s="49"/>
      <c r="B59" s="49" t="s">
        <v>1</v>
      </c>
      <c r="C59" s="49"/>
      <c r="D59" s="46">
        <v>12.3</v>
      </c>
      <c r="E59" s="46">
        <v>12.2</v>
      </c>
      <c r="F59" s="46">
        <v>15</v>
      </c>
      <c r="G59" s="46">
        <v>15.7</v>
      </c>
      <c r="H59" s="46">
        <v>11.2</v>
      </c>
      <c r="I59" s="46">
        <v>18.5</v>
      </c>
      <c r="J59" s="46">
        <v>10.3</v>
      </c>
      <c r="K59" s="46">
        <v>7.2</v>
      </c>
      <c r="L59" s="46">
        <v>13</v>
      </c>
      <c r="M59" s="49"/>
      <c r="N59" s="49"/>
      <c r="O59" s="49"/>
      <c r="P59" s="49"/>
      <c r="Q59" s="49"/>
      <c r="R59" s="49"/>
      <c r="S59" s="49"/>
      <c r="T59" s="49"/>
      <c r="U59" s="49"/>
      <c r="V59" s="49"/>
    </row>
    <row r="60" spans="1:22" ht="15" customHeight="1" x14ac:dyDescent="0.25">
      <c r="A60" s="49"/>
      <c r="B60" s="49" t="s">
        <v>26</v>
      </c>
      <c r="C60" s="49"/>
      <c r="D60" s="46">
        <v>15</v>
      </c>
      <c r="E60" s="46">
        <v>18.600000000000001</v>
      </c>
      <c r="F60" s="46">
        <v>10.6</v>
      </c>
      <c r="G60" s="46">
        <v>18.5</v>
      </c>
      <c r="H60" s="46">
        <v>18.100000000000001</v>
      </c>
      <c r="I60" s="46">
        <v>23.6</v>
      </c>
      <c r="J60" s="46">
        <v>15.4</v>
      </c>
      <c r="K60" s="46">
        <v>14.5</v>
      </c>
      <c r="L60" s="46">
        <v>15.9</v>
      </c>
      <c r="M60" s="49"/>
      <c r="N60" s="49"/>
      <c r="O60" s="49"/>
      <c r="P60" s="49"/>
      <c r="Q60" s="49"/>
      <c r="R60" s="49"/>
      <c r="S60" s="49"/>
      <c r="T60" s="49"/>
      <c r="U60" s="49"/>
      <c r="V60" s="49"/>
    </row>
    <row r="61" spans="1:22" ht="15" customHeight="1" x14ac:dyDescent="0.25">
      <c r="A61" s="49"/>
      <c r="B61" s="49" t="s">
        <v>2</v>
      </c>
      <c r="C61" s="49"/>
      <c r="D61" s="46">
        <v>30.5</v>
      </c>
      <c r="E61" s="46">
        <v>31</v>
      </c>
      <c r="F61" s="46">
        <v>21.5</v>
      </c>
      <c r="G61" s="46">
        <v>34.700000000000003</v>
      </c>
      <c r="H61" s="46">
        <v>34.5</v>
      </c>
      <c r="I61" s="46">
        <v>42.7</v>
      </c>
      <c r="J61" s="46">
        <v>32.1</v>
      </c>
      <c r="K61" s="46">
        <v>36.1</v>
      </c>
      <c r="L61" s="46">
        <v>30.1</v>
      </c>
      <c r="M61" s="49"/>
      <c r="N61" s="49"/>
      <c r="O61" s="49"/>
      <c r="P61" s="49"/>
      <c r="Q61" s="49"/>
      <c r="R61" s="49"/>
      <c r="S61" s="49"/>
      <c r="T61" s="49"/>
      <c r="U61" s="49"/>
      <c r="V61" s="49"/>
    </row>
    <row r="62" spans="1:22" ht="15" customHeight="1" x14ac:dyDescent="0.25">
      <c r="A62" s="49"/>
      <c r="B62" s="49" t="s">
        <v>3</v>
      </c>
      <c r="C62" s="49"/>
      <c r="D62" s="46">
        <v>16.600000000000001</v>
      </c>
      <c r="E62" s="46">
        <v>17.399999999999999</v>
      </c>
      <c r="F62" s="46">
        <v>16.3</v>
      </c>
      <c r="G62" s="46">
        <v>17</v>
      </c>
      <c r="H62" s="46">
        <v>19.3</v>
      </c>
      <c r="I62" s="46">
        <v>10.199999999999999</v>
      </c>
      <c r="J62" s="46">
        <v>15.4</v>
      </c>
      <c r="K62" s="46">
        <v>32.5</v>
      </c>
      <c r="L62" s="46">
        <v>17.100000000000001</v>
      </c>
      <c r="M62" s="49"/>
      <c r="N62" s="49"/>
      <c r="O62" s="49"/>
      <c r="P62" s="49"/>
      <c r="Q62" s="49"/>
      <c r="R62" s="49"/>
      <c r="S62" s="49"/>
      <c r="T62" s="49"/>
      <c r="U62" s="49"/>
      <c r="V62" s="49"/>
    </row>
    <row r="63" spans="1:22" ht="15" customHeight="1" x14ac:dyDescent="0.25">
      <c r="A63" s="49"/>
      <c r="B63" s="49" t="s">
        <v>4</v>
      </c>
      <c r="C63" s="49"/>
      <c r="D63" s="46">
        <v>11.2</v>
      </c>
      <c r="E63" s="46">
        <v>10.7</v>
      </c>
      <c r="F63" s="46">
        <v>19.5</v>
      </c>
      <c r="G63" s="46">
        <v>7.5</v>
      </c>
      <c r="H63" s="46">
        <v>7.8</v>
      </c>
      <c r="I63" s="46">
        <v>1.3</v>
      </c>
      <c r="J63" s="46">
        <v>1.3</v>
      </c>
      <c r="K63" s="46">
        <v>9.6</v>
      </c>
      <c r="L63" s="46">
        <v>11.6</v>
      </c>
      <c r="M63" s="49"/>
      <c r="N63" s="49"/>
      <c r="O63" s="49"/>
      <c r="P63" s="49"/>
      <c r="Q63" s="49"/>
      <c r="R63" s="49"/>
      <c r="S63" s="49"/>
      <c r="T63" s="49"/>
      <c r="U63" s="49"/>
      <c r="V63" s="49"/>
    </row>
    <row r="64" spans="1:22" ht="15" customHeight="1" x14ac:dyDescent="0.25">
      <c r="A64" s="49"/>
      <c r="B64" s="49" t="s">
        <v>24</v>
      </c>
      <c r="C64" s="49"/>
      <c r="D64" s="48">
        <v>100</v>
      </c>
      <c r="E64" s="48">
        <v>100</v>
      </c>
      <c r="F64" s="48">
        <v>100</v>
      </c>
      <c r="G64" s="48">
        <v>100</v>
      </c>
      <c r="H64" s="48">
        <v>100</v>
      </c>
      <c r="I64" s="48">
        <v>100</v>
      </c>
      <c r="J64" s="48">
        <v>100</v>
      </c>
      <c r="K64" s="48">
        <v>100</v>
      </c>
      <c r="L64" s="48">
        <v>100</v>
      </c>
      <c r="M64" s="49"/>
      <c r="N64" s="32"/>
      <c r="O64" s="32"/>
      <c r="P64" s="32"/>
      <c r="Q64" s="32"/>
      <c r="R64" s="32"/>
      <c r="S64" s="32"/>
      <c r="T64" s="32"/>
      <c r="U64" s="32"/>
      <c r="V64" s="32"/>
    </row>
    <row r="65" spans="1:22" ht="15" customHeight="1" x14ac:dyDescent="0.25">
      <c r="A65" s="32" t="s">
        <v>14</v>
      </c>
      <c r="B65" s="49"/>
      <c r="C65" s="49"/>
      <c r="D65" s="46"/>
      <c r="E65" s="46"/>
      <c r="F65" s="46"/>
      <c r="G65" s="46"/>
      <c r="H65" s="46"/>
      <c r="I65" s="46"/>
      <c r="J65" s="46"/>
      <c r="K65" s="46"/>
      <c r="L65" s="46"/>
      <c r="M65" s="49"/>
      <c r="N65" s="46"/>
      <c r="O65" s="46"/>
      <c r="P65" s="46"/>
      <c r="Q65" s="46"/>
      <c r="R65" s="46"/>
      <c r="S65" s="46"/>
      <c r="T65" s="46"/>
      <c r="U65" s="46"/>
      <c r="V65" s="46"/>
    </row>
    <row r="66" spans="1:22" ht="15" customHeight="1" x14ac:dyDescent="0.25">
      <c r="A66" s="49"/>
      <c r="B66" s="49" t="s">
        <v>5</v>
      </c>
      <c r="C66" s="49"/>
      <c r="D66" s="46">
        <v>1</v>
      </c>
      <c r="E66" s="46">
        <v>1.5</v>
      </c>
      <c r="F66" s="46">
        <v>3.1</v>
      </c>
      <c r="G66" s="46">
        <v>3.8</v>
      </c>
      <c r="H66" s="46">
        <v>2.2000000000000002</v>
      </c>
      <c r="I66" s="46">
        <v>2.4</v>
      </c>
      <c r="J66" s="46">
        <v>9.1</v>
      </c>
      <c r="K66" s="90" t="s">
        <v>79</v>
      </c>
      <c r="L66" s="46">
        <v>1.9</v>
      </c>
      <c r="M66" s="49"/>
      <c r="N66" s="49"/>
      <c r="O66" s="49"/>
      <c r="P66" s="49"/>
      <c r="Q66" s="49"/>
      <c r="R66" s="49"/>
      <c r="S66" s="49"/>
      <c r="T66" s="49"/>
      <c r="U66" s="90"/>
      <c r="V66" s="49"/>
    </row>
    <row r="67" spans="1:22" ht="15" customHeight="1" x14ac:dyDescent="0.25">
      <c r="A67" s="49"/>
      <c r="B67" s="49" t="s">
        <v>27</v>
      </c>
      <c r="C67" s="49"/>
      <c r="D67" s="46">
        <v>9.1999999999999993</v>
      </c>
      <c r="E67" s="46">
        <v>10.9</v>
      </c>
      <c r="F67" s="46">
        <v>8.9</v>
      </c>
      <c r="G67" s="46">
        <v>14.1</v>
      </c>
      <c r="H67" s="46">
        <v>11</v>
      </c>
      <c r="I67" s="46">
        <v>16.7</v>
      </c>
      <c r="J67" s="46">
        <v>31.8</v>
      </c>
      <c r="K67" s="90" t="s">
        <v>79</v>
      </c>
      <c r="L67" s="46">
        <v>10.4</v>
      </c>
      <c r="M67" s="49"/>
      <c r="N67" s="49"/>
      <c r="O67" s="49"/>
      <c r="P67" s="49"/>
      <c r="Q67" s="49"/>
      <c r="R67" s="49"/>
      <c r="S67" s="49"/>
      <c r="T67" s="49"/>
      <c r="U67" s="90"/>
      <c r="V67" s="49"/>
    </row>
    <row r="68" spans="1:22" ht="15" customHeight="1" x14ac:dyDescent="0.25">
      <c r="A68" s="49"/>
      <c r="B68" s="49" t="s">
        <v>6</v>
      </c>
      <c r="C68" s="49"/>
      <c r="D68" s="46">
        <v>21.8</v>
      </c>
      <c r="E68" s="46">
        <v>21.8</v>
      </c>
      <c r="F68" s="46">
        <v>18.100000000000001</v>
      </c>
      <c r="G68" s="46">
        <v>29.5</v>
      </c>
      <c r="H68" s="46">
        <v>15.4</v>
      </c>
      <c r="I68" s="46">
        <v>40.5</v>
      </c>
      <c r="J68" s="46">
        <v>27.3</v>
      </c>
      <c r="K68" s="46">
        <v>28</v>
      </c>
      <c r="L68" s="46">
        <v>21.7</v>
      </c>
      <c r="M68" s="49"/>
      <c r="N68" s="49"/>
      <c r="O68" s="49"/>
      <c r="P68" s="49"/>
      <c r="Q68" s="49"/>
      <c r="R68" s="49"/>
      <c r="S68" s="49"/>
      <c r="T68" s="49"/>
      <c r="U68" s="49"/>
      <c r="V68" s="49"/>
    </row>
    <row r="69" spans="1:22" ht="15" customHeight="1" x14ac:dyDescent="0.25">
      <c r="A69" s="49"/>
      <c r="B69" s="49" t="s">
        <v>7</v>
      </c>
      <c r="C69" s="49"/>
      <c r="D69" s="46">
        <v>20.100000000000001</v>
      </c>
      <c r="E69" s="46">
        <v>13.9</v>
      </c>
      <c r="F69" s="46">
        <v>16.2</v>
      </c>
      <c r="G69" s="46">
        <v>17.899999999999999</v>
      </c>
      <c r="H69" s="46">
        <v>16.2</v>
      </c>
      <c r="I69" s="46">
        <v>21.4</v>
      </c>
      <c r="J69" s="46">
        <v>13.6</v>
      </c>
      <c r="K69" s="46">
        <v>24</v>
      </c>
      <c r="L69" s="46">
        <v>17.399999999999999</v>
      </c>
      <c r="M69" s="49"/>
      <c r="N69" s="49"/>
      <c r="O69" s="49"/>
      <c r="P69" s="49"/>
      <c r="Q69" s="49"/>
      <c r="R69" s="49"/>
      <c r="S69" s="49"/>
      <c r="T69" s="49"/>
      <c r="U69" s="49"/>
      <c r="V69" s="49"/>
    </row>
    <row r="70" spans="1:22" ht="15" customHeight="1" x14ac:dyDescent="0.25">
      <c r="A70" s="49"/>
      <c r="B70" s="49" t="s">
        <v>8</v>
      </c>
      <c r="C70" s="49"/>
      <c r="D70" s="46">
        <v>22.6</v>
      </c>
      <c r="E70" s="46">
        <v>13.9</v>
      </c>
      <c r="F70" s="46">
        <v>17.399999999999999</v>
      </c>
      <c r="G70" s="46">
        <v>12.8</v>
      </c>
      <c r="H70" s="46">
        <v>18.399999999999999</v>
      </c>
      <c r="I70" s="46">
        <v>9.5</v>
      </c>
      <c r="J70" s="46">
        <v>4.5</v>
      </c>
      <c r="K70" s="46">
        <v>24</v>
      </c>
      <c r="L70" s="46">
        <v>18</v>
      </c>
      <c r="M70" s="49"/>
      <c r="N70" s="49"/>
      <c r="O70" s="49"/>
      <c r="P70" s="49"/>
      <c r="Q70" s="49"/>
      <c r="R70" s="49"/>
      <c r="S70" s="49"/>
      <c r="T70" s="49"/>
      <c r="U70" s="49"/>
      <c r="V70" s="49"/>
    </row>
    <row r="71" spans="1:22" ht="15" customHeight="1" x14ac:dyDescent="0.25">
      <c r="A71" s="49"/>
      <c r="B71" s="49" t="s">
        <v>9</v>
      </c>
      <c r="C71" s="49"/>
      <c r="D71" s="46">
        <v>25.3</v>
      </c>
      <c r="E71" s="46">
        <v>38.1</v>
      </c>
      <c r="F71" s="46">
        <v>36.299999999999997</v>
      </c>
      <c r="G71" s="46">
        <v>21.8</v>
      </c>
      <c r="H71" s="46">
        <v>36.799999999999997</v>
      </c>
      <c r="I71" s="46">
        <v>9.5</v>
      </c>
      <c r="J71" s="46">
        <v>13.6</v>
      </c>
      <c r="K71" s="46">
        <v>24</v>
      </c>
      <c r="L71" s="46">
        <v>30.6</v>
      </c>
      <c r="M71" s="49"/>
      <c r="N71" s="49"/>
      <c r="O71" s="49"/>
      <c r="P71" s="49"/>
      <c r="Q71" s="49"/>
      <c r="R71" s="49"/>
      <c r="S71" s="49"/>
      <c r="T71" s="49"/>
      <c r="U71" s="49"/>
      <c r="V71" s="49"/>
    </row>
    <row r="72" spans="1:22" ht="15" customHeight="1" x14ac:dyDescent="0.25">
      <c r="A72" s="49"/>
      <c r="B72" s="49" t="s">
        <v>24</v>
      </c>
      <c r="C72" s="49"/>
      <c r="D72" s="48">
        <v>100</v>
      </c>
      <c r="E72" s="48">
        <v>100</v>
      </c>
      <c r="F72" s="48">
        <v>100</v>
      </c>
      <c r="G72" s="48">
        <v>100</v>
      </c>
      <c r="H72" s="48">
        <v>100</v>
      </c>
      <c r="I72" s="48">
        <v>100</v>
      </c>
      <c r="J72" s="48">
        <v>100</v>
      </c>
      <c r="K72" s="48">
        <v>100</v>
      </c>
      <c r="L72" s="48">
        <v>100</v>
      </c>
      <c r="M72" s="49"/>
      <c r="N72" s="32"/>
      <c r="O72" s="32"/>
      <c r="P72" s="32"/>
      <c r="Q72" s="32"/>
      <c r="R72" s="32"/>
      <c r="S72" s="32"/>
      <c r="T72" s="32"/>
      <c r="U72" s="32"/>
      <c r="V72" s="32"/>
    </row>
    <row r="73" spans="1:22" ht="15" customHeight="1" x14ac:dyDescent="0.25">
      <c r="A73" s="32" t="s">
        <v>15</v>
      </c>
      <c r="B73" s="49"/>
      <c r="C73" s="49"/>
      <c r="D73" s="46"/>
      <c r="E73" s="46"/>
      <c r="F73" s="46"/>
      <c r="G73" s="46"/>
      <c r="H73" s="46"/>
      <c r="I73" s="46"/>
      <c r="J73" s="46"/>
      <c r="K73" s="46"/>
      <c r="L73" s="46"/>
      <c r="M73" s="49"/>
      <c r="N73" s="46"/>
      <c r="O73" s="46"/>
      <c r="P73" s="46"/>
      <c r="Q73" s="46"/>
      <c r="R73" s="46"/>
      <c r="S73" s="46"/>
      <c r="T73" s="46"/>
      <c r="U73" s="46"/>
      <c r="V73" s="46"/>
    </row>
    <row r="74" spans="1:22" ht="15" customHeight="1" x14ac:dyDescent="0.25">
      <c r="A74" s="49"/>
      <c r="B74" s="49" t="s">
        <v>5</v>
      </c>
      <c r="C74" s="49"/>
      <c r="D74" s="46">
        <v>9</v>
      </c>
      <c r="E74" s="46">
        <v>6.2</v>
      </c>
      <c r="F74" s="46">
        <v>10</v>
      </c>
      <c r="G74" s="46">
        <v>15.6</v>
      </c>
      <c r="H74" s="46">
        <v>31.3</v>
      </c>
      <c r="I74" s="46">
        <v>16.399999999999999</v>
      </c>
      <c r="J74" s="46">
        <v>58.5</v>
      </c>
      <c r="K74" s="46">
        <v>4.8</v>
      </c>
      <c r="L74" s="46">
        <v>16.100000000000001</v>
      </c>
      <c r="M74" s="49"/>
      <c r="N74" s="49"/>
      <c r="O74" s="49"/>
      <c r="P74" s="49"/>
      <c r="Q74" s="49"/>
      <c r="R74" s="49"/>
      <c r="S74" s="49"/>
      <c r="T74" s="49"/>
      <c r="U74" s="49"/>
      <c r="V74" s="49"/>
    </row>
    <row r="75" spans="1:22" ht="15" customHeight="1" x14ac:dyDescent="0.25">
      <c r="A75" s="49"/>
      <c r="B75" s="49" t="s">
        <v>27</v>
      </c>
      <c r="C75" s="49"/>
      <c r="D75" s="46">
        <v>18.7</v>
      </c>
      <c r="E75" s="46">
        <v>14.8</v>
      </c>
      <c r="F75" s="46">
        <v>21.6</v>
      </c>
      <c r="G75" s="46">
        <v>20.6</v>
      </c>
      <c r="H75" s="46">
        <v>18.399999999999999</v>
      </c>
      <c r="I75" s="46">
        <v>29.1</v>
      </c>
      <c r="J75" s="46">
        <v>29.3</v>
      </c>
      <c r="K75" s="46">
        <v>9.5</v>
      </c>
      <c r="L75" s="46">
        <v>19.7</v>
      </c>
      <c r="M75" s="49"/>
      <c r="N75" s="49"/>
      <c r="O75" s="49"/>
      <c r="P75" s="49"/>
      <c r="Q75" s="49"/>
      <c r="R75" s="49"/>
      <c r="S75" s="49"/>
      <c r="T75" s="49"/>
      <c r="U75" s="49"/>
      <c r="V75" s="49"/>
    </row>
    <row r="76" spans="1:22" ht="15" customHeight="1" x14ac:dyDescent="0.25">
      <c r="A76" s="49"/>
      <c r="B76" s="49" t="s">
        <v>6</v>
      </c>
      <c r="C76" s="49"/>
      <c r="D76" s="46">
        <v>26.5</v>
      </c>
      <c r="E76" s="46">
        <v>19.3</v>
      </c>
      <c r="F76" s="46">
        <v>17.100000000000001</v>
      </c>
      <c r="G76" s="46">
        <v>19.399999999999999</v>
      </c>
      <c r="H76" s="46">
        <v>19.399999999999999</v>
      </c>
      <c r="I76" s="46">
        <v>29.1</v>
      </c>
      <c r="J76" s="46">
        <v>7.3</v>
      </c>
      <c r="K76" s="46">
        <v>9.5</v>
      </c>
      <c r="L76" s="46">
        <v>20.100000000000001</v>
      </c>
      <c r="M76" s="49"/>
      <c r="N76" s="49"/>
      <c r="O76" s="49"/>
      <c r="P76" s="49"/>
      <c r="Q76" s="49"/>
      <c r="R76" s="49"/>
      <c r="S76" s="49"/>
      <c r="T76" s="49"/>
      <c r="U76" s="49"/>
      <c r="V76" s="49"/>
    </row>
    <row r="77" spans="1:22" ht="15" customHeight="1" x14ac:dyDescent="0.25">
      <c r="A77" s="49"/>
      <c r="B77" s="49" t="s">
        <v>7</v>
      </c>
      <c r="C77" s="49"/>
      <c r="D77" s="46">
        <v>11</v>
      </c>
      <c r="E77" s="46">
        <v>16.5</v>
      </c>
      <c r="F77" s="46">
        <v>7.8</v>
      </c>
      <c r="G77" s="46">
        <v>13.8</v>
      </c>
      <c r="H77" s="46">
        <v>6.5</v>
      </c>
      <c r="I77" s="46">
        <v>9.1</v>
      </c>
      <c r="J77" s="46">
        <v>2.4</v>
      </c>
      <c r="K77" s="46">
        <v>14.3</v>
      </c>
      <c r="L77" s="46">
        <v>10.4</v>
      </c>
      <c r="M77" s="49"/>
      <c r="N77" s="49"/>
      <c r="O77" s="49"/>
      <c r="P77" s="49"/>
      <c r="Q77" s="49"/>
      <c r="R77" s="49"/>
      <c r="S77" s="49"/>
      <c r="T77" s="49"/>
      <c r="U77" s="49"/>
      <c r="V77" s="49"/>
    </row>
    <row r="78" spans="1:22" ht="15" customHeight="1" x14ac:dyDescent="0.25">
      <c r="A78" s="49"/>
      <c r="B78" s="49" t="s">
        <v>8</v>
      </c>
      <c r="C78" s="49"/>
      <c r="D78" s="46">
        <v>12.6</v>
      </c>
      <c r="E78" s="46">
        <v>12.3</v>
      </c>
      <c r="F78" s="46">
        <v>10</v>
      </c>
      <c r="G78" s="46">
        <v>11.3</v>
      </c>
      <c r="H78" s="46">
        <v>6</v>
      </c>
      <c r="I78" s="46">
        <v>12.7</v>
      </c>
      <c r="J78" s="90" t="s">
        <v>79</v>
      </c>
      <c r="K78" s="46">
        <v>14.3</v>
      </c>
      <c r="L78" s="46">
        <v>10.1</v>
      </c>
      <c r="M78" s="49"/>
      <c r="N78" s="49"/>
      <c r="O78" s="49"/>
      <c r="P78" s="49"/>
      <c r="Q78" s="49"/>
      <c r="R78" s="49"/>
      <c r="S78" s="49"/>
      <c r="T78" s="90"/>
      <c r="U78" s="49"/>
      <c r="V78" s="49"/>
    </row>
    <row r="79" spans="1:22" ht="15" customHeight="1" x14ac:dyDescent="0.25">
      <c r="A79" s="49"/>
      <c r="B79" s="49" t="s">
        <v>9</v>
      </c>
      <c r="C79" s="49"/>
      <c r="D79" s="46">
        <v>22.3</v>
      </c>
      <c r="E79" s="46">
        <v>30.9</v>
      </c>
      <c r="F79" s="46">
        <v>33.5</v>
      </c>
      <c r="G79" s="46">
        <v>19.399999999999999</v>
      </c>
      <c r="H79" s="46">
        <v>18.399999999999999</v>
      </c>
      <c r="I79" s="46">
        <v>3.6</v>
      </c>
      <c r="J79" s="46">
        <v>2.4</v>
      </c>
      <c r="K79" s="46">
        <v>47.6</v>
      </c>
      <c r="L79" s="46">
        <v>23.6</v>
      </c>
      <c r="M79" s="49"/>
      <c r="N79" s="49"/>
      <c r="O79" s="49"/>
      <c r="P79" s="49"/>
      <c r="Q79" s="49"/>
      <c r="R79" s="49"/>
      <c r="S79" s="49"/>
      <c r="T79" s="49"/>
      <c r="U79" s="49"/>
      <c r="V79" s="49"/>
    </row>
    <row r="80" spans="1:22" ht="15" customHeight="1" x14ac:dyDescent="0.25">
      <c r="A80" s="49"/>
      <c r="B80" s="49" t="s">
        <v>24</v>
      </c>
      <c r="C80" s="49"/>
      <c r="D80" s="48">
        <v>100</v>
      </c>
      <c r="E80" s="48">
        <v>100</v>
      </c>
      <c r="F80" s="48">
        <v>100</v>
      </c>
      <c r="G80" s="48">
        <v>100</v>
      </c>
      <c r="H80" s="48">
        <v>100</v>
      </c>
      <c r="I80" s="48">
        <v>100</v>
      </c>
      <c r="J80" s="48">
        <v>100</v>
      </c>
      <c r="K80" s="48">
        <v>100</v>
      </c>
      <c r="L80" s="48">
        <v>100</v>
      </c>
      <c r="M80" s="49"/>
      <c r="N80" s="32"/>
      <c r="O80" s="32"/>
      <c r="P80" s="32"/>
      <c r="Q80" s="32"/>
      <c r="R80" s="32"/>
      <c r="S80" s="32"/>
      <c r="T80" s="32"/>
      <c r="U80" s="32"/>
      <c r="V80" s="32"/>
    </row>
    <row r="81" spans="1:12" ht="15" customHeight="1" x14ac:dyDescent="0.25">
      <c r="A81" s="89" t="s">
        <v>67</v>
      </c>
    </row>
    <row r="82" spans="1:12" ht="15" customHeight="1" x14ac:dyDescent="0.25">
      <c r="A82" s="73" t="str">
        <f>Contents!C26</f>
        <v>(a) Data are based on full-time equivalent students.</v>
      </c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</row>
    <row r="83" spans="1:12" ht="15" customHeight="1" x14ac:dyDescent="0.25">
      <c r="A83" s="73" t="str">
        <f>Contents!C27</f>
        <v>(b) This table excludes special schools.</v>
      </c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</row>
    <row r="84" spans="1:12" ht="15" customHeight="1" x14ac:dyDescent="0.25">
      <c r="A84" s="73" t="str">
        <f>Contents!C28</f>
        <v>(c) Proportions may not add to 100%, due to rounding.</v>
      </c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</row>
    <row r="85" spans="1:12" ht="15" customHeight="1" x14ac:dyDescent="0.25">
      <c r="A85" s="73" t="str">
        <f>Contents!C29</f>
        <v>(d) Combined schools comprise both primary and secondary students. The enrolment ranges for combined schools are estimated as the sums of the midpoints of their respective primary and secondary enrolment ranges.</v>
      </c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</row>
    <row r="86" spans="1:12" ht="15" customHeight="1" x14ac:dyDescent="0.25">
      <c r="A86" s="73" t="str">
        <f>Contents!C30</f>
        <v>(e) For a complete list of changes in jurisdictional administrative systems that may affect data comparisons over time please see the Data Comparability section in the Explanatory notes.</v>
      </c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</row>
    <row r="87" spans="1:12" ht="15" customHeight="1" x14ac:dyDescent="0.25">
      <c r="A87" s="74" t="s">
        <v>69</v>
      </c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</row>
    <row r="88" spans="1:12" ht="15" customHeight="1" x14ac:dyDescent="0.25">
      <c r="A88" s="26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</row>
    <row r="89" spans="1:12" ht="15" customHeight="1" x14ac:dyDescent="0.25">
      <c r="A89" s="111" t="s">
        <v>85</v>
      </c>
      <c r="B89" s="111"/>
    </row>
    <row r="91" spans="1:12" x14ac:dyDescent="0.25">
      <c r="C91" s="23"/>
      <c r="D91" s="24"/>
      <c r="E91" s="24"/>
      <c r="F91" s="24"/>
      <c r="G91" s="24"/>
    </row>
  </sheetData>
  <sheetProtection sheet="1" objects="1" scenarios="1"/>
  <mergeCells count="5">
    <mergeCell ref="A1:L1"/>
    <mergeCell ref="D6:L6"/>
    <mergeCell ref="D31:L31"/>
    <mergeCell ref="D56:L56"/>
    <mergeCell ref="A89:B89"/>
  </mergeCells>
  <hyperlinks>
    <hyperlink ref="B91:C91" r:id="rId1" display="© Commonwealth of Australia 2011" xr:uid="{4BA89FE6-A895-4F53-A4DC-A56BF1C16B47}"/>
    <hyperlink ref="A89:B89" r:id="rId2" display="© Commonwealth of Australia 2011" xr:uid="{2954145C-CAD4-4D27-A8FF-8C40BDF19BA1}"/>
  </hyperlinks>
  <pageMargins left="0.7" right="0.7" top="0.75" bottom="0.75" header="0.3" footer="0.3"/>
  <pageSetup paperSize="9"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AF91"/>
  <sheetViews>
    <sheetView workbookViewId="0">
      <pane ySplit="5" topLeftCell="A6" activePane="bottomLeft" state="frozen"/>
      <selection activeCell="A82" sqref="A82"/>
      <selection pane="bottomLeft" sqref="A1:L1"/>
    </sheetView>
  </sheetViews>
  <sheetFormatPr defaultRowHeight="15" x14ac:dyDescent="0.25"/>
  <cols>
    <col min="1" max="1" width="20.140625" style="29" customWidth="1"/>
    <col min="2" max="20" width="9.140625" style="29" customWidth="1"/>
    <col min="21" max="22" width="9.5703125" style="29" bestFit="1" customWidth="1"/>
    <col min="23" max="256" width="9.140625" style="29"/>
    <col min="257" max="257" width="20.140625" style="29" customWidth="1"/>
    <col min="258" max="276" width="9.140625" style="29"/>
    <col min="277" max="278" width="9.5703125" style="29" bestFit="1" customWidth="1"/>
    <col min="279" max="512" width="9.140625" style="29"/>
    <col min="513" max="513" width="20.140625" style="29" customWidth="1"/>
    <col min="514" max="532" width="9.140625" style="29"/>
    <col min="533" max="534" width="9.5703125" style="29" bestFit="1" customWidth="1"/>
    <col min="535" max="768" width="9.140625" style="29"/>
    <col min="769" max="769" width="20.140625" style="29" customWidth="1"/>
    <col min="770" max="788" width="9.140625" style="29"/>
    <col min="789" max="790" width="9.5703125" style="29" bestFit="1" customWidth="1"/>
    <col min="791" max="1024" width="9.140625" style="29"/>
    <col min="1025" max="1025" width="20.140625" style="29" customWidth="1"/>
    <col min="1026" max="1044" width="9.140625" style="29"/>
    <col min="1045" max="1046" width="9.5703125" style="29" bestFit="1" customWidth="1"/>
    <col min="1047" max="1280" width="9.140625" style="29"/>
    <col min="1281" max="1281" width="20.140625" style="29" customWidth="1"/>
    <col min="1282" max="1300" width="9.140625" style="29"/>
    <col min="1301" max="1302" width="9.5703125" style="29" bestFit="1" customWidth="1"/>
    <col min="1303" max="1536" width="9.140625" style="29"/>
    <col min="1537" max="1537" width="20.140625" style="29" customWidth="1"/>
    <col min="1538" max="1556" width="9.140625" style="29"/>
    <col min="1557" max="1558" width="9.5703125" style="29" bestFit="1" customWidth="1"/>
    <col min="1559" max="1792" width="9.140625" style="29"/>
    <col min="1793" max="1793" width="20.140625" style="29" customWidth="1"/>
    <col min="1794" max="1812" width="9.140625" style="29"/>
    <col min="1813" max="1814" width="9.5703125" style="29" bestFit="1" customWidth="1"/>
    <col min="1815" max="2048" width="9.140625" style="29"/>
    <col min="2049" max="2049" width="20.140625" style="29" customWidth="1"/>
    <col min="2050" max="2068" width="9.140625" style="29"/>
    <col min="2069" max="2070" width="9.5703125" style="29" bestFit="1" customWidth="1"/>
    <col min="2071" max="2304" width="9.140625" style="29"/>
    <col min="2305" max="2305" width="20.140625" style="29" customWidth="1"/>
    <col min="2306" max="2324" width="9.140625" style="29"/>
    <col min="2325" max="2326" width="9.5703125" style="29" bestFit="1" customWidth="1"/>
    <col min="2327" max="2560" width="9.140625" style="29"/>
    <col min="2561" max="2561" width="20.140625" style="29" customWidth="1"/>
    <col min="2562" max="2580" width="9.140625" style="29"/>
    <col min="2581" max="2582" width="9.5703125" style="29" bestFit="1" customWidth="1"/>
    <col min="2583" max="2816" width="9.140625" style="29"/>
    <col min="2817" max="2817" width="20.140625" style="29" customWidth="1"/>
    <col min="2818" max="2836" width="9.140625" style="29"/>
    <col min="2837" max="2838" width="9.5703125" style="29" bestFit="1" customWidth="1"/>
    <col min="2839" max="3072" width="9.140625" style="29"/>
    <col min="3073" max="3073" width="20.140625" style="29" customWidth="1"/>
    <col min="3074" max="3092" width="9.140625" style="29"/>
    <col min="3093" max="3094" width="9.5703125" style="29" bestFit="1" customWidth="1"/>
    <col min="3095" max="3328" width="9.140625" style="29"/>
    <col min="3329" max="3329" width="20.140625" style="29" customWidth="1"/>
    <col min="3330" max="3348" width="9.140625" style="29"/>
    <col min="3349" max="3350" width="9.5703125" style="29" bestFit="1" customWidth="1"/>
    <col min="3351" max="3584" width="9.140625" style="29"/>
    <col min="3585" max="3585" width="20.140625" style="29" customWidth="1"/>
    <col min="3586" max="3604" width="9.140625" style="29"/>
    <col min="3605" max="3606" width="9.5703125" style="29" bestFit="1" customWidth="1"/>
    <col min="3607" max="3840" width="9.140625" style="29"/>
    <col min="3841" max="3841" width="20.140625" style="29" customWidth="1"/>
    <col min="3842" max="3860" width="9.140625" style="29"/>
    <col min="3861" max="3862" width="9.5703125" style="29" bestFit="1" customWidth="1"/>
    <col min="3863" max="4096" width="9.140625" style="29"/>
    <col min="4097" max="4097" width="20.140625" style="29" customWidth="1"/>
    <col min="4098" max="4116" width="9.140625" style="29"/>
    <col min="4117" max="4118" width="9.5703125" style="29" bestFit="1" customWidth="1"/>
    <col min="4119" max="4352" width="9.140625" style="29"/>
    <col min="4353" max="4353" width="20.140625" style="29" customWidth="1"/>
    <col min="4354" max="4372" width="9.140625" style="29"/>
    <col min="4373" max="4374" width="9.5703125" style="29" bestFit="1" customWidth="1"/>
    <col min="4375" max="4608" width="9.140625" style="29"/>
    <col min="4609" max="4609" width="20.140625" style="29" customWidth="1"/>
    <col min="4610" max="4628" width="9.140625" style="29"/>
    <col min="4629" max="4630" width="9.5703125" style="29" bestFit="1" customWidth="1"/>
    <col min="4631" max="4864" width="9.140625" style="29"/>
    <col min="4865" max="4865" width="20.140625" style="29" customWidth="1"/>
    <col min="4866" max="4884" width="9.140625" style="29"/>
    <col min="4885" max="4886" width="9.5703125" style="29" bestFit="1" customWidth="1"/>
    <col min="4887" max="5120" width="9.140625" style="29"/>
    <col min="5121" max="5121" width="20.140625" style="29" customWidth="1"/>
    <col min="5122" max="5140" width="9.140625" style="29"/>
    <col min="5141" max="5142" width="9.5703125" style="29" bestFit="1" customWidth="1"/>
    <col min="5143" max="5376" width="9.140625" style="29"/>
    <col min="5377" max="5377" width="20.140625" style="29" customWidth="1"/>
    <col min="5378" max="5396" width="9.140625" style="29"/>
    <col min="5397" max="5398" width="9.5703125" style="29" bestFit="1" customWidth="1"/>
    <col min="5399" max="5632" width="9.140625" style="29"/>
    <col min="5633" max="5633" width="20.140625" style="29" customWidth="1"/>
    <col min="5634" max="5652" width="9.140625" style="29"/>
    <col min="5653" max="5654" width="9.5703125" style="29" bestFit="1" customWidth="1"/>
    <col min="5655" max="5888" width="9.140625" style="29"/>
    <col min="5889" max="5889" width="20.140625" style="29" customWidth="1"/>
    <col min="5890" max="5908" width="9.140625" style="29"/>
    <col min="5909" max="5910" width="9.5703125" style="29" bestFit="1" customWidth="1"/>
    <col min="5911" max="6144" width="9.140625" style="29"/>
    <col min="6145" max="6145" width="20.140625" style="29" customWidth="1"/>
    <col min="6146" max="6164" width="9.140625" style="29"/>
    <col min="6165" max="6166" width="9.5703125" style="29" bestFit="1" customWidth="1"/>
    <col min="6167" max="6400" width="9.140625" style="29"/>
    <col min="6401" max="6401" width="20.140625" style="29" customWidth="1"/>
    <col min="6402" max="6420" width="9.140625" style="29"/>
    <col min="6421" max="6422" width="9.5703125" style="29" bestFit="1" customWidth="1"/>
    <col min="6423" max="6656" width="9.140625" style="29"/>
    <col min="6657" max="6657" width="20.140625" style="29" customWidth="1"/>
    <col min="6658" max="6676" width="9.140625" style="29"/>
    <col min="6677" max="6678" width="9.5703125" style="29" bestFit="1" customWidth="1"/>
    <col min="6679" max="6912" width="9.140625" style="29"/>
    <col min="6913" max="6913" width="20.140625" style="29" customWidth="1"/>
    <col min="6914" max="6932" width="9.140625" style="29"/>
    <col min="6933" max="6934" width="9.5703125" style="29" bestFit="1" customWidth="1"/>
    <col min="6935" max="7168" width="9.140625" style="29"/>
    <col min="7169" max="7169" width="20.140625" style="29" customWidth="1"/>
    <col min="7170" max="7188" width="9.140625" style="29"/>
    <col min="7189" max="7190" width="9.5703125" style="29" bestFit="1" customWidth="1"/>
    <col min="7191" max="7424" width="9.140625" style="29"/>
    <col min="7425" max="7425" width="20.140625" style="29" customWidth="1"/>
    <col min="7426" max="7444" width="9.140625" style="29"/>
    <col min="7445" max="7446" width="9.5703125" style="29" bestFit="1" customWidth="1"/>
    <col min="7447" max="7680" width="9.140625" style="29"/>
    <col min="7681" max="7681" width="20.140625" style="29" customWidth="1"/>
    <col min="7682" max="7700" width="9.140625" style="29"/>
    <col min="7701" max="7702" width="9.5703125" style="29" bestFit="1" customWidth="1"/>
    <col min="7703" max="7936" width="9.140625" style="29"/>
    <col min="7937" max="7937" width="20.140625" style="29" customWidth="1"/>
    <col min="7938" max="7956" width="9.140625" style="29"/>
    <col min="7957" max="7958" width="9.5703125" style="29" bestFit="1" customWidth="1"/>
    <col min="7959" max="8192" width="9.140625" style="29"/>
    <col min="8193" max="8193" width="20.140625" style="29" customWidth="1"/>
    <col min="8194" max="8212" width="9.140625" style="29"/>
    <col min="8213" max="8214" width="9.5703125" style="29" bestFit="1" customWidth="1"/>
    <col min="8215" max="8448" width="9.140625" style="29"/>
    <col min="8449" max="8449" width="20.140625" style="29" customWidth="1"/>
    <col min="8450" max="8468" width="9.140625" style="29"/>
    <col min="8469" max="8470" width="9.5703125" style="29" bestFit="1" customWidth="1"/>
    <col min="8471" max="8704" width="9.140625" style="29"/>
    <col min="8705" max="8705" width="20.140625" style="29" customWidth="1"/>
    <col min="8706" max="8724" width="9.140625" style="29"/>
    <col min="8725" max="8726" width="9.5703125" style="29" bestFit="1" customWidth="1"/>
    <col min="8727" max="8960" width="9.140625" style="29"/>
    <col min="8961" max="8961" width="20.140625" style="29" customWidth="1"/>
    <col min="8962" max="8980" width="9.140625" style="29"/>
    <col min="8981" max="8982" width="9.5703125" style="29" bestFit="1" customWidth="1"/>
    <col min="8983" max="9216" width="9.140625" style="29"/>
    <col min="9217" max="9217" width="20.140625" style="29" customWidth="1"/>
    <col min="9218" max="9236" width="9.140625" style="29"/>
    <col min="9237" max="9238" width="9.5703125" style="29" bestFit="1" customWidth="1"/>
    <col min="9239" max="9472" width="9.140625" style="29"/>
    <col min="9473" max="9473" width="20.140625" style="29" customWidth="1"/>
    <col min="9474" max="9492" width="9.140625" style="29"/>
    <col min="9493" max="9494" width="9.5703125" style="29" bestFit="1" customWidth="1"/>
    <col min="9495" max="9728" width="9.140625" style="29"/>
    <col min="9729" max="9729" width="20.140625" style="29" customWidth="1"/>
    <col min="9730" max="9748" width="9.140625" style="29"/>
    <col min="9749" max="9750" width="9.5703125" style="29" bestFit="1" customWidth="1"/>
    <col min="9751" max="9984" width="9.140625" style="29"/>
    <col min="9985" max="9985" width="20.140625" style="29" customWidth="1"/>
    <col min="9986" max="10004" width="9.140625" style="29"/>
    <col min="10005" max="10006" width="9.5703125" style="29" bestFit="1" customWidth="1"/>
    <col min="10007" max="10240" width="9.140625" style="29"/>
    <col min="10241" max="10241" width="20.140625" style="29" customWidth="1"/>
    <col min="10242" max="10260" width="9.140625" style="29"/>
    <col min="10261" max="10262" width="9.5703125" style="29" bestFit="1" customWidth="1"/>
    <col min="10263" max="10496" width="9.140625" style="29"/>
    <col min="10497" max="10497" width="20.140625" style="29" customWidth="1"/>
    <col min="10498" max="10516" width="9.140625" style="29"/>
    <col min="10517" max="10518" width="9.5703125" style="29" bestFit="1" customWidth="1"/>
    <col min="10519" max="10752" width="9.140625" style="29"/>
    <col min="10753" max="10753" width="20.140625" style="29" customWidth="1"/>
    <col min="10754" max="10772" width="9.140625" style="29"/>
    <col min="10773" max="10774" width="9.5703125" style="29" bestFit="1" customWidth="1"/>
    <col min="10775" max="11008" width="9.140625" style="29"/>
    <col min="11009" max="11009" width="20.140625" style="29" customWidth="1"/>
    <col min="11010" max="11028" width="9.140625" style="29"/>
    <col min="11029" max="11030" width="9.5703125" style="29" bestFit="1" customWidth="1"/>
    <col min="11031" max="11264" width="9.140625" style="29"/>
    <col min="11265" max="11265" width="20.140625" style="29" customWidth="1"/>
    <col min="11266" max="11284" width="9.140625" style="29"/>
    <col min="11285" max="11286" width="9.5703125" style="29" bestFit="1" customWidth="1"/>
    <col min="11287" max="11520" width="9.140625" style="29"/>
    <col min="11521" max="11521" width="20.140625" style="29" customWidth="1"/>
    <col min="11522" max="11540" width="9.140625" style="29"/>
    <col min="11541" max="11542" width="9.5703125" style="29" bestFit="1" customWidth="1"/>
    <col min="11543" max="11776" width="9.140625" style="29"/>
    <col min="11777" max="11777" width="20.140625" style="29" customWidth="1"/>
    <col min="11778" max="11796" width="9.140625" style="29"/>
    <col min="11797" max="11798" width="9.5703125" style="29" bestFit="1" customWidth="1"/>
    <col min="11799" max="12032" width="9.140625" style="29"/>
    <col min="12033" max="12033" width="20.140625" style="29" customWidth="1"/>
    <col min="12034" max="12052" width="9.140625" style="29"/>
    <col min="12053" max="12054" width="9.5703125" style="29" bestFit="1" customWidth="1"/>
    <col min="12055" max="12288" width="9.140625" style="29"/>
    <col min="12289" max="12289" width="20.140625" style="29" customWidth="1"/>
    <col min="12290" max="12308" width="9.140625" style="29"/>
    <col min="12309" max="12310" width="9.5703125" style="29" bestFit="1" customWidth="1"/>
    <col min="12311" max="12544" width="9.140625" style="29"/>
    <col min="12545" max="12545" width="20.140625" style="29" customWidth="1"/>
    <col min="12546" max="12564" width="9.140625" style="29"/>
    <col min="12565" max="12566" width="9.5703125" style="29" bestFit="1" customWidth="1"/>
    <col min="12567" max="12800" width="9.140625" style="29"/>
    <col min="12801" max="12801" width="20.140625" style="29" customWidth="1"/>
    <col min="12802" max="12820" width="9.140625" style="29"/>
    <col min="12821" max="12822" width="9.5703125" style="29" bestFit="1" customWidth="1"/>
    <col min="12823" max="13056" width="9.140625" style="29"/>
    <col min="13057" max="13057" width="20.140625" style="29" customWidth="1"/>
    <col min="13058" max="13076" width="9.140625" style="29"/>
    <col min="13077" max="13078" width="9.5703125" style="29" bestFit="1" customWidth="1"/>
    <col min="13079" max="13312" width="9.140625" style="29"/>
    <col min="13313" max="13313" width="20.140625" style="29" customWidth="1"/>
    <col min="13314" max="13332" width="9.140625" style="29"/>
    <col min="13333" max="13334" width="9.5703125" style="29" bestFit="1" customWidth="1"/>
    <col min="13335" max="13568" width="9.140625" style="29"/>
    <col min="13569" max="13569" width="20.140625" style="29" customWidth="1"/>
    <col min="13570" max="13588" width="9.140625" style="29"/>
    <col min="13589" max="13590" width="9.5703125" style="29" bestFit="1" customWidth="1"/>
    <col min="13591" max="13824" width="9.140625" style="29"/>
    <col min="13825" max="13825" width="20.140625" style="29" customWidth="1"/>
    <col min="13826" max="13844" width="9.140625" style="29"/>
    <col min="13845" max="13846" width="9.5703125" style="29" bestFit="1" customWidth="1"/>
    <col min="13847" max="14080" width="9.140625" style="29"/>
    <col min="14081" max="14081" width="20.140625" style="29" customWidth="1"/>
    <col min="14082" max="14100" width="9.140625" style="29"/>
    <col min="14101" max="14102" width="9.5703125" style="29" bestFit="1" customWidth="1"/>
    <col min="14103" max="14336" width="9.140625" style="29"/>
    <col min="14337" max="14337" width="20.140625" style="29" customWidth="1"/>
    <col min="14338" max="14356" width="9.140625" style="29"/>
    <col min="14357" max="14358" width="9.5703125" style="29" bestFit="1" customWidth="1"/>
    <col min="14359" max="14592" width="9.140625" style="29"/>
    <col min="14593" max="14593" width="20.140625" style="29" customWidth="1"/>
    <col min="14594" max="14612" width="9.140625" style="29"/>
    <col min="14613" max="14614" width="9.5703125" style="29" bestFit="1" customWidth="1"/>
    <col min="14615" max="14848" width="9.140625" style="29"/>
    <col min="14849" max="14849" width="20.140625" style="29" customWidth="1"/>
    <col min="14850" max="14868" width="9.140625" style="29"/>
    <col min="14869" max="14870" width="9.5703125" style="29" bestFit="1" customWidth="1"/>
    <col min="14871" max="15104" width="9.140625" style="29"/>
    <col min="15105" max="15105" width="20.140625" style="29" customWidth="1"/>
    <col min="15106" max="15124" width="9.140625" style="29"/>
    <col min="15125" max="15126" width="9.5703125" style="29" bestFit="1" customWidth="1"/>
    <col min="15127" max="15360" width="9.140625" style="29"/>
    <col min="15361" max="15361" width="20.140625" style="29" customWidth="1"/>
    <col min="15362" max="15380" width="9.140625" style="29"/>
    <col min="15381" max="15382" width="9.5703125" style="29" bestFit="1" customWidth="1"/>
    <col min="15383" max="15616" width="9.140625" style="29"/>
    <col min="15617" max="15617" width="20.140625" style="29" customWidth="1"/>
    <col min="15618" max="15636" width="9.140625" style="29"/>
    <col min="15637" max="15638" width="9.5703125" style="29" bestFit="1" customWidth="1"/>
    <col min="15639" max="15872" width="9.140625" style="29"/>
    <col min="15873" max="15873" width="20.140625" style="29" customWidth="1"/>
    <col min="15874" max="15892" width="9.140625" style="29"/>
    <col min="15893" max="15894" width="9.5703125" style="29" bestFit="1" customWidth="1"/>
    <col min="15895" max="16128" width="9.140625" style="29"/>
    <col min="16129" max="16129" width="20.140625" style="29" customWidth="1"/>
    <col min="16130" max="16148" width="9.140625" style="29"/>
    <col min="16149" max="16150" width="9.5703125" style="29" bestFit="1" customWidth="1"/>
    <col min="16151" max="16384" width="9.140625" style="29"/>
  </cols>
  <sheetData>
    <row r="1" spans="1:32" s="37" customFormat="1" ht="60" customHeight="1" x14ac:dyDescent="0.55000000000000004">
      <c r="A1" s="113" t="s">
        <v>40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20"/>
    </row>
    <row r="2" spans="1:32" ht="15.75" x14ac:dyDescent="0.25">
      <c r="A2" s="57" t="str">
        <f>Contents!A2</f>
        <v>Schools, 2022</v>
      </c>
    </row>
    <row r="3" spans="1:32" ht="15" customHeight="1" x14ac:dyDescent="0.25">
      <c r="A3" s="58" t="str">
        <f>Contents!A3</f>
        <v>Released at 11.30am (Canberra time) Wednesday, 15 February, 2023</v>
      </c>
    </row>
    <row r="4" spans="1:32" x14ac:dyDescent="0.25">
      <c r="A4" s="1" t="s">
        <v>41</v>
      </c>
    </row>
    <row r="5" spans="1:32" ht="27" customHeight="1" x14ac:dyDescent="0.25">
      <c r="A5" s="49"/>
      <c r="B5" s="49"/>
      <c r="C5" s="49"/>
      <c r="D5" s="88" t="s">
        <v>58</v>
      </c>
      <c r="E5" s="88" t="s">
        <v>59</v>
      </c>
      <c r="F5" s="88" t="s">
        <v>60</v>
      </c>
      <c r="G5" s="88" t="s">
        <v>61</v>
      </c>
      <c r="H5" s="88" t="s">
        <v>62</v>
      </c>
      <c r="I5" s="88" t="s">
        <v>63</v>
      </c>
      <c r="J5" s="88" t="s">
        <v>64</v>
      </c>
      <c r="K5" s="88" t="s">
        <v>65</v>
      </c>
      <c r="L5" s="88" t="s">
        <v>66</v>
      </c>
      <c r="M5" s="49"/>
      <c r="N5" s="91"/>
      <c r="O5" s="91"/>
      <c r="P5" s="91"/>
      <c r="Q5" s="91"/>
      <c r="R5" s="91"/>
      <c r="S5" s="91"/>
      <c r="T5" s="91"/>
      <c r="U5" s="91"/>
      <c r="V5" s="91"/>
      <c r="X5" s="91"/>
      <c r="Y5" s="91"/>
      <c r="Z5" s="91"/>
      <c r="AA5" s="91"/>
      <c r="AB5" s="91"/>
      <c r="AC5" s="91"/>
      <c r="AD5" s="91"/>
      <c r="AE5" s="91"/>
      <c r="AF5" s="91"/>
    </row>
    <row r="6" spans="1:32" ht="15" customHeight="1" x14ac:dyDescent="0.25">
      <c r="A6" s="31"/>
      <c r="B6" s="31"/>
      <c r="C6" s="31"/>
      <c r="D6" s="121" t="s">
        <v>10</v>
      </c>
      <c r="E6" s="121"/>
      <c r="F6" s="121"/>
      <c r="G6" s="121"/>
      <c r="H6" s="121"/>
      <c r="I6" s="121"/>
      <c r="J6" s="121"/>
      <c r="K6" s="121"/>
      <c r="L6" s="121"/>
      <c r="M6" s="49"/>
      <c r="N6" s="125"/>
      <c r="O6" s="125"/>
      <c r="P6" s="125"/>
      <c r="Q6" s="125"/>
      <c r="R6" s="125"/>
      <c r="S6" s="125"/>
      <c r="T6" s="125"/>
      <c r="U6" s="125"/>
      <c r="V6" s="125"/>
      <c r="X6" s="125"/>
      <c r="Y6" s="125"/>
      <c r="Z6" s="125"/>
      <c r="AA6" s="125"/>
      <c r="AB6" s="125"/>
      <c r="AC6" s="125"/>
      <c r="AD6" s="125"/>
      <c r="AE6" s="125"/>
      <c r="AF6" s="125"/>
    </row>
    <row r="7" spans="1:32" ht="15" customHeight="1" x14ac:dyDescent="0.25">
      <c r="A7" s="32" t="s">
        <v>13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</row>
    <row r="8" spans="1:32" ht="15" customHeight="1" x14ac:dyDescent="0.25">
      <c r="A8" s="49"/>
      <c r="B8" s="49" t="s">
        <v>0</v>
      </c>
      <c r="C8" s="49"/>
      <c r="D8" s="49">
        <v>263</v>
      </c>
      <c r="E8" s="49">
        <v>141</v>
      </c>
      <c r="F8" s="49">
        <v>183</v>
      </c>
      <c r="G8" s="49">
        <v>29</v>
      </c>
      <c r="H8" s="49">
        <v>52</v>
      </c>
      <c r="I8" s="49">
        <v>6</v>
      </c>
      <c r="J8" s="49">
        <v>20</v>
      </c>
      <c r="K8" s="90" t="s">
        <v>79</v>
      </c>
      <c r="L8" s="49">
        <v>694</v>
      </c>
      <c r="M8" s="49"/>
      <c r="W8" s="92"/>
    </row>
    <row r="9" spans="1:32" ht="15" customHeight="1" x14ac:dyDescent="0.25">
      <c r="A9" s="49"/>
      <c r="B9" s="49" t="s">
        <v>1</v>
      </c>
      <c r="C9" s="49"/>
      <c r="D9" s="49">
        <v>188</v>
      </c>
      <c r="E9" s="49">
        <v>136</v>
      </c>
      <c r="F9" s="49">
        <v>142</v>
      </c>
      <c r="G9" s="49">
        <v>56</v>
      </c>
      <c r="H9" s="49">
        <v>57</v>
      </c>
      <c r="I9" s="49">
        <v>22</v>
      </c>
      <c r="J9" s="49">
        <v>6</v>
      </c>
      <c r="K9" s="49">
        <v>4</v>
      </c>
      <c r="L9" s="49">
        <v>611</v>
      </c>
      <c r="M9" s="49"/>
    </row>
    <row r="10" spans="1:32" ht="15" customHeight="1" x14ac:dyDescent="0.25">
      <c r="A10" s="49"/>
      <c r="B10" s="49" t="s">
        <v>26</v>
      </c>
      <c r="C10" s="49"/>
      <c r="D10" s="49">
        <v>202</v>
      </c>
      <c r="E10" s="49">
        <v>183</v>
      </c>
      <c r="F10" s="49">
        <v>86</v>
      </c>
      <c r="G10" s="49">
        <v>61</v>
      </c>
      <c r="H10" s="49">
        <v>69</v>
      </c>
      <c r="I10" s="49">
        <v>23</v>
      </c>
      <c r="J10" s="49">
        <v>8</v>
      </c>
      <c r="K10" s="49">
        <v>5</v>
      </c>
      <c r="L10" s="49">
        <v>637</v>
      </c>
      <c r="M10" s="49"/>
    </row>
    <row r="11" spans="1:32" ht="15" customHeight="1" x14ac:dyDescent="0.25">
      <c r="A11" s="49"/>
      <c r="B11" s="49" t="s">
        <v>2</v>
      </c>
      <c r="C11" s="49"/>
      <c r="D11" s="49">
        <v>471</v>
      </c>
      <c r="E11" s="49">
        <v>306</v>
      </c>
      <c r="F11" s="49">
        <v>161</v>
      </c>
      <c r="G11" s="49">
        <v>115</v>
      </c>
      <c r="H11" s="49">
        <v>198</v>
      </c>
      <c r="I11" s="49">
        <v>59</v>
      </c>
      <c r="J11" s="49">
        <v>20</v>
      </c>
      <c r="K11" s="49">
        <v>20</v>
      </c>
      <c r="L11" s="49">
        <v>1350</v>
      </c>
      <c r="M11" s="49"/>
    </row>
    <row r="12" spans="1:32" ht="15" customHeight="1" x14ac:dyDescent="0.25">
      <c r="A12" s="49"/>
      <c r="B12" s="49" t="s">
        <v>3</v>
      </c>
      <c r="C12" s="49"/>
      <c r="D12" s="49">
        <v>272</v>
      </c>
      <c r="E12" s="49">
        <v>204</v>
      </c>
      <c r="F12" s="49">
        <v>143</v>
      </c>
      <c r="G12" s="49">
        <v>62</v>
      </c>
      <c r="H12" s="49">
        <v>110</v>
      </c>
      <c r="I12" s="49">
        <v>14</v>
      </c>
      <c r="J12" s="49">
        <v>12</v>
      </c>
      <c r="K12" s="49">
        <v>24</v>
      </c>
      <c r="L12" s="49">
        <v>841</v>
      </c>
      <c r="M12" s="49"/>
    </row>
    <row r="13" spans="1:32" ht="15" customHeight="1" x14ac:dyDescent="0.25">
      <c r="A13" s="49"/>
      <c r="B13" s="49" t="s">
        <v>4</v>
      </c>
      <c r="C13" s="49"/>
      <c r="D13" s="49">
        <v>209</v>
      </c>
      <c r="E13" s="49">
        <v>150</v>
      </c>
      <c r="F13" s="49">
        <v>200</v>
      </c>
      <c r="G13" s="49">
        <v>31</v>
      </c>
      <c r="H13" s="49">
        <v>49</v>
      </c>
      <c r="I13" s="49">
        <v>2</v>
      </c>
      <c r="J13" s="49">
        <v>1</v>
      </c>
      <c r="K13" s="49">
        <v>3</v>
      </c>
      <c r="L13" s="49">
        <v>645</v>
      </c>
      <c r="M13" s="49"/>
    </row>
    <row r="14" spans="1:32" ht="15" customHeight="1" x14ac:dyDescent="0.25">
      <c r="A14" s="49"/>
      <c r="B14" s="49" t="s">
        <v>24</v>
      </c>
      <c r="C14" s="49"/>
      <c r="D14" s="32">
        <v>1605</v>
      </c>
      <c r="E14" s="32">
        <v>1120</v>
      </c>
      <c r="F14" s="32">
        <v>915</v>
      </c>
      <c r="G14" s="32">
        <v>354</v>
      </c>
      <c r="H14" s="32">
        <v>535</v>
      </c>
      <c r="I14" s="32">
        <v>126</v>
      </c>
      <c r="J14" s="32">
        <v>67</v>
      </c>
      <c r="K14" s="32">
        <v>56</v>
      </c>
      <c r="L14" s="32">
        <v>4778</v>
      </c>
      <c r="M14" s="49"/>
      <c r="N14" s="93"/>
      <c r="O14" s="93"/>
      <c r="P14" s="93"/>
      <c r="Q14" s="93"/>
      <c r="R14" s="93"/>
      <c r="S14" s="93"/>
      <c r="T14" s="93"/>
      <c r="U14" s="93"/>
      <c r="V14" s="93"/>
    </row>
    <row r="15" spans="1:32" ht="15" customHeight="1" x14ac:dyDescent="0.25">
      <c r="A15" s="32" t="s">
        <v>14</v>
      </c>
      <c r="B15" s="49"/>
      <c r="C15" s="49"/>
      <c r="D15" s="46"/>
      <c r="E15" s="46"/>
      <c r="F15" s="46"/>
      <c r="G15" s="46"/>
      <c r="H15" s="46"/>
      <c r="I15" s="46"/>
      <c r="J15" s="46"/>
      <c r="K15" s="46"/>
      <c r="L15" s="46"/>
      <c r="M15" s="49"/>
    </row>
    <row r="16" spans="1:32" ht="15" customHeight="1" x14ac:dyDescent="0.25">
      <c r="A16" s="49"/>
      <c r="B16" s="49" t="s">
        <v>5</v>
      </c>
      <c r="C16" s="49"/>
      <c r="D16" s="90" t="s">
        <v>79</v>
      </c>
      <c r="E16" s="49">
        <v>3</v>
      </c>
      <c r="F16" s="49">
        <v>2</v>
      </c>
      <c r="G16" s="49">
        <v>2</v>
      </c>
      <c r="H16" s="49">
        <v>1</v>
      </c>
      <c r="I16" s="49">
        <v>1</v>
      </c>
      <c r="J16" s="49">
        <v>1</v>
      </c>
      <c r="K16" s="90" t="s">
        <v>79</v>
      </c>
      <c r="L16" s="49">
        <v>10</v>
      </c>
      <c r="M16" s="49"/>
    </row>
    <row r="17" spans="1:32" ht="15" customHeight="1" x14ac:dyDescent="0.25">
      <c r="A17" s="49"/>
      <c r="B17" s="49" t="s">
        <v>27</v>
      </c>
      <c r="C17" s="49"/>
      <c r="D17" s="49">
        <v>37</v>
      </c>
      <c r="E17" s="49">
        <v>32</v>
      </c>
      <c r="F17" s="49">
        <v>16</v>
      </c>
      <c r="G17" s="49">
        <v>7</v>
      </c>
      <c r="H17" s="49">
        <v>11</v>
      </c>
      <c r="I17" s="49">
        <v>7</v>
      </c>
      <c r="J17" s="49">
        <v>4</v>
      </c>
      <c r="K17" s="90" t="s">
        <v>79</v>
      </c>
      <c r="L17" s="49">
        <v>114</v>
      </c>
      <c r="M17" s="49"/>
    </row>
    <row r="18" spans="1:32" ht="15" customHeight="1" x14ac:dyDescent="0.25">
      <c r="A18" s="49"/>
      <c r="B18" s="49" t="s">
        <v>6</v>
      </c>
      <c r="C18" s="49"/>
      <c r="D18" s="49">
        <v>85</v>
      </c>
      <c r="E18" s="49">
        <v>57</v>
      </c>
      <c r="F18" s="49">
        <v>26</v>
      </c>
      <c r="G18" s="49">
        <v>18</v>
      </c>
      <c r="H18" s="49">
        <v>20</v>
      </c>
      <c r="I18" s="49">
        <v>16</v>
      </c>
      <c r="J18" s="49">
        <v>5</v>
      </c>
      <c r="K18" s="49">
        <v>7</v>
      </c>
      <c r="L18" s="49">
        <v>234</v>
      </c>
      <c r="M18" s="49"/>
    </row>
    <row r="19" spans="1:32" ht="15" customHeight="1" x14ac:dyDescent="0.25">
      <c r="A19" s="49"/>
      <c r="B19" s="49" t="s">
        <v>7</v>
      </c>
      <c r="C19" s="49"/>
      <c r="D19" s="49">
        <v>78</v>
      </c>
      <c r="E19" s="49">
        <v>34</v>
      </c>
      <c r="F19" s="49">
        <v>31</v>
      </c>
      <c r="G19" s="49">
        <v>12</v>
      </c>
      <c r="H19" s="49">
        <v>20</v>
      </c>
      <c r="I19" s="49">
        <v>7</v>
      </c>
      <c r="J19" s="49">
        <v>1</v>
      </c>
      <c r="K19" s="49">
        <v>4</v>
      </c>
      <c r="L19" s="49">
        <v>187</v>
      </c>
      <c r="M19" s="49"/>
    </row>
    <row r="20" spans="1:32" ht="15" customHeight="1" x14ac:dyDescent="0.25">
      <c r="A20" s="49"/>
      <c r="B20" s="49" t="s">
        <v>8</v>
      </c>
      <c r="C20" s="49"/>
      <c r="D20" s="49">
        <v>78</v>
      </c>
      <c r="E20" s="49">
        <v>31</v>
      </c>
      <c r="F20" s="49">
        <v>31</v>
      </c>
      <c r="G20" s="49">
        <v>9</v>
      </c>
      <c r="H20" s="49">
        <v>18</v>
      </c>
      <c r="I20" s="49">
        <v>3</v>
      </c>
      <c r="J20" s="49">
        <v>1</v>
      </c>
      <c r="K20" s="49">
        <v>5</v>
      </c>
      <c r="L20" s="49">
        <v>176</v>
      </c>
      <c r="M20" s="49"/>
    </row>
    <row r="21" spans="1:32" ht="15" customHeight="1" x14ac:dyDescent="0.25">
      <c r="A21" s="49"/>
      <c r="B21" s="49" t="s">
        <v>9</v>
      </c>
      <c r="C21" s="49"/>
      <c r="D21" s="49">
        <v>91</v>
      </c>
      <c r="E21" s="49">
        <v>88</v>
      </c>
      <c r="F21" s="49">
        <v>79</v>
      </c>
      <c r="G21" s="49">
        <v>17</v>
      </c>
      <c r="H21" s="49">
        <v>38</v>
      </c>
      <c r="I21" s="49">
        <v>3</v>
      </c>
      <c r="J21" s="49">
        <v>3</v>
      </c>
      <c r="K21" s="49">
        <v>3</v>
      </c>
      <c r="L21" s="49">
        <v>322</v>
      </c>
      <c r="M21" s="49"/>
    </row>
    <row r="22" spans="1:32" ht="15" customHeight="1" x14ac:dyDescent="0.25">
      <c r="A22" s="49"/>
      <c r="B22" s="49" t="s">
        <v>24</v>
      </c>
      <c r="C22" s="49"/>
      <c r="D22" s="32">
        <v>369</v>
      </c>
      <c r="E22" s="32">
        <v>245</v>
      </c>
      <c r="F22" s="32">
        <v>185</v>
      </c>
      <c r="G22" s="32">
        <v>65</v>
      </c>
      <c r="H22" s="32">
        <v>108</v>
      </c>
      <c r="I22" s="32">
        <v>37</v>
      </c>
      <c r="J22" s="32">
        <v>15</v>
      </c>
      <c r="K22" s="32">
        <v>19</v>
      </c>
      <c r="L22" s="32">
        <v>1043</v>
      </c>
      <c r="M22" s="49"/>
      <c r="N22" s="92"/>
      <c r="O22" s="92"/>
      <c r="P22" s="92"/>
      <c r="Q22" s="92"/>
      <c r="R22" s="92"/>
      <c r="S22" s="92"/>
      <c r="T22" s="92"/>
      <c r="U22" s="92"/>
      <c r="V22" s="92"/>
    </row>
    <row r="23" spans="1:32" ht="15" customHeight="1" x14ac:dyDescent="0.25">
      <c r="A23" s="32" t="s">
        <v>15</v>
      </c>
      <c r="B23" s="49"/>
      <c r="C23" s="49"/>
      <c r="D23" s="46"/>
      <c r="E23" s="46"/>
      <c r="F23" s="46"/>
      <c r="G23" s="46"/>
      <c r="H23" s="46"/>
      <c r="I23" s="46"/>
      <c r="J23" s="46"/>
      <c r="K23" s="46"/>
      <c r="L23" s="46"/>
      <c r="M23" s="49"/>
    </row>
    <row r="24" spans="1:32" ht="15" customHeight="1" x14ac:dyDescent="0.25">
      <c r="A24" s="49"/>
      <c r="B24" s="49" t="s">
        <v>5</v>
      </c>
      <c r="C24" s="49"/>
      <c r="D24" s="49">
        <v>12</v>
      </c>
      <c r="E24" s="49">
        <v>8</v>
      </c>
      <c r="F24" s="49">
        <v>19</v>
      </c>
      <c r="G24" s="49">
        <v>23</v>
      </c>
      <c r="H24" s="49">
        <v>40</v>
      </c>
      <c r="I24" s="49">
        <v>4</v>
      </c>
      <c r="J24" s="49">
        <v>43</v>
      </c>
      <c r="K24" s="90" t="s">
        <v>79</v>
      </c>
      <c r="L24" s="49">
        <v>149</v>
      </c>
      <c r="M24" s="49"/>
    </row>
    <row r="25" spans="1:32" ht="15" customHeight="1" x14ac:dyDescent="0.25">
      <c r="A25" s="49"/>
      <c r="B25" s="49" t="s">
        <v>27</v>
      </c>
      <c r="C25" s="49"/>
      <c r="D25" s="49">
        <v>32</v>
      </c>
      <c r="E25" s="49">
        <v>21</v>
      </c>
      <c r="F25" s="49">
        <v>36</v>
      </c>
      <c r="G25" s="49">
        <v>23</v>
      </c>
      <c r="H25" s="49">
        <v>25</v>
      </c>
      <c r="I25" s="49">
        <v>10</v>
      </c>
      <c r="J25" s="49">
        <v>18</v>
      </c>
      <c r="K25" s="90" t="s">
        <v>79</v>
      </c>
      <c r="L25" s="49">
        <v>165</v>
      </c>
      <c r="M25" s="49"/>
    </row>
    <row r="26" spans="1:32" ht="15" customHeight="1" x14ac:dyDescent="0.25">
      <c r="A26" s="49"/>
      <c r="B26" s="49" t="s">
        <v>6</v>
      </c>
      <c r="C26" s="49"/>
      <c r="D26" s="49">
        <v>15</v>
      </c>
      <c r="E26" s="49">
        <v>16</v>
      </c>
      <c r="F26" s="49">
        <v>12</v>
      </c>
      <c r="G26" s="49">
        <v>15</v>
      </c>
      <c r="H26" s="49">
        <v>12</v>
      </c>
      <c r="I26" s="49">
        <v>9</v>
      </c>
      <c r="J26" s="49">
        <v>3</v>
      </c>
      <c r="K26" s="49">
        <v>1</v>
      </c>
      <c r="L26" s="49">
        <v>83</v>
      </c>
      <c r="M26" s="49"/>
    </row>
    <row r="27" spans="1:32" ht="15" customHeight="1" x14ac:dyDescent="0.25">
      <c r="A27" s="49"/>
      <c r="B27" s="49" t="s">
        <v>7</v>
      </c>
      <c r="C27" s="49"/>
      <c r="D27" s="49">
        <v>2</v>
      </c>
      <c r="E27" s="49">
        <v>11</v>
      </c>
      <c r="F27" s="49">
        <v>1</v>
      </c>
      <c r="G27" s="49">
        <v>3</v>
      </c>
      <c r="H27" s="49">
        <v>4</v>
      </c>
      <c r="I27" s="49">
        <v>1</v>
      </c>
      <c r="J27" s="90" t="s">
        <v>79</v>
      </c>
      <c r="K27" s="49">
        <v>2</v>
      </c>
      <c r="L27" s="49">
        <v>24</v>
      </c>
      <c r="M27" s="49"/>
    </row>
    <row r="28" spans="1:32" ht="15" customHeight="1" x14ac:dyDescent="0.25">
      <c r="A28" s="49"/>
      <c r="B28" s="49" t="s">
        <v>8</v>
      </c>
      <c r="C28" s="49"/>
      <c r="D28" s="49">
        <v>2</v>
      </c>
      <c r="E28" s="49">
        <v>9</v>
      </c>
      <c r="F28" s="49">
        <v>5</v>
      </c>
      <c r="G28" s="49">
        <v>1</v>
      </c>
      <c r="H28" s="49">
        <v>1</v>
      </c>
      <c r="I28" s="49">
        <v>1</v>
      </c>
      <c r="J28" s="90" t="s">
        <v>79</v>
      </c>
      <c r="K28" s="49">
        <v>1</v>
      </c>
      <c r="L28" s="49">
        <v>20</v>
      </c>
      <c r="M28" s="49"/>
    </row>
    <row r="29" spans="1:32" ht="15" customHeight="1" x14ac:dyDescent="0.25">
      <c r="A29" s="49"/>
      <c r="B29" s="49" t="s">
        <v>9</v>
      </c>
      <c r="C29" s="49"/>
      <c r="D29" s="49">
        <v>2</v>
      </c>
      <c r="E29" s="49">
        <v>17</v>
      </c>
      <c r="F29" s="49">
        <v>19</v>
      </c>
      <c r="G29" s="49">
        <v>10</v>
      </c>
      <c r="H29" s="49">
        <v>1</v>
      </c>
      <c r="I29" s="90" t="s">
        <v>79</v>
      </c>
      <c r="J29" s="90" t="s">
        <v>79</v>
      </c>
      <c r="K29" s="49">
        <v>4</v>
      </c>
      <c r="L29" s="49">
        <v>53</v>
      </c>
      <c r="M29" s="49"/>
    </row>
    <row r="30" spans="1:32" ht="15" customHeight="1" x14ac:dyDescent="0.25">
      <c r="A30" s="49"/>
      <c r="B30" s="49" t="s">
        <v>24</v>
      </c>
      <c r="C30" s="49"/>
      <c r="D30" s="94">
        <v>65</v>
      </c>
      <c r="E30" s="94">
        <v>82</v>
      </c>
      <c r="F30" s="94">
        <v>92</v>
      </c>
      <c r="G30" s="94">
        <v>75</v>
      </c>
      <c r="H30" s="94">
        <v>83</v>
      </c>
      <c r="I30" s="94">
        <v>25</v>
      </c>
      <c r="J30" s="94">
        <v>64</v>
      </c>
      <c r="K30" s="94">
        <v>8</v>
      </c>
      <c r="L30" s="94">
        <v>494</v>
      </c>
      <c r="M30" s="49"/>
      <c r="N30" s="92"/>
      <c r="O30" s="92"/>
      <c r="P30" s="92"/>
      <c r="Q30" s="92"/>
      <c r="R30" s="92"/>
      <c r="S30" s="92"/>
      <c r="T30" s="92"/>
      <c r="U30" s="92"/>
      <c r="V30" s="92"/>
    </row>
    <row r="31" spans="1:32" ht="15" customHeight="1" x14ac:dyDescent="0.25">
      <c r="A31" s="31"/>
      <c r="B31" s="31"/>
      <c r="C31" s="31"/>
      <c r="D31" s="122" t="s">
        <v>11</v>
      </c>
      <c r="E31" s="122"/>
      <c r="F31" s="122"/>
      <c r="G31" s="122"/>
      <c r="H31" s="122"/>
      <c r="I31" s="122"/>
      <c r="J31" s="122"/>
      <c r="K31" s="122"/>
      <c r="L31" s="122"/>
      <c r="M31" s="49"/>
      <c r="N31" s="124"/>
      <c r="O31" s="124"/>
      <c r="P31" s="124"/>
      <c r="Q31" s="124"/>
      <c r="R31" s="124"/>
      <c r="S31" s="124"/>
      <c r="T31" s="124"/>
      <c r="U31" s="124"/>
      <c r="V31" s="124"/>
      <c r="X31" s="124"/>
      <c r="Y31" s="124"/>
      <c r="Z31" s="124"/>
      <c r="AA31" s="124"/>
      <c r="AB31" s="124"/>
      <c r="AC31" s="124"/>
      <c r="AD31" s="124"/>
      <c r="AE31" s="124"/>
      <c r="AF31" s="124"/>
    </row>
    <row r="32" spans="1:32" ht="15" customHeight="1" x14ac:dyDescent="0.25">
      <c r="A32" s="32" t="s">
        <v>13</v>
      </c>
      <c r="B32" s="49"/>
      <c r="C32" s="49"/>
      <c r="D32" s="50"/>
      <c r="E32" s="50"/>
      <c r="F32" s="50"/>
      <c r="G32" s="50"/>
      <c r="H32" s="50"/>
      <c r="I32" s="50"/>
      <c r="J32" s="50"/>
      <c r="K32" s="50"/>
      <c r="L32" s="50"/>
      <c r="M32" s="49"/>
      <c r="N32" s="92"/>
      <c r="O32" s="92"/>
      <c r="P32" s="92"/>
      <c r="Q32" s="92"/>
      <c r="R32" s="92"/>
      <c r="S32" s="92"/>
      <c r="T32" s="92"/>
      <c r="U32" s="92"/>
      <c r="V32" s="92"/>
    </row>
    <row r="33" spans="1:22" ht="15" customHeight="1" x14ac:dyDescent="0.25">
      <c r="A33" s="49"/>
      <c r="B33" s="49" t="s">
        <v>0</v>
      </c>
      <c r="C33" s="49"/>
      <c r="D33" s="49">
        <v>38</v>
      </c>
      <c r="E33" s="49">
        <v>16</v>
      </c>
      <c r="F33" s="49">
        <v>11</v>
      </c>
      <c r="G33" s="49">
        <v>1</v>
      </c>
      <c r="H33" s="49">
        <v>9</v>
      </c>
      <c r="I33" s="90" t="s">
        <v>79</v>
      </c>
      <c r="J33" s="90" t="s">
        <v>79</v>
      </c>
      <c r="K33" s="90" t="s">
        <v>79</v>
      </c>
      <c r="L33" s="49">
        <v>75</v>
      </c>
      <c r="M33" s="49"/>
    </row>
    <row r="34" spans="1:22" ht="15" customHeight="1" x14ac:dyDescent="0.25">
      <c r="A34" s="49"/>
      <c r="B34" s="49" t="s">
        <v>1</v>
      </c>
      <c r="C34" s="49"/>
      <c r="D34" s="49">
        <v>72</v>
      </c>
      <c r="E34" s="49">
        <v>53</v>
      </c>
      <c r="F34" s="49">
        <v>29</v>
      </c>
      <c r="G34" s="49">
        <v>15</v>
      </c>
      <c r="H34" s="49">
        <v>19</v>
      </c>
      <c r="I34" s="49">
        <v>7</v>
      </c>
      <c r="J34" s="49">
        <v>2</v>
      </c>
      <c r="K34" s="49">
        <v>2</v>
      </c>
      <c r="L34" s="49">
        <v>199</v>
      </c>
      <c r="M34" s="49"/>
    </row>
    <row r="35" spans="1:22" ht="15" customHeight="1" x14ac:dyDescent="0.25">
      <c r="A35" s="49"/>
      <c r="B35" s="49" t="s">
        <v>26</v>
      </c>
      <c r="C35" s="49"/>
      <c r="D35" s="49">
        <v>114</v>
      </c>
      <c r="E35" s="49">
        <v>105</v>
      </c>
      <c r="F35" s="49">
        <v>35</v>
      </c>
      <c r="G35" s="49">
        <v>23</v>
      </c>
      <c r="H35" s="49">
        <v>54</v>
      </c>
      <c r="I35" s="49">
        <v>14</v>
      </c>
      <c r="J35" s="49">
        <v>4</v>
      </c>
      <c r="K35" s="49">
        <v>7</v>
      </c>
      <c r="L35" s="49">
        <v>356</v>
      </c>
      <c r="M35" s="49"/>
    </row>
    <row r="36" spans="1:22" ht="15" customHeight="1" x14ac:dyDescent="0.25">
      <c r="A36" s="49"/>
      <c r="B36" s="49" t="s">
        <v>2</v>
      </c>
      <c r="C36" s="49"/>
      <c r="D36" s="49">
        <v>172</v>
      </c>
      <c r="E36" s="49">
        <v>173</v>
      </c>
      <c r="F36" s="49">
        <v>83</v>
      </c>
      <c r="G36" s="49">
        <v>42</v>
      </c>
      <c r="H36" s="49">
        <v>36</v>
      </c>
      <c r="I36" s="49">
        <v>8</v>
      </c>
      <c r="J36" s="49">
        <v>5</v>
      </c>
      <c r="K36" s="49">
        <v>10</v>
      </c>
      <c r="L36" s="49">
        <v>529</v>
      </c>
      <c r="M36" s="49"/>
    </row>
    <row r="37" spans="1:22" ht="15" customHeight="1" x14ac:dyDescent="0.25">
      <c r="A37" s="49"/>
      <c r="B37" s="49" t="s">
        <v>3</v>
      </c>
      <c r="C37" s="49"/>
      <c r="D37" s="49">
        <v>78</v>
      </c>
      <c r="E37" s="49">
        <v>65</v>
      </c>
      <c r="F37" s="49">
        <v>42</v>
      </c>
      <c r="G37" s="49">
        <v>15</v>
      </c>
      <c r="H37" s="49">
        <v>21</v>
      </c>
      <c r="I37" s="49">
        <v>2</v>
      </c>
      <c r="J37" s="90" t="s">
        <v>79</v>
      </c>
      <c r="K37" s="49">
        <v>3</v>
      </c>
      <c r="L37" s="49">
        <v>226</v>
      </c>
      <c r="M37" s="49"/>
    </row>
    <row r="38" spans="1:22" ht="15" customHeight="1" x14ac:dyDescent="0.25">
      <c r="A38" s="49"/>
      <c r="B38" s="49" t="s">
        <v>4</v>
      </c>
      <c r="C38" s="49"/>
      <c r="D38" s="49">
        <v>28</v>
      </c>
      <c r="E38" s="49">
        <v>15</v>
      </c>
      <c r="F38" s="49">
        <v>22</v>
      </c>
      <c r="G38" s="49">
        <v>3</v>
      </c>
      <c r="H38" s="49">
        <v>4</v>
      </c>
      <c r="I38" s="90" t="s">
        <v>79</v>
      </c>
      <c r="J38" s="90" t="s">
        <v>79</v>
      </c>
      <c r="K38" s="49">
        <v>5</v>
      </c>
      <c r="L38" s="49">
        <v>77</v>
      </c>
      <c r="M38" s="49"/>
    </row>
    <row r="39" spans="1:22" ht="15" customHeight="1" x14ac:dyDescent="0.25">
      <c r="A39" s="49"/>
      <c r="B39" s="49" t="s">
        <v>24</v>
      </c>
      <c r="C39" s="49"/>
      <c r="D39" s="32">
        <v>502</v>
      </c>
      <c r="E39" s="32">
        <v>427</v>
      </c>
      <c r="F39" s="32">
        <v>222</v>
      </c>
      <c r="G39" s="32">
        <v>99</v>
      </c>
      <c r="H39" s="32">
        <v>143</v>
      </c>
      <c r="I39" s="32">
        <v>31</v>
      </c>
      <c r="J39" s="32">
        <v>11</v>
      </c>
      <c r="K39" s="32">
        <v>27</v>
      </c>
      <c r="L39" s="32">
        <v>1462</v>
      </c>
      <c r="M39" s="49"/>
    </row>
    <row r="40" spans="1:22" ht="15" customHeight="1" x14ac:dyDescent="0.25">
      <c r="A40" s="32" t="s">
        <v>14</v>
      </c>
      <c r="B40" s="49"/>
      <c r="C40" s="49"/>
      <c r="D40" s="46"/>
      <c r="E40" s="46"/>
      <c r="F40" s="46"/>
      <c r="G40" s="46"/>
      <c r="H40" s="46"/>
      <c r="I40" s="46"/>
      <c r="J40" s="46"/>
      <c r="K40" s="46"/>
      <c r="L40" s="46"/>
      <c r="M40" s="49"/>
    </row>
    <row r="41" spans="1:22" ht="15" customHeight="1" x14ac:dyDescent="0.25">
      <c r="A41" s="49"/>
      <c r="B41" s="49" t="s">
        <v>5</v>
      </c>
      <c r="C41" s="49"/>
      <c r="D41" s="49">
        <v>5</v>
      </c>
      <c r="E41" s="49">
        <v>2</v>
      </c>
      <c r="F41" s="49">
        <v>6</v>
      </c>
      <c r="G41" s="49">
        <v>1</v>
      </c>
      <c r="H41" s="49">
        <v>2</v>
      </c>
      <c r="I41" s="90" t="s">
        <v>79</v>
      </c>
      <c r="J41" s="49">
        <v>1</v>
      </c>
      <c r="K41" s="90" t="s">
        <v>79</v>
      </c>
      <c r="L41" s="49">
        <v>17</v>
      </c>
      <c r="M41" s="49"/>
    </row>
    <row r="42" spans="1:22" ht="15" customHeight="1" x14ac:dyDescent="0.25">
      <c r="A42" s="49"/>
      <c r="B42" s="49" t="s">
        <v>27</v>
      </c>
      <c r="C42" s="49"/>
      <c r="D42" s="49">
        <v>10</v>
      </c>
      <c r="E42" s="49">
        <v>5</v>
      </c>
      <c r="F42" s="49">
        <v>7</v>
      </c>
      <c r="G42" s="49">
        <v>4</v>
      </c>
      <c r="H42" s="49">
        <v>4</v>
      </c>
      <c r="I42" s="90" t="s">
        <v>79</v>
      </c>
      <c r="J42" s="49">
        <v>3</v>
      </c>
      <c r="K42" s="90" t="s">
        <v>79</v>
      </c>
      <c r="L42" s="49">
        <v>33</v>
      </c>
      <c r="M42" s="49"/>
    </row>
    <row r="43" spans="1:22" ht="15" customHeight="1" x14ac:dyDescent="0.25">
      <c r="A43" s="49"/>
      <c r="B43" s="49" t="s">
        <v>6</v>
      </c>
      <c r="C43" s="49"/>
      <c r="D43" s="49">
        <v>27</v>
      </c>
      <c r="E43" s="49">
        <v>17</v>
      </c>
      <c r="F43" s="49">
        <v>21</v>
      </c>
      <c r="G43" s="49">
        <v>5</v>
      </c>
      <c r="H43" s="49">
        <v>1</v>
      </c>
      <c r="I43" s="49">
        <v>1</v>
      </c>
      <c r="J43" s="49">
        <v>1</v>
      </c>
      <c r="K43" s="90" t="s">
        <v>79</v>
      </c>
      <c r="L43" s="49">
        <v>73</v>
      </c>
      <c r="M43" s="49"/>
    </row>
    <row r="44" spans="1:22" ht="15" customHeight="1" x14ac:dyDescent="0.25">
      <c r="A44" s="49"/>
      <c r="B44" s="49" t="s">
        <v>7</v>
      </c>
      <c r="C44" s="49"/>
      <c r="D44" s="49">
        <v>25</v>
      </c>
      <c r="E44" s="49">
        <v>13</v>
      </c>
      <c r="F44" s="49">
        <v>11</v>
      </c>
      <c r="G44" s="49">
        <v>2</v>
      </c>
      <c r="H44" s="49">
        <v>2</v>
      </c>
      <c r="I44" s="49">
        <v>2</v>
      </c>
      <c r="J44" s="49">
        <v>2</v>
      </c>
      <c r="K44" s="49">
        <v>2</v>
      </c>
      <c r="L44" s="49">
        <v>59</v>
      </c>
      <c r="M44" s="49"/>
    </row>
    <row r="45" spans="1:22" ht="15" customHeight="1" x14ac:dyDescent="0.25">
      <c r="A45" s="49"/>
      <c r="B45" s="49" t="s">
        <v>8</v>
      </c>
      <c r="C45" s="49"/>
      <c r="D45" s="49">
        <v>38</v>
      </c>
      <c r="E45" s="49">
        <v>16</v>
      </c>
      <c r="F45" s="49">
        <v>14</v>
      </c>
      <c r="G45" s="49">
        <v>1</v>
      </c>
      <c r="H45" s="49">
        <v>7</v>
      </c>
      <c r="I45" s="49">
        <v>1</v>
      </c>
      <c r="J45" s="90" t="s">
        <v>79</v>
      </c>
      <c r="K45" s="49">
        <v>1</v>
      </c>
      <c r="L45" s="49">
        <v>78</v>
      </c>
      <c r="M45" s="49"/>
    </row>
    <row r="46" spans="1:22" ht="15" customHeight="1" x14ac:dyDescent="0.25">
      <c r="A46" s="49"/>
      <c r="B46" s="49" t="s">
        <v>9</v>
      </c>
      <c r="C46" s="49"/>
      <c r="D46" s="49">
        <v>39</v>
      </c>
      <c r="E46" s="49">
        <v>41</v>
      </c>
      <c r="F46" s="49">
        <v>15</v>
      </c>
      <c r="G46" s="90" t="s">
        <v>79</v>
      </c>
      <c r="H46" s="49">
        <v>12</v>
      </c>
      <c r="I46" s="49">
        <v>1</v>
      </c>
      <c r="J46" s="90" t="s">
        <v>79</v>
      </c>
      <c r="K46" s="49">
        <v>3</v>
      </c>
      <c r="L46" s="49">
        <v>111</v>
      </c>
      <c r="M46" s="49"/>
    </row>
    <row r="47" spans="1:22" ht="15" customHeight="1" x14ac:dyDescent="0.25">
      <c r="A47" s="49"/>
      <c r="B47" s="49" t="s">
        <v>24</v>
      </c>
      <c r="C47" s="49"/>
      <c r="D47" s="32">
        <v>144</v>
      </c>
      <c r="E47" s="32">
        <v>94</v>
      </c>
      <c r="F47" s="32">
        <v>74</v>
      </c>
      <c r="G47" s="32">
        <v>13</v>
      </c>
      <c r="H47" s="32">
        <v>28</v>
      </c>
      <c r="I47" s="32">
        <v>5</v>
      </c>
      <c r="J47" s="32">
        <v>7</v>
      </c>
      <c r="K47" s="32">
        <v>6</v>
      </c>
      <c r="L47" s="32">
        <v>371</v>
      </c>
      <c r="M47" s="49"/>
      <c r="N47" s="92"/>
      <c r="O47" s="92"/>
      <c r="P47" s="92"/>
      <c r="Q47" s="92"/>
      <c r="R47" s="92"/>
      <c r="S47" s="92"/>
      <c r="T47" s="92"/>
      <c r="U47" s="92"/>
      <c r="V47" s="92"/>
    </row>
    <row r="48" spans="1:22" ht="15" customHeight="1" x14ac:dyDescent="0.25">
      <c r="A48" s="32" t="s">
        <v>15</v>
      </c>
      <c r="B48" s="49"/>
      <c r="C48" s="49"/>
      <c r="D48" s="46"/>
      <c r="E48" s="46"/>
      <c r="F48" s="46"/>
      <c r="G48" s="46"/>
      <c r="H48" s="46"/>
      <c r="I48" s="46"/>
      <c r="J48" s="46"/>
      <c r="K48" s="46"/>
      <c r="L48" s="46"/>
      <c r="M48" s="49"/>
    </row>
    <row r="49" spans="1:32" ht="15" customHeight="1" x14ac:dyDescent="0.25">
      <c r="A49" s="49"/>
      <c r="B49" s="49" t="s">
        <v>5</v>
      </c>
      <c r="C49" s="49"/>
      <c r="D49" s="49">
        <v>16</v>
      </c>
      <c r="E49" s="49">
        <v>7</v>
      </c>
      <c r="F49" s="49">
        <v>8</v>
      </c>
      <c r="G49" s="49">
        <v>2</v>
      </c>
      <c r="H49" s="49">
        <v>23</v>
      </c>
      <c r="I49" s="49">
        <v>5</v>
      </c>
      <c r="J49" s="49">
        <v>5</v>
      </c>
      <c r="K49" s="49">
        <v>1</v>
      </c>
      <c r="L49" s="49">
        <v>67</v>
      </c>
      <c r="M49" s="49"/>
    </row>
    <row r="50" spans="1:32" ht="15" customHeight="1" x14ac:dyDescent="0.25">
      <c r="A50" s="49"/>
      <c r="B50" s="49" t="s">
        <v>27</v>
      </c>
      <c r="C50" s="49"/>
      <c r="D50" s="49">
        <v>26</v>
      </c>
      <c r="E50" s="49">
        <v>15</v>
      </c>
      <c r="F50" s="49">
        <v>22</v>
      </c>
      <c r="G50" s="49">
        <v>10</v>
      </c>
      <c r="H50" s="49">
        <v>12</v>
      </c>
      <c r="I50" s="49">
        <v>6</v>
      </c>
      <c r="J50" s="49">
        <v>6</v>
      </c>
      <c r="K50" s="49">
        <v>2</v>
      </c>
      <c r="L50" s="49">
        <v>99</v>
      </c>
      <c r="M50" s="49"/>
    </row>
    <row r="51" spans="1:32" ht="15" customHeight="1" x14ac:dyDescent="0.25">
      <c r="A51" s="49"/>
      <c r="B51" s="49" t="s">
        <v>6</v>
      </c>
      <c r="C51" s="49"/>
      <c r="D51" s="49">
        <v>67</v>
      </c>
      <c r="E51" s="49">
        <v>31</v>
      </c>
      <c r="F51" s="49">
        <v>34</v>
      </c>
      <c r="G51" s="49">
        <v>16</v>
      </c>
      <c r="H51" s="49">
        <v>27</v>
      </c>
      <c r="I51" s="49">
        <v>7</v>
      </c>
      <c r="J51" s="49">
        <v>3</v>
      </c>
      <c r="K51" s="49">
        <v>1</v>
      </c>
      <c r="L51" s="49">
        <v>186</v>
      </c>
      <c r="M51" s="49"/>
    </row>
    <row r="52" spans="1:32" ht="15" customHeight="1" x14ac:dyDescent="0.25">
      <c r="A52" s="49"/>
      <c r="B52" s="49" t="s">
        <v>7</v>
      </c>
      <c r="C52" s="49"/>
      <c r="D52" s="49">
        <v>32</v>
      </c>
      <c r="E52" s="49">
        <v>29</v>
      </c>
      <c r="F52" s="49">
        <v>20</v>
      </c>
      <c r="G52" s="49">
        <v>19</v>
      </c>
      <c r="H52" s="49">
        <v>9</v>
      </c>
      <c r="I52" s="49">
        <v>4</v>
      </c>
      <c r="J52" s="49">
        <v>2</v>
      </c>
      <c r="K52" s="49">
        <v>1</v>
      </c>
      <c r="L52" s="49">
        <v>116</v>
      </c>
      <c r="M52" s="49"/>
    </row>
    <row r="53" spans="1:32" ht="15" customHeight="1" x14ac:dyDescent="0.25">
      <c r="A53" s="49"/>
      <c r="B53" s="49" t="s">
        <v>8</v>
      </c>
      <c r="C53" s="49"/>
      <c r="D53" s="49">
        <v>37</v>
      </c>
      <c r="E53" s="49">
        <v>21</v>
      </c>
      <c r="F53" s="49">
        <v>22</v>
      </c>
      <c r="G53" s="49">
        <v>17</v>
      </c>
      <c r="H53" s="49">
        <v>11</v>
      </c>
      <c r="I53" s="49">
        <v>6</v>
      </c>
      <c r="J53" s="90" t="s">
        <v>79</v>
      </c>
      <c r="K53" s="49">
        <v>2</v>
      </c>
      <c r="L53" s="49">
        <v>116</v>
      </c>
      <c r="M53" s="49"/>
    </row>
    <row r="54" spans="1:32" ht="15" customHeight="1" x14ac:dyDescent="0.25">
      <c r="A54" s="49"/>
      <c r="B54" s="49" t="s">
        <v>9</v>
      </c>
      <c r="C54" s="49"/>
      <c r="D54" s="49">
        <v>67</v>
      </c>
      <c r="E54" s="49">
        <v>58</v>
      </c>
      <c r="F54" s="49">
        <v>71</v>
      </c>
      <c r="G54" s="49">
        <v>21</v>
      </c>
      <c r="H54" s="49">
        <v>36</v>
      </c>
      <c r="I54" s="49">
        <v>2</v>
      </c>
      <c r="J54" s="49">
        <v>2</v>
      </c>
      <c r="K54" s="49">
        <v>6</v>
      </c>
      <c r="L54" s="49">
        <v>263</v>
      </c>
      <c r="M54" s="49"/>
    </row>
    <row r="55" spans="1:32" ht="15" customHeight="1" x14ac:dyDescent="0.25">
      <c r="A55" s="49"/>
      <c r="B55" s="49" t="s">
        <v>24</v>
      </c>
      <c r="C55" s="49"/>
      <c r="D55" s="94">
        <v>245</v>
      </c>
      <c r="E55" s="94">
        <v>161</v>
      </c>
      <c r="F55" s="94">
        <v>177</v>
      </c>
      <c r="G55" s="94">
        <v>85</v>
      </c>
      <c r="H55" s="94">
        <v>118</v>
      </c>
      <c r="I55" s="94">
        <v>30</v>
      </c>
      <c r="J55" s="94">
        <v>18</v>
      </c>
      <c r="K55" s="94">
        <v>13</v>
      </c>
      <c r="L55" s="94">
        <v>847</v>
      </c>
      <c r="M55" s="49"/>
      <c r="N55" s="92"/>
      <c r="O55" s="92"/>
      <c r="P55" s="92"/>
      <c r="Q55" s="92"/>
      <c r="R55" s="92"/>
      <c r="S55" s="92"/>
      <c r="T55" s="92"/>
      <c r="U55" s="92"/>
      <c r="V55" s="92"/>
    </row>
    <row r="56" spans="1:32" ht="15" customHeight="1" x14ac:dyDescent="0.25">
      <c r="A56" s="31"/>
      <c r="B56" s="31"/>
      <c r="C56" s="31"/>
      <c r="D56" s="122" t="s">
        <v>12</v>
      </c>
      <c r="E56" s="122"/>
      <c r="F56" s="122"/>
      <c r="G56" s="122"/>
      <c r="H56" s="122"/>
      <c r="I56" s="122"/>
      <c r="J56" s="122"/>
      <c r="K56" s="122"/>
      <c r="L56" s="122"/>
      <c r="M56" s="49"/>
      <c r="N56" s="123"/>
      <c r="O56" s="123"/>
      <c r="P56" s="123"/>
      <c r="Q56" s="123"/>
      <c r="R56" s="123"/>
      <c r="S56" s="123"/>
      <c r="T56" s="123"/>
      <c r="U56" s="123"/>
      <c r="V56" s="123"/>
      <c r="X56" s="124"/>
      <c r="Y56" s="124"/>
      <c r="Z56" s="124"/>
      <c r="AA56" s="124"/>
      <c r="AB56" s="124"/>
      <c r="AC56" s="124"/>
      <c r="AD56" s="124"/>
      <c r="AE56" s="124"/>
      <c r="AF56" s="124"/>
    </row>
    <row r="57" spans="1:32" ht="15" customHeight="1" x14ac:dyDescent="0.25">
      <c r="A57" s="32" t="s">
        <v>13</v>
      </c>
      <c r="B57" s="49"/>
      <c r="C57" s="49"/>
      <c r="D57" s="50"/>
      <c r="E57" s="50"/>
      <c r="F57" s="50"/>
      <c r="G57" s="50"/>
      <c r="H57" s="50"/>
      <c r="I57" s="50"/>
      <c r="J57" s="50"/>
      <c r="K57" s="50"/>
      <c r="L57" s="50"/>
      <c r="M57" s="49"/>
      <c r="N57" s="92"/>
      <c r="O57" s="92"/>
      <c r="P57" s="92"/>
      <c r="Q57" s="92"/>
      <c r="R57" s="92"/>
      <c r="S57" s="92"/>
      <c r="T57" s="92"/>
      <c r="U57" s="92"/>
      <c r="V57" s="92"/>
    </row>
    <row r="58" spans="1:32" ht="15" customHeight="1" x14ac:dyDescent="0.25">
      <c r="A58" s="49"/>
      <c r="B58" s="49" t="s">
        <v>0</v>
      </c>
      <c r="C58" s="49"/>
      <c r="D58" s="49">
        <v>301</v>
      </c>
      <c r="E58" s="49">
        <v>157</v>
      </c>
      <c r="F58" s="49">
        <v>194</v>
      </c>
      <c r="G58" s="49">
        <v>30</v>
      </c>
      <c r="H58" s="49">
        <v>61</v>
      </c>
      <c r="I58" s="49">
        <v>6</v>
      </c>
      <c r="J58" s="49">
        <v>20</v>
      </c>
      <c r="K58" s="90" t="s">
        <v>79</v>
      </c>
      <c r="L58" s="49">
        <v>769</v>
      </c>
      <c r="M58" s="49"/>
    </row>
    <row r="59" spans="1:32" ht="15" customHeight="1" x14ac:dyDescent="0.25">
      <c r="A59" s="49"/>
      <c r="B59" s="49" t="s">
        <v>1</v>
      </c>
      <c r="C59" s="49"/>
      <c r="D59" s="49">
        <v>260</v>
      </c>
      <c r="E59" s="49">
        <v>189</v>
      </c>
      <c r="F59" s="49">
        <v>171</v>
      </c>
      <c r="G59" s="49">
        <v>71</v>
      </c>
      <c r="H59" s="49">
        <v>76</v>
      </c>
      <c r="I59" s="49">
        <v>29</v>
      </c>
      <c r="J59" s="49">
        <v>8</v>
      </c>
      <c r="K59" s="49">
        <v>6</v>
      </c>
      <c r="L59" s="49">
        <v>810</v>
      </c>
      <c r="M59" s="49"/>
    </row>
    <row r="60" spans="1:32" ht="15" customHeight="1" x14ac:dyDescent="0.25">
      <c r="A60" s="49"/>
      <c r="B60" s="49" t="s">
        <v>26</v>
      </c>
      <c r="C60" s="49"/>
      <c r="D60" s="49">
        <v>316</v>
      </c>
      <c r="E60" s="49">
        <v>288</v>
      </c>
      <c r="F60" s="49">
        <v>121</v>
      </c>
      <c r="G60" s="49">
        <v>84</v>
      </c>
      <c r="H60" s="49">
        <v>123</v>
      </c>
      <c r="I60" s="49">
        <v>37</v>
      </c>
      <c r="J60" s="49">
        <v>12</v>
      </c>
      <c r="K60" s="49">
        <v>12</v>
      </c>
      <c r="L60" s="49">
        <v>993</v>
      </c>
      <c r="M60" s="49"/>
    </row>
    <row r="61" spans="1:32" ht="15" customHeight="1" x14ac:dyDescent="0.25">
      <c r="A61" s="49"/>
      <c r="B61" s="49" t="s">
        <v>2</v>
      </c>
      <c r="C61" s="49"/>
      <c r="D61" s="49">
        <v>643</v>
      </c>
      <c r="E61" s="49">
        <v>479</v>
      </c>
      <c r="F61" s="49">
        <v>244</v>
      </c>
      <c r="G61" s="49">
        <v>157</v>
      </c>
      <c r="H61" s="49">
        <v>234</v>
      </c>
      <c r="I61" s="49">
        <v>67</v>
      </c>
      <c r="J61" s="49">
        <v>25</v>
      </c>
      <c r="K61" s="49">
        <v>30</v>
      </c>
      <c r="L61" s="49">
        <v>1879</v>
      </c>
      <c r="M61" s="49"/>
    </row>
    <row r="62" spans="1:32" ht="15" customHeight="1" x14ac:dyDescent="0.25">
      <c r="A62" s="49"/>
      <c r="B62" s="49" t="s">
        <v>3</v>
      </c>
      <c r="C62" s="49"/>
      <c r="D62" s="49">
        <v>350</v>
      </c>
      <c r="E62" s="49">
        <v>269</v>
      </c>
      <c r="F62" s="49">
        <v>185</v>
      </c>
      <c r="G62" s="49">
        <v>77</v>
      </c>
      <c r="H62" s="49">
        <v>131</v>
      </c>
      <c r="I62" s="49">
        <v>16</v>
      </c>
      <c r="J62" s="49">
        <v>12</v>
      </c>
      <c r="K62" s="49">
        <v>27</v>
      </c>
      <c r="L62" s="49">
        <v>1067</v>
      </c>
      <c r="M62" s="49"/>
    </row>
    <row r="63" spans="1:32" ht="15" customHeight="1" x14ac:dyDescent="0.25">
      <c r="A63" s="49"/>
      <c r="B63" s="49" t="s">
        <v>4</v>
      </c>
      <c r="C63" s="49"/>
      <c r="D63" s="49">
        <v>237</v>
      </c>
      <c r="E63" s="49">
        <v>165</v>
      </c>
      <c r="F63" s="49">
        <v>222</v>
      </c>
      <c r="G63" s="49">
        <v>34</v>
      </c>
      <c r="H63" s="49">
        <v>53</v>
      </c>
      <c r="I63" s="49">
        <v>2</v>
      </c>
      <c r="J63" s="49">
        <v>1</v>
      </c>
      <c r="K63" s="49">
        <v>8</v>
      </c>
      <c r="L63" s="49">
        <v>722</v>
      </c>
      <c r="M63" s="49"/>
    </row>
    <row r="64" spans="1:32" ht="15" customHeight="1" x14ac:dyDescent="0.25">
      <c r="A64" s="49"/>
      <c r="B64" s="49" t="s">
        <v>24</v>
      </c>
      <c r="D64" s="32">
        <v>2107</v>
      </c>
      <c r="E64" s="32">
        <v>1547</v>
      </c>
      <c r="F64" s="32">
        <v>1137</v>
      </c>
      <c r="G64" s="32">
        <v>453</v>
      </c>
      <c r="H64" s="32">
        <v>678</v>
      </c>
      <c r="I64" s="32">
        <v>157</v>
      </c>
      <c r="J64" s="32">
        <v>78</v>
      </c>
      <c r="K64" s="32">
        <v>83</v>
      </c>
      <c r="L64" s="32">
        <v>6240</v>
      </c>
      <c r="M64" s="49"/>
    </row>
    <row r="65" spans="1:22" ht="15" customHeight="1" x14ac:dyDescent="0.25">
      <c r="A65" s="32" t="s">
        <v>14</v>
      </c>
      <c r="B65" s="49"/>
      <c r="C65" s="49"/>
      <c r="D65" s="46"/>
      <c r="E65" s="46"/>
      <c r="F65" s="46"/>
      <c r="G65" s="46"/>
      <c r="H65" s="46"/>
      <c r="I65" s="46"/>
      <c r="J65" s="46"/>
      <c r="K65" s="46"/>
      <c r="L65" s="46"/>
      <c r="M65" s="49"/>
      <c r="N65" s="92"/>
      <c r="O65" s="92"/>
      <c r="P65" s="92"/>
      <c r="Q65" s="92"/>
      <c r="R65" s="92"/>
      <c r="S65" s="92"/>
      <c r="T65" s="92"/>
      <c r="U65" s="92"/>
      <c r="V65" s="92"/>
    </row>
    <row r="66" spans="1:22" ht="15" customHeight="1" x14ac:dyDescent="0.25">
      <c r="A66" s="49"/>
      <c r="B66" s="49" t="s">
        <v>5</v>
      </c>
      <c r="C66" s="49"/>
      <c r="D66" s="49">
        <v>5</v>
      </c>
      <c r="E66" s="49">
        <v>5</v>
      </c>
      <c r="F66" s="49">
        <v>8</v>
      </c>
      <c r="G66" s="49">
        <v>3</v>
      </c>
      <c r="H66" s="49">
        <v>3</v>
      </c>
      <c r="I66" s="49">
        <v>1</v>
      </c>
      <c r="J66" s="49">
        <v>2</v>
      </c>
      <c r="K66" s="90" t="s">
        <v>79</v>
      </c>
      <c r="L66" s="49">
        <v>27</v>
      </c>
      <c r="M66" s="49"/>
    </row>
    <row r="67" spans="1:22" ht="15" customHeight="1" x14ac:dyDescent="0.25">
      <c r="A67" s="49"/>
      <c r="B67" s="49" t="s">
        <v>27</v>
      </c>
      <c r="C67" s="49"/>
      <c r="D67" s="49">
        <v>47</v>
      </c>
      <c r="E67" s="49">
        <v>37</v>
      </c>
      <c r="F67" s="49">
        <v>23</v>
      </c>
      <c r="G67" s="49">
        <v>11</v>
      </c>
      <c r="H67" s="49">
        <v>15</v>
      </c>
      <c r="I67" s="49">
        <v>7</v>
      </c>
      <c r="J67" s="49">
        <v>7</v>
      </c>
      <c r="K67" s="90" t="s">
        <v>79</v>
      </c>
      <c r="L67" s="49">
        <v>147</v>
      </c>
      <c r="M67" s="49"/>
    </row>
    <row r="68" spans="1:22" ht="15" customHeight="1" x14ac:dyDescent="0.25">
      <c r="A68" s="49"/>
      <c r="B68" s="49" t="s">
        <v>6</v>
      </c>
      <c r="C68" s="49"/>
      <c r="D68" s="49">
        <v>112</v>
      </c>
      <c r="E68" s="49">
        <v>74</v>
      </c>
      <c r="F68" s="49">
        <v>47</v>
      </c>
      <c r="G68" s="49">
        <v>23</v>
      </c>
      <c r="H68" s="49">
        <v>21</v>
      </c>
      <c r="I68" s="49">
        <v>17</v>
      </c>
      <c r="J68" s="49">
        <v>6</v>
      </c>
      <c r="K68" s="49">
        <v>7</v>
      </c>
      <c r="L68" s="49">
        <v>307</v>
      </c>
      <c r="M68" s="49"/>
    </row>
    <row r="69" spans="1:22" ht="15" customHeight="1" x14ac:dyDescent="0.25">
      <c r="A69" s="49"/>
      <c r="B69" s="49" t="s">
        <v>7</v>
      </c>
      <c r="C69" s="49"/>
      <c r="D69" s="49">
        <v>103</v>
      </c>
      <c r="E69" s="49">
        <v>47</v>
      </c>
      <c r="F69" s="49">
        <v>42</v>
      </c>
      <c r="G69" s="49">
        <v>14</v>
      </c>
      <c r="H69" s="49">
        <v>22</v>
      </c>
      <c r="I69" s="49">
        <v>9</v>
      </c>
      <c r="J69" s="49">
        <v>3</v>
      </c>
      <c r="K69" s="49">
        <v>6</v>
      </c>
      <c r="L69" s="49">
        <v>246</v>
      </c>
      <c r="M69" s="49"/>
    </row>
    <row r="70" spans="1:22" ht="15" customHeight="1" x14ac:dyDescent="0.25">
      <c r="A70" s="49"/>
      <c r="B70" s="49" t="s">
        <v>8</v>
      </c>
      <c r="C70" s="49"/>
      <c r="D70" s="49">
        <v>116</v>
      </c>
      <c r="E70" s="49">
        <v>47</v>
      </c>
      <c r="F70" s="49">
        <v>45</v>
      </c>
      <c r="G70" s="49">
        <v>10</v>
      </c>
      <c r="H70" s="49">
        <v>25</v>
      </c>
      <c r="I70" s="49">
        <v>4</v>
      </c>
      <c r="J70" s="49">
        <v>1</v>
      </c>
      <c r="K70" s="49">
        <v>6</v>
      </c>
      <c r="L70" s="49">
        <v>254</v>
      </c>
      <c r="M70" s="49"/>
    </row>
    <row r="71" spans="1:22" ht="15" customHeight="1" x14ac:dyDescent="0.25">
      <c r="A71" s="49"/>
      <c r="B71" s="49" t="s">
        <v>9</v>
      </c>
      <c r="C71" s="49"/>
      <c r="D71" s="49">
        <v>130</v>
      </c>
      <c r="E71" s="49">
        <v>129</v>
      </c>
      <c r="F71" s="49">
        <v>94</v>
      </c>
      <c r="G71" s="49">
        <v>17</v>
      </c>
      <c r="H71" s="49">
        <v>50</v>
      </c>
      <c r="I71" s="49">
        <v>4</v>
      </c>
      <c r="J71" s="49">
        <v>3</v>
      </c>
      <c r="K71" s="49">
        <v>6</v>
      </c>
      <c r="L71" s="49">
        <v>433</v>
      </c>
      <c r="M71" s="49"/>
    </row>
    <row r="72" spans="1:22" ht="15" customHeight="1" x14ac:dyDescent="0.25">
      <c r="A72" s="49"/>
      <c r="B72" s="49" t="s">
        <v>24</v>
      </c>
      <c r="C72" s="49"/>
      <c r="D72" s="32">
        <v>513</v>
      </c>
      <c r="E72" s="32">
        <v>339</v>
      </c>
      <c r="F72" s="32">
        <v>259</v>
      </c>
      <c r="G72" s="32">
        <v>78</v>
      </c>
      <c r="H72" s="32">
        <v>136</v>
      </c>
      <c r="I72" s="32">
        <v>42</v>
      </c>
      <c r="J72" s="32">
        <v>22</v>
      </c>
      <c r="K72" s="32">
        <v>25</v>
      </c>
      <c r="L72" s="32">
        <v>1414</v>
      </c>
      <c r="M72" s="49"/>
      <c r="N72" s="92"/>
      <c r="O72" s="92"/>
      <c r="P72" s="92"/>
      <c r="Q72" s="92"/>
      <c r="R72" s="92"/>
      <c r="S72" s="92"/>
      <c r="T72" s="92"/>
      <c r="U72" s="92"/>
      <c r="V72" s="92"/>
    </row>
    <row r="73" spans="1:22" ht="15" customHeight="1" x14ac:dyDescent="0.25">
      <c r="A73" s="32" t="s">
        <v>15</v>
      </c>
      <c r="B73" s="49"/>
      <c r="C73" s="49"/>
      <c r="D73" s="46"/>
      <c r="E73" s="46"/>
      <c r="F73" s="46"/>
      <c r="G73" s="46"/>
      <c r="H73" s="46"/>
      <c r="I73" s="46"/>
      <c r="J73" s="46"/>
      <c r="K73" s="46"/>
      <c r="L73" s="46"/>
      <c r="M73" s="49"/>
      <c r="N73" s="92"/>
      <c r="O73" s="92"/>
      <c r="P73" s="92"/>
      <c r="Q73" s="92"/>
      <c r="R73" s="92"/>
      <c r="S73" s="92"/>
      <c r="T73" s="92"/>
      <c r="U73" s="92"/>
      <c r="V73" s="92"/>
    </row>
    <row r="74" spans="1:22" ht="15" customHeight="1" x14ac:dyDescent="0.25">
      <c r="A74" s="49"/>
      <c r="B74" s="49" t="s">
        <v>5</v>
      </c>
      <c r="C74" s="49"/>
      <c r="D74" s="49">
        <v>28</v>
      </c>
      <c r="E74" s="49">
        <v>15</v>
      </c>
      <c r="F74" s="49">
        <v>27</v>
      </c>
      <c r="G74" s="49">
        <v>25</v>
      </c>
      <c r="H74" s="49">
        <v>63</v>
      </c>
      <c r="I74" s="49">
        <v>9</v>
      </c>
      <c r="J74" s="49">
        <v>48</v>
      </c>
      <c r="K74" s="49">
        <v>1</v>
      </c>
      <c r="L74" s="49">
        <v>216</v>
      </c>
      <c r="M74" s="49"/>
    </row>
    <row r="75" spans="1:22" ht="15" customHeight="1" x14ac:dyDescent="0.25">
      <c r="A75" s="49"/>
      <c r="B75" s="49" t="s">
        <v>27</v>
      </c>
      <c r="C75" s="49"/>
      <c r="D75" s="49">
        <v>58</v>
      </c>
      <c r="E75" s="49">
        <v>36</v>
      </c>
      <c r="F75" s="49">
        <v>58</v>
      </c>
      <c r="G75" s="49">
        <v>33</v>
      </c>
      <c r="H75" s="49">
        <v>37</v>
      </c>
      <c r="I75" s="49">
        <v>16</v>
      </c>
      <c r="J75" s="49">
        <v>24</v>
      </c>
      <c r="K75" s="49">
        <v>2</v>
      </c>
      <c r="L75" s="49">
        <v>264</v>
      </c>
      <c r="M75" s="49"/>
    </row>
    <row r="76" spans="1:22" ht="15" customHeight="1" x14ac:dyDescent="0.25">
      <c r="A76" s="49"/>
      <c r="B76" s="49" t="s">
        <v>6</v>
      </c>
      <c r="C76" s="49"/>
      <c r="D76" s="49">
        <v>82</v>
      </c>
      <c r="E76" s="49">
        <v>47</v>
      </c>
      <c r="F76" s="49">
        <v>46</v>
      </c>
      <c r="G76" s="49">
        <v>31</v>
      </c>
      <c r="H76" s="49">
        <v>39</v>
      </c>
      <c r="I76" s="49">
        <v>16</v>
      </c>
      <c r="J76" s="49">
        <v>6</v>
      </c>
      <c r="K76" s="49">
        <v>2</v>
      </c>
      <c r="L76" s="49">
        <v>269</v>
      </c>
      <c r="M76" s="49"/>
    </row>
    <row r="77" spans="1:22" ht="15" customHeight="1" x14ac:dyDescent="0.25">
      <c r="A77" s="49"/>
      <c r="B77" s="49" t="s">
        <v>7</v>
      </c>
      <c r="C77" s="49"/>
      <c r="D77" s="49">
        <v>34</v>
      </c>
      <c r="E77" s="49">
        <v>40</v>
      </c>
      <c r="F77" s="49">
        <v>21</v>
      </c>
      <c r="G77" s="49">
        <v>22</v>
      </c>
      <c r="H77" s="49">
        <v>13</v>
      </c>
      <c r="I77" s="49">
        <v>5</v>
      </c>
      <c r="J77" s="49">
        <v>2</v>
      </c>
      <c r="K77" s="49">
        <v>3</v>
      </c>
      <c r="L77" s="49">
        <v>140</v>
      </c>
      <c r="M77" s="49"/>
    </row>
    <row r="78" spans="1:22" ht="15" customHeight="1" x14ac:dyDescent="0.25">
      <c r="A78" s="49"/>
      <c r="B78" s="49" t="s">
        <v>8</v>
      </c>
      <c r="C78" s="49"/>
      <c r="D78" s="49">
        <v>39</v>
      </c>
      <c r="E78" s="49">
        <v>30</v>
      </c>
      <c r="F78" s="49">
        <v>27</v>
      </c>
      <c r="G78" s="49">
        <v>18</v>
      </c>
      <c r="H78" s="49">
        <v>12</v>
      </c>
      <c r="I78" s="49">
        <v>7</v>
      </c>
      <c r="J78" s="90" t="s">
        <v>79</v>
      </c>
      <c r="K78" s="49">
        <v>3</v>
      </c>
      <c r="L78" s="49">
        <v>136</v>
      </c>
      <c r="M78" s="49"/>
    </row>
    <row r="79" spans="1:22" ht="15" customHeight="1" x14ac:dyDescent="0.25">
      <c r="A79" s="49"/>
      <c r="B79" s="49" t="s">
        <v>9</v>
      </c>
      <c r="C79" s="49"/>
      <c r="D79" s="49">
        <v>69</v>
      </c>
      <c r="E79" s="49">
        <v>75</v>
      </c>
      <c r="F79" s="49">
        <v>90</v>
      </c>
      <c r="G79" s="49">
        <v>31</v>
      </c>
      <c r="H79" s="49">
        <v>37</v>
      </c>
      <c r="I79" s="49">
        <v>2</v>
      </c>
      <c r="J79" s="49">
        <v>2</v>
      </c>
      <c r="K79" s="49">
        <v>10</v>
      </c>
      <c r="L79" s="49">
        <v>316</v>
      </c>
      <c r="M79" s="49"/>
    </row>
    <row r="80" spans="1:22" ht="15" customHeight="1" x14ac:dyDescent="0.25">
      <c r="A80" s="49"/>
      <c r="B80" s="49" t="s">
        <v>24</v>
      </c>
      <c r="C80" s="49"/>
      <c r="D80" s="32">
        <v>310</v>
      </c>
      <c r="E80" s="32">
        <v>243</v>
      </c>
      <c r="F80" s="32">
        <v>269</v>
      </c>
      <c r="G80" s="32">
        <v>160</v>
      </c>
      <c r="H80" s="32">
        <v>201</v>
      </c>
      <c r="I80" s="32">
        <v>55</v>
      </c>
      <c r="J80" s="32">
        <v>82</v>
      </c>
      <c r="K80" s="32">
        <v>21</v>
      </c>
      <c r="L80" s="32">
        <v>1341</v>
      </c>
      <c r="M80" s="49"/>
      <c r="N80" s="92"/>
      <c r="O80" s="92"/>
      <c r="P80" s="92"/>
      <c r="Q80" s="92"/>
      <c r="R80" s="92"/>
      <c r="S80" s="92"/>
      <c r="T80" s="92"/>
      <c r="U80" s="92"/>
      <c r="V80" s="92"/>
    </row>
    <row r="81" spans="1:12" ht="15" customHeight="1" x14ac:dyDescent="0.25">
      <c r="A81" s="89" t="s">
        <v>67</v>
      </c>
    </row>
    <row r="82" spans="1:12" ht="15" customHeight="1" x14ac:dyDescent="0.25">
      <c r="A82" s="73" t="str">
        <f>Contents!C26</f>
        <v>(a) Data are based on full-time equivalent students.</v>
      </c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</row>
    <row r="83" spans="1:12" ht="15" customHeight="1" x14ac:dyDescent="0.25">
      <c r="A83" s="73" t="str">
        <f>Contents!C27</f>
        <v>(b) This table excludes special schools.</v>
      </c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</row>
    <row r="84" spans="1:12" ht="15" customHeight="1" x14ac:dyDescent="0.25">
      <c r="A84" s="73" t="str">
        <f>Contents!C28</f>
        <v>(c) Proportions may not add to 100%, due to rounding.</v>
      </c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</row>
    <row r="85" spans="1:12" ht="15" customHeight="1" x14ac:dyDescent="0.25">
      <c r="A85" s="73" t="str">
        <f>Contents!C29</f>
        <v>(d) Combined schools comprise both primary and secondary students. The enrolment ranges for combined schools are estimated as the sums of the midpoints of their respective primary and secondary enrolment ranges.</v>
      </c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</row>
    <row r="86" spans="1:12" ht="15" customHeight="1" x14ac:dyDescent="0.25">
      <c r="A86" s="73" t="str">
        <f>Contents!C30</f>
        <v>(e) For a complete list of changes in jurisdictional administrative systems that may affect data comparisons over time please see the Data Comparability section in the Explanatory notes.</v>
      </c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</row>
    <row r="87" spans="1:12" ht="15" customHeight="1" x14ac:dyDescent="0.25">
      <c r="A87" s="74" t="s">
        <v>69</v>
      </c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</row>
    <row r="88" spans="1:12" ht="15" customHeight="1" x14ac:dyDescent="0.25">
      <c r="A88" s="26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</row>
    <row r="89" spans="1:12" ht="15" customHeight="1" x14ac:dyDescent="0.25">
      <c r="A89" s="111" t="s">
        <v>85</v>
      </c>
      <c r="B89" s="111"/>
    </row>
    <row r="91" spans="1:12" x14ac:dyDescent="0.25">
      <c r="C91" s="23"/>
      <c r="D91" s="24"/>
      <c r="E91" s="24"/>
      <c r="F91" s="24"/>
      <c r="G91" s="24"/>
    </row>
  </sheetData>
  <sheetProtection sheet="1" objects="1" scenarios="1"/>
  <mergeCells count="11">
    <mergeCell ref="A89:B89"/>
    <mergeCell ref="A1:L1"/>
    <mergeCell ref="D6:L6"/>
    <mergeCell ref="D31:L31"/>
    <mergeCell ref="D56:L56"/>
    <mergeCell ref="X6:AF6"/>
    <mergeCell ref="N31:V31"/>
    <mergeCell ref="N56:V56"/>
    <mergeCell ref="X56:AF56"/>
    <mergeCell ref="X31:AF31"/>
    <mergeCell ref="N6:V6"/>
  </mergeCells>
  <hyperlinks>
    <hyperlink ref="B91:C91" r:id="rId1" display="© Commonwealth of Australia 2011" xr:uid="{37BA9AC0-7F3B-44A3-85A8-26FB0CDA34D9}"/>
    <hyperlink ref="A89:B89" r:id="rId2" display="© Commonwealth of Australia 2011" xr:uid="{F5E40184-4E09-4929-9880-F90E5CFD42BC}"/>
  </hyperlinks>
  <pageMargins left="0.7" right="0.7" top="0.75" bottom="0.75" header="0.3" footer="0.3"/>
  <pageSetup paperSize="9"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AL91"/>
  <sheetViews>
    <sheetView workbookViewId="0">
      <pane ySplit="5" topLeftCell="A6" activePane="bottomLeft" state="frozen"/>
      <selection activeCell="A82" sqref="A82"/>
      <selection pane="bottomLeft" sqref="A1:L1"/>
    </sheetView>
  </sheetViews>
  <sheetFormatPr defaultRowHeight="15" x14ac:dyDescent="0.25"/>
  <cols>
    <col min="1" max="1" width="20.140625" style="29" customWidth="1"/>
    <col min="2" max="20" width="9.140625" style="29" customWidth="1"/>
    <col min="21" max="22" width="9.5703125" style="29" bestFit="1" customWidth="1"/>
    <col min="23" max="256" width="9.140625" style="29"/>
    <col min="257" max="257" width="20.140625" style="29" customWidth="1"/>
    <col min="258" max="276" width="9.140625" style="29"/>
    <col min="277" max="278" width="9.5703125" style="29" bestFit="1" customWidth="1"/>
    <col min="279" max="512" width="9.140625" style="29"/>
    <col min="513" max="513" width="20.140625" style="29" customWidth="1"/>
    <col min="514" max="532" width="9.140625" style="29"/>
    <col min="533" max="534" width="9.5703125" style="29" bestFit="1" customWidth="1"/>
    <col min="535" max="768" width="9.140625" style="29"/>
    <col min="769" max="769" width="20.140625" style="29" customWidth="1"/>
    <col min="770" max="788" width="9.140625" style="29"/>
    <col min="789" max="790" width="9.5703125" style="29" bestFit="1" customWidth="1"/>
    <col min="791" max="1024" width="9.140625" style="29"/>
    <col min="1025" max="1025" width="20.140625" style="29" customWidth="1"/>
    <col min="1026" max="1044" width="9.140625" style="29"/>
    <col min="1045" max="1046" width="9.5703125" style="29" bestFit="1" customWidth="1"/>
    <col min="1047" max="1280" width="9.140625" style="29"/>
    <col min="1281" max="1281" width="20.140625" style="29" customWidth="1"/>
    <col min="1282" max="1300" width="9.140625" style="29"/>
    <col min="1301" max="1302" width="9.5703125" style="29" bestFit="1" customWidth="1"/>
    <col min="1303" max="1536" width="9.140625" style="29"/>
    <col min="1537" max="1537" width="20.140625" style="29" customWidth="1"/>
    <col min="1538" max="1556" width="9.140625" style="29"/>
    <col min="1557" max="1558" width="9.5703125" style="29" bestFit="1" customWidth="1"/>
    <col min="1559" max="1792" width="9.140625" style="29"/>
    <col min="1793" max="1793" width="20.140625" style="29" customWidth="1"/>
    <col min="1794" max="1812" width="9.140625" style="29"/>
    <col min="1813" max="1814" width="9.5703125" style="29" bestFit="1" customWidth="1"/>
    <col min="1815" max="2048" width="9.140625" style="29"/>
    <col min="2049" max="2049" width="20.140625" style="29" customWidth="1"/>
    <col min="2050" max="2068" width="9.140625" style="29"/>
    <col min="2069" max="2070" width="9.5703125" style="29" bestFit="1" customWidth="1"/>
    <col min="2071" max="2304" width="9.140625" style="29"/>
    <col min="2305" max="2305" width="20.140625" style="29" customWidth="1"/>
    <col min="2306" max="2324" width="9.140625" style="29"/>
    <col min="2325" max="2326" width="9.5703125" style="29" bestFit="1" customWidth="1"/>
    <col min="2327" max="2560" width="9.140625" style="29"/>
    <col min="2561" max="2561" width="20.140625" style="29" customWidth="1"/>
    <col min="2562" max="2580" width="9.140625" style="29"/>
    <col min="2581" max="2582" width="9.5703125" style="29" bestFit="1" customWidth="1"/>
    <col min="2583" max="2816" width="9.140625" style="29"/>
    <col min="2817" max="2817" width="20.140625" style="29" customWidth="1"/>
    <col min="2818" max="2836" width="9.140625" style="29"/>
    <col min="2837" max="2838" width="9.5703125" style="29" bestFit="1" customWidth="1"/>
    <col min="2839" max="3072" width="9.140625" style="29"/>
    <col min="3073" max="3073" width="20.140625" style="29" customWidth="1"/>
    <col min="3074" max="3092" width="9.140625" style="29"/>
    <col min="3093" max="3094" width="9.5703125" style="29" bestFit="1" customWidth="1"/>
    <col min="3095" max="3328" width="9.140625" style="29"/>
    <col min="3329" max="3329" width="20.140625" style="29" customWidth="1"/>
    <col min="3330" max="3348" width="9.140625" style="29"/>
    <col min="3349" max="3350" width="9.5703125" style="29" bestFit="1" customWidth="1"/>
    <col min="3351" max="3584" width="9.140625" style="29"/>
    <col min="3585" max="3585" width="20.140625" style="29" customWidth="1"/>
    <col min="3586" max="3604" width="9.140625" style="29"/>
    <col min="3605" max="3606" width="9.5703125" style="29" bestFit="1" customWidth="1"/>
    <col min="3607" max="3840" width="9.140625" style="29"/>
    <col min="3841" max="3841" width="20.140625" style="29" customWidth="1"/>
    <col min="3842" max="3860" width="9.140625" style="29"/>
    <col min="3861" max="3862" width="9.5703125" style="29" bestFit="1" customWidth="1"/>
    <col min="3863" max="4096" width="9.140625" style="29"/>
    <col min="4097" max="4097" width="20.140625" style="29" customWidth="1"/>
    <col min="4098" max="4116" width="9.140625" style="29"/>
    <col min="4117" max="4118" width="9.5703125" style="29" bestFit="1" customWidth="1"/>
    <col min="4119" max="4352" width="9.140625" style="29"/>
    <col min="4353" max="4353" width="20.140625" style="29" customWidth="1"/>
    <col min="4354" max="4372" width="9.140625" style="29"/>
    <col min="4373" max="4374" width="9.5703125" style="29" bestFit="1" customWidth="1"/>
    <col min="4375" max="4608" width="9.140625" style="29"/>
    <col min="4609" max="4609" width="20.140625" style="29" customWidth="1"/>
    <col min="4610" max="4628" width="9.140625" style="29"/>
    <col min="4629" max="4630" width="9.5703125" style="29" bestFit="1" customWidth="1"/>
    <col min="4631" max="4864" width="9.140625" style="29"/>
    <col min="4865" max="4865" width="20.140625" style="29" customWidth="1"/>
    <col min="4866" max="4884" width="9.140625" style="29"/>
    <col min="4885" max="4886" width="9.5703125" style="29" bestFit="1" customWidth="1"/>
    <col min="4887" max="5120" width="9.140625" style="29"/>
    <col min="5121" max="5121" width="20.140625" style="29" customWidth="1"/>
    <col min="5122" max="5140" width="9.140625" style="29"/>
    <col min="5141" max="5142" width="9.5703125" style="29" bestFit="1" customWidth="1"/>
    <col min="5143" max="5376" width="9.140625" style="29"/>
    <col min="5377" max="5377" width="20.140625" style="29" customWidth="1"/>
    <col min="5378" max="5396" width="9.140625" style="29"/>
    <col min="5397" max="5398" width="9.5703125" style="29" bestFit="1" customWidth="1"/>
    <col min="5399" max="5632" width="9.140625" style="29"/>
    <col min="5633" max="5633" width="20.140625" style="29" customWidth="1"/>
    <col min="5634" max="5652" width="9.140625" style="29"/>
    <col min="5653" max="5654" width="9.5703125" style="29" bestFit="1" customWidth="1"/>
    <col min="5655" max="5888" width="9.140625" style="29"/>
    <col min="5889" max="5889" width="20.140625" style="29" customWidth="1"/>
    <col min="5890" max="5908" width="9.140625" style="29"/>
    <col min="5909" max="5910" width="9.5703125" style="29" bestFit="1" customWidth="1"/>
    <col min="5911" max="6144" width="9.140625" style="29"/>
    <col min="6145" max="6145" width="20.140625" style="29" customWidth="1"/>
    <col min="6146" max="6164" width="9.140625" style="29"/>
    <col min="6165" max="6166" width="9.5703125" style="29" bestFit="1" customWidth="1"/>
    <col min="6167" max="6400" width="9.140625" style="29"/>
    <col min="6401" max="6401" width="20.140625" style="29" customWidth="1"/>
    <col min="6402" max="6420" width="9.140625" style="29"/>
    <col min="6421" max="6422" width="9.5703125" style="29" bestFit="1" customWidth="1"/>
    <col min="6423" max="6656" width="9.140625" style="29"/>
    <col min="6657" max="6657" width="20.140625" style="29" customWidth="1"/>
    <col min="6658" max="6676" width="9.140625" style="29"/>
    <col min="6677" max="6678" width="9.5703125" style="29" bestFit="1" customWidth="1"/>
    <col min="6679" max="6912" width="9.140625" style="29"/>
    <col min="6913" max="6913" width="20.140625" style="29" customWidth="1"/>
    <col min="6914" max="6932" width="9.140625" style="29"/>
    <col min="6933" max="6934" width="9.5703125" style="29" bestFit="1" customWidth="1"/>
    <col min="6935" max="7168" width="9.140625" style="29"/>
    <col min="7169" max="7169" width="20.140625" style="29" customWidth="1"/>
    <col min="7170" max="7188" width="9.140625" style="29"/>
    <col min="7189" max="7190" width="9.5703125" style="29" bestFit="1" customWidth="1"/>
    <col min="7191" max="7424" width="9.140625" style="29"/>
    <col min="7425" max="7425" width="20.140625" style="29" customWidth="1"/>
    <col min="7426" max="7444" width="9.140625" style="29"/>
    <col min="7445" max="7446" width="9.5703125" style="29" bestFit="1" customWidth="1"/>
    <col min="7447" max="7680" width="9.140625" style="29"/>
    <col min="7681" max="7681" width="20.140625" style="29" customWidth="1"/>
    <col min="7682" max="7700" width="9.140625" style="29"/>
    <col min="7701" max="7702" width="9.5703125" style="29" bestFit="1" customWidth="1"/>
    <col min="7703" max="7936" width="9.140625" style="29"/>
    <col min="7937" max="7937" width="20.140625" style="29" customWidth="1"/>
    <col min="7938" max="7956" width="9.140625" style="29"/>
    <col min="7957" max="7958" width="9.5703125" style="29" bestFit="1" customWidth="1"/>
    <col min="7959" max="8192" width="9.140625" style="29"/>
    <col min="8193" max="8193" width="20.140625" style="29" customWidth="1"/>
    <col min="8194" max="8212" width="9.140625" style="29"/>
    <col min="8213" max="8214" width="9.5703125" style="29" bestFit="1" customWidth="1"/>
    <col min="8215" max="8448" width="9.140625" style="29"/>
    <col min="8449" max="8449" width="20.140625" style="29" customWidth="1"/>
    <col min="8450" max="8468" width="9.140625" style="29"/>
    <col min="8469" max="8470" width="9.5703125" style="29" bestFit="1" customWidth="1"/>
    <col min="8471" max="8704" width="9.140625" style="29"/>
    <col min="8705" max="8705" width="20.140625" style="29" customWidth="1"/>
    <col min="8706" max="8724" width="9.140625" style="29"/>
    <col min="8725" max="8726" width="9.5703125" style="29" bestFit="1" customWidth="1"/>
    <col min="8727" max="8960" width="9.140625" style="29"/>
    <col min="8961" max="8961" width="20.140625" style="29" customWidth="1"/>
    <col min="8962" max="8980" width="9.140625" style="29"/>
    <col min="8981" max="8982" width="9.5703125" style="29" bestFit="1" customWidth="1"/>
    <col min="8983" max="9216" width="9.140625" style="29"/>
    <col min="9217" max="9217" width="20.140625" style="29" customWidth="1"/>
    <col min="9218" max="9236" width="9.140625" style="29"/>
    <col min="9237" max="9238" width="9.5703125" style="29" bestFit="1" customWidth="1"/>
    <col min="9239" max="9472" width="9.140625" style="29"/>
    <col min="9473" max="9473" width="20.140625" style="29" customWidth="1"/>
    <col min="9474" max="9492" width="9.140625" style="29"/>
    <col min="9493" max="9494" width="9.5703125" style="29" bestFit="1" customWidth="1"/>
    <col min="9495" max="9728" width="9.140625" style="29"/>
    <col min="9729" max="9729" width="20.140625" style="29" customWidth="1"/>
    <col min="9730" max="9748" width="9.140625" style="29"/>
    <col min="9749" max="9750" width="9.5703125" style="29" bestFit="1" customWidth="1"/>
    <col min="9751" max="9984" width="9.140625" style="29"/>
    <col min="9985" max="9985" width="20.140625" style="29" customWidth="1"/>
    <col min="9986" max="10004" width="9.140625" style="29"/>
    <col min="10005" max="10006" width="9.5703125" style="29" bestFit="1" customWidth="1"/>
    <col min="10007" max="10240" width="9.140625" style="29"/>
    <col min="10241" max="10241" width="20.140625" style="29" customWidth="1"/>
    <col min="10242" max="10260" width="9.140625" style="29"/>
    <col min="10261" max="10262" width="9.5703125" style="29" bestFit="1" customWidth="1"/>
    <col min="10263" max="10496" width="9.140625" style="29"/>
    <col min="10497" max="10497" width="20.140625" style="29" customWidth="1"/>
    <col min="10498" max="10516" width="9.140625" style="29"/>
    <col min="10517" max="10518" width="9.5703125" style="29" bestFit="1" customWidth="1"/>
    <col min="10519" max="10752" width="9.140625" style="29"/>
    <col min="10753" max="10753" width="20.140625" style="29" customWidth="1"/>
    <col min="10754" max="10772" width="9.140625" style="29"/>
    <col min="10773" max="10774" width="9.5703125" style="29" bestFit="1" customWidth="1"/>
    <col min="10775" max="11008" width="9.140625" style="29"/>
    <col min="11009" max="11009" width="20.140625" style="29" customWidth="1"/>
    <col min="11010" max="11028" width="9.140625" style="29"/>
    <col min="11029" max="11030" width="9.5703125" style="29" bestFit="1" customWidth="1"/>
    <col min="11031" max="11264" width="9.140625" style="29"/>
    <col min="11265" max="11265" width="20.140625" style="29" customWidth="1"/>
    <col min="11266" max="11284" width="9.140625" style="29"/>
    <col min="11285" max="11286" width="9.5703125" style="29" bestFit="1" customWidth="1"/>
    <col min="11287" max="11520" width="9.140625" style="29"/>
    <col min="11521" max="11521" width="20.140625" style="29" customWidth="1"/>
    <col min="11522" max="11540" width="9.140625" style="29"/>
    <col min="11541" max="11542" width="9.5703125" style="29" bestFit="1" customWidth="1"/>
    <col min="11543" max="11776" width="9.140625" style="29"/>
    <col min="11777" max="11777" width="20.140625" style="29" customWidth="1"/>
    <col min="11778" max="11796" width="9.140625" style="29"/>
    <col min="11797" max="11798" width="9.5703125" style="29" bestFit="1" customWidth="1"/>
    <col min="11799" max="12032" width="9.140625" style="29"/>
    <col min="12033" max="12033" width="20.140625" style="29" customWidth="1"/>
    <col min="12034" max="12052" width="9.140625" style="29"/>
    <col min="12053" max="12054" width="9.5703125" style="29" bestFit="1" customWidth="1"/>
    <col min="12055" max="12288" width="9.140625" style="29"/>
    <col min="12289" max="12289" width="20.140625" style="29" customWidth="1"/>
    <col min="12290" max="12308" width="9.140625" style="29"/>
    <col min="12309" max="12310" width="9.5703125" style="29" bestFit="1" customWidth="1"/>
    <col min="12311" max="12544" width="9.140625" style="29"/>
    <col min="12545" max="12545" width="20.140625" style="29" customWidth="1"/>
    <col min="12546" max="12564" width="9.140625" style="29"/>
    <col min="12565" max="12566" width="9.5703125" style="29" bestFit="1" customWidth="1"/>
    <col min="12567" max="12800" width="9.140625" style="29"/>
    <col min="12801" max="12801" width="20.140625" style="29" customWidth="1"/>
    <col min="12802" max="12820" width="9.140625" style="29"/>
    <col min="12821" max="12822" width="9.5703125" style="29" bestFit="1" customWidth="1"/>
    <col min="12823" max="13056" width="9.140625" style="29"/>
    <col min="13057" max="13057" width="20.140625" style="29" customWidth="1"/>
    <col min="13058" max="13076" width="9.140625" style="29"/>
    <col min="13077" max="13078" width="9.5703125" style="29" bestFit="1" customWidth="1"/>
    <col min="13079" max="13312" width="9.140625" style="29"/>
    <col min="13313" max="13313" width="20.140625" style="29" customWidth="1"/>
    <col min="13314" max="13332" width="9.140625" style="29"/>
    <col min="13333" max="13334" width="9.5703125" style="29" bestFit="1" customWidth="1"/>
    <col min="13335" max="13568" width="9.140625" style="29"/>
    <col min="13569" max="13569" width="20.140625" style="29" customWidth="1"/>
    <col min="13570" max="13588" width="9.140625" style="29"/>
    <col min="13589" max="13590" width="9.5703125" style="29" bestFit="1" customWidth="1"/>
    <col min="13591" max="13824" width="9.140625" style="29"/>
    <col min="13825" max="13825" width="20.140625" style="29" customWidth="1"/>
    <col min="13826" max="13844" width="9.140625" style="29"/>
    <col min="13845" max="13846" width="9.5703125" style="29" bestFit="1" customWidth="1"/>
    <col min="13847" max="14080" width="9.140625" style="29"/>
    <col min="14081" max="14081" width="20.140625" style="29" customWidth="1"/>
    <col min="14082" max="14100" width="9.140625" style="29"/>
    <col min="14101" max="14102" width="9.5703125" style="29" bestFit="1" customWidth="1"/>
    <col min="14103" max="14336" width="9.140625" style="29"/>
    <col min="14337" max="14337" width="20.140625" style="29" customWidth="1"/>
    <col min="14338" max="14356" width="9.140625" style="29"/>
    <col min="14357" max="14358" width="9.5703125" style="29" bestFit="1" customWidth="1"/>
    <col min="14359" max="14592" width="9.140625" style="29"/>
    <col min="14593" max="14593" width="20.140625" style="29" customWidth="1"/>
    <col min="14594" max="14612" width="9.140625" style="29"/>
    <col min="14613" max="14614" width="9.5703125" style="29" bestFit="1" customWidth="1"/>
    <col min="14615" max="14848" width="9.140625" style="29"/>
    <col min="14849" max="14849" width="20.140625" style="29" customWidth="1"/>
    <col min="14850" max="14868" width="9.140625" style="29"/>
    <col min="14869" max="14870" width="9.5703125" style="29" bestFit="1" customWidth="1"/>
    <col min="14871" max="15104" width="9.140625" style="29"/>
    <col min="15105" max="15105" width="20.140625" style="29" customWidth="1"/>
    <col min="15106" max="15124" width="9.140625" style="29"/>
    <col min="15125" max="15126" width="9.5703125" style="29" bestFit="1" customWidth="1"/>
    <col min="15127" max="15360" width="9.140625" style="29"/>
    <col min="15361" max="15361" width="20.140625" style="29" customWidth="1"/>
    <col min="15362" max="15380" width="9.140625" style="29"/>
    <col min="15381" max="15382" width="9.5703125" style="29" bestFit="1" customWidth="1"/>
    <col min="15383" max="15616" width="9.140625" style="29"/>
    <col min="15617" max="15617" width="20.140625" style="29" customWidth="1"/>
    <col min="15618" max="15636" width="9.140625" style="29"/>
    <col min="15637" max="15638" width="9.5703125" style="29" bestFit="1" customWidth="1"/>
    <col min="15639" max="15872" width="9.140625" style="29"/>
    <col min="15873" max="15873" width="20.140625" style="29" customWidth="1"/>
    <col min="15874" max="15892" width="9.140625" style="29"/>
    <col min="15893" max="15894" width="9.5703125" style="29" bestFit="1" customWidth="1"/>
    <col min="15895" max="16128" width="9.140625" style="29"/>
    <col min="16129" max="16129" width="20.140625" style="29" customWidth="1"/>
    <col min="16130" max="16148" width="9.140625" style="29"/>
    <col min="16149" max="16150" width="9.5703125" style="29" bestFit="1" customWidth="1"/>
    <col min="16151" max="16384" width="9.140625" style="29"/>
  </cols>
  <sheetData>
    <row r="1" spans="1:38" s="37" customFormat="1" ht="60" customHeight="1" x14ac:dyDescent="0.55000000000000004">
      <c r="A1" s="113" t="s">
        <v>40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20"/>
    </row>
    <row r="2" spans="1:38" ht="15.75" x14ac:dyDescent="0.25">
      <c r="A2" s="57" t="str">
        <f>Contents!A2</f>
        <v>Schools, 2022</v>
      </c>
    </row>
    <row r="3" spans="1:38" ht="15" customHeight="1" x14ac:dyDescent="0.25">
      <c r="A3" s="58" t="str">
        <f>Contents!A3</f>
        <v>Released at 11.30am (Canberra time) Wednesday, 15 February, 2023</v>
      </c>
    </row>
    <row r="4" spans="1:38" x14ac:dyDescent="0.25">
      <c r="A4" s="1" t="s">
        <v>36</v>
      </c>
    </row>
    <row r="5" spans="1:38" ht="27" customHeight="1" x14ac:dyDescent="0.25">
      <c r="A5" s="49"/>
      <c r="B5" s="49"/>
      <c r="C5" s="49"/>
      <c r="D5" s="88" t="s">
        <v>49</v>
      </c>
      <c r="E5" s="88" t="s">
        <v>50</v>
      </c>
      <c r="F5" s="88" t="s">
        <v>51</v>
      </c>
      <c r="G5" s="88" t="s">
        <v>52</v>
      </c>
      <c r="H5" s="88" t="s">
        <v>53</v>
      </c>
      <c r="I5" s="88" t="s">
        <v>54</v>
      </c>
      <c r="J5" s="88" t="s">
        <v>55</v>
      </c>
      <c r="K5" s="88" t="s">
        <v>56</v>
      </c>
      <c r="L5" s="88" t="s">
        <v>57</v>
      </c>
      <c r="M5" s="49"/>
      <c r="N5" s="49"/>
      <c r="O5" s="49"/>
      <c r="P5" s="49"/>
      <c r="Q5" s="91"/>
      <c r="R5" s="91"/>
      <c r="S5" s="91"/>
      <c r="T5" s="91"/>
      <c r="U5" s="91"/>
      <c r="V5" s="91"/>
      <c r="W5" s="91"/>
      <c r="X5" s="91"/>
      <c r="Y5" s="91"/>
      <c r="AA5" s="49"/>
      <c r="AB5" s="49"/>
      <c r="AC5" s="49"/>
      <c r="AD5" s="91"/>
      <c r="AE5" s="91"/>
      <c r="AF5" s="91"/>
      <c r="AG5" s="91"/>
      <c r="AH5" s="91"/>
      <c r="AI5" s="91"/>
      <c r="AJ5" s="91"/>
      <c r="AK5" s="91"/>
      <c r="AL5" s="91"/>
    </row>
    <row r="6" spans="1:38" ht="15" customHeight="1" x14ac:dyDescent="0.25">
      <c r="A6" s="31"/>
      <c r="B6" s="31"/>
      <c r="C6" s="31"/>
      <c r="D6" s="121" t="s">
        <v>10</v>
      </c>
      <c r="E6" s="121"/>
      <c r="F6" s="121"/>
      <c r="G6" s="121"/>
      <c r="H6" s="121"/>
      <c r="I6" s="121"/>
      <c r="J6" s="121"/>
      <c r="K6" s="121"/>
      <c r="L6" s="121"/>
      <c r="M6" s="49"/>
      <c r="N6" s="49"/>
      <c r="O6" s="49"/>
      <c r="P6" s="49"/>
      <c r="Q6" s="125"/>
      <c r="R6" s="125"/>
      <c r="S6" s="125"/>
      <c r="T6" s="125"/>
      <c r="U6" s="125"/>
      <c r="V6" s="125"/>
      <c r="W6" s="125"/>
      <c r="X6" s="125"/>
      <c r="Y6" s="125"/>
      <c r="AA6" s="49"/>
      <c r="AB6" s="49"/>
      <c r="AC6" s="49"/>
      <c r="AD6" s="125"/>
      <c r="AE6" s="125"/>
      <c r="AF6" s="125"/>
      <c r="AG6" s="125"/>
      <c r="AH6" s="125"/>
      <c r="AI6" s="125"/>
      <c r="AJ6" s="125"/>
      <c r="AK6" s="125"/>
      <c r="AL6" s="125"/>
    </row>
    <row r="7" spans="1:38" ht="15" customHeight="1" x14ac:dyDescent="0.25">
      <c r="A7" s="32" t="s">
        <v>13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32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AA7" s="32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</row>
    <row r="8" spans="1:38" ht="15" customHeight="1" x14ac:dyDescent="0.25">
      <c r="A8" s="49"/>
      <c r="B8" s="49" t="s">
        <v>0</v>
      </c>
      <c r="C8" s="49"/>
      <c r="D8" s="46">
        <v>16</v>
      </c>
      <c r="E8" s="46">
        <v>13.1</v>
      </c>
      <c r="F8" s="46">
        <v>20.2</v>
      </c>
      <c r="G8" s="46">
        <v>9</v>
      </c>
      <c r="H8" s="46">
        <v>9.1999999999999993</v>
      </c>
      <c r="I8" s="46">
        <v>5.6</v>
      </c>
      <c r="J8" s="46">
        <v>29.9</v>
      </c>
      <c r="K8" s="47" t="s">
        <v>79</v>
      </c>
      <c r="L8" s="46">
        <v>14.6</v>
      </c>
      <c r="M8" s="49"/>
      <c r="N8" s="49"/>
      <c r="O8" s="49"/>
      <c r="P8" s="49"/>
      <c r="Q8" s="46"/>
      <c r="R8" s="46"/>
      <c r="S8" s="46"/>
      <c r="T8" s="46"/>
      <c r="U8" s="46"/>
      <c r="V8" s="46"/>
      <c r="W8" s="46"/>
      <c r="X8" s="90"/>
      <c r="Y8" s="46"/>
      <c r="AA8" s="49"/>
      <c r="AB8" s="49"/>
      <c r="AC8" s="49"/>
      <c r="AD8" s="46"/>
      <c r="AE8" s="46"/>
      <c r="AF8" s="46"/>
      <c r="AG8" s="46"/>
      <c r="AH8" s="46"/>
      <c r="AI8" s="46"/>
      <c r="AJ8" s="46"/>
      <c r="AK8" s="46"/>
      <c r="AL8" s="46"/>
    </row>
    <row r="9" spans="1:38" ht="15" customHeight="1" x14ac:dyDescent="0.25">
      <c r="A9" s="49"/>
      <c r="B9" s="49" t="s">
        <v>1</v>
      </c>
      <c r="C9" s="49"/>
      <c r="D9" s="46">
        <v>12.4</v>
      </c>
      <c r="E9" s="46">
        <v>11.7</v>
      </c>
      <c r="F9" s="46">
        <v>15.6</v>
      </c>
      <c r="G9" s="46">
        <v>15</v>
      </c>
      <c r="H9" s="46">
        <v>10.1</v>
      </c>
      <c r="I9" s="46">
        <v>17.5</v>
      </c>
      <c r="J9" s="46">
        <v>9</v>
      </c>
      <c r="K9" s="46">
        <v>7.1</v>
      </c>
      <c r="L9" s="46">
        <v>12.8</v>
      </c>
      <c r="M9" s="49"/>
      <c r="N9" s="49"/>
      <c r="O9" s="49"/>
      <c r="P9" s="49"/>
      <c r="Q9" s="46"/>
      <c r="R9" s="46"/>
      <c r="S9" s="46"/>
      <c r="T9" s="46"/>
      <c r="U9" s="46"/>
      <c r="V9" s="46"/>
      <c r="W9" s="46"/>
      <c r="X9" s="46"/>
      <c r="Y9" s="46"/>
      <c r="AA9" s="49"/>
      <c r="AB9" s="49"/>
      <c r="AC9" s="49"/>
      <c r="AD9" s="46"/>
      <c r="AE9" s="46"/>
      <c r="AF9" s="46"/>
      <c r="AG9" s="46"/>
      <c r="AH9" s="46"/>
      <c r="AI9" s="46"/>
      <c r="AJ9" s="46"/>
      <c r="AK9" s="46"/>
      <c r="AL9" s="46"/>
    </row>
    <row r="10" spans="1:38" ht="15" customHeight="1" x14ac:dyDescent="0.25">
      <c r="A10" s="49"/>
      <c r="B10" s="49" t="s">
        <v>26</v>
      </c>
      <c r="C10" s="49"/>
      <c r="D10" s="46">
        <v>12.9</v>
      </c>
      <c r="E10" s="46">
        <v>17.5</v>
      </c>
      <c r="F10" s="46">
        <v>10.1</v>
      </c>
      <c r="G10" s="46">
        <v>17.8</v>
      </c>
      <c r="H10" s="46">
        <v>12.8</v>
      </c>
      <c r="I10" s="46">
        <v>19</v>
      </c>
      <c r="J10" s="46">
        <v>7.5</v>
      </c>
      <c r="K10" s="46">
        <v>8.9</v>
      </c>
      <c r="L10" s="46">
        <v>13.8</v>
      </c>
      <c r="M10" s="49"/>
      <c r="N10" s="49"/>
      <c r="O10" s="49"/>
      <c r="P10" s="49"/>
      <c r="Q10" s="46"/>
      <c r="R10" s="46"/>
      <c r="S10" s="46"/>
      <c r="T10" s="46"/>
      <c r="U10" s="46"/>
      <c r="V10" s="46"/>
      <c r="W10" s="46"/>
      <c r="X10" s="46"/>
      <c r="Y10" s="46"/>
      <c r="AA10" s="49"/>
      <c r="AB10" s="49"/>
      <c r="AC10" s="49"/>
      <c r="AD10" s="46"/>
      <c r="AE10" s="46"/>
      <c r="AF10" s="46"/>
      <c r="AG10" s="46"/>
      <c r="AH10" s="46"/>
      <c r="AI10" s="46"/>
      <c r="AJ10" s="46"/>
      <c r="AK10" s="46"/>
      <c r="AL10" s="46"/>
    </row>
    <row r="11" spans="1:38" ht="15" customHeight="1" x14ac:dyDescent="0.25">
      <c r="A11" s="49"/>
      <c r="B11" s="49" t="s">
        <v>2</v>
      </c>
      <c r="C11" s="49"/>
      <c r="D11" s="46">
        <v>29.4</v>
      </c>
      <c r="E11" s="46">
        <v>28</v>
      </c>
      <c r="F11" s="46">
        <v>17</v>
      </c>
      <c r="G11" s="46">
        <v>32.799999999999997</v>
      </c>
      <c r="H11" s="46">
        <v>39</v>
      </c>
      <c r="I11" s="46">
        <v>44.4</v>
      </c>
      <c r="J11" s="46">
        <v>34.299999999999997</v>
      </c>
      <c r="K11" s="46">
        <v>41.1</v>
      </c>
      <c r="L11" s="46">
        <v>28.6</v>
      </c>
      <c r="M11" s="49"/>
      <c r="N11" s="49"/>
      <c r="O11" s="49"/>
      <c r="P11" s="49"/>
      <c r="Q11" s="46"/>
      <c r="R11" s="46"/>
      <c r="S11" s="46"/>
      <c r="T11" s="46"/>
      <c r="U11" s="46"/>
      <c r="V11" s="46"/>
      <c r="W11" s="46"/>
      <c r="X11" s="46"/>
      <c r="Y11" s="46"/>
      <c r="AA11" s="49"/>
      <c r="AB11" s="49"/>
      <c r="AC11" s="49"/>
      <c r="AD11" s="46"/>
      <c r="AE11" s="46"/>
      <c r="AF11" s="46"/>
      <c r="AG11" s="46"/>
      <c r="AH11" s="46"/>
      <c r="AI11" s="46"/>
      <c r="AJ11" s="46"/>
      <c r="AK11" s="46"/>
      <c r="AL11" s="46"/>
    </row>
    <row r="12" spans="1:38" ht="15" customHeight="1" x14ac:dyDescent="0.25">
      <c r="A12" s="49"/>
      <c r="B12" s="49" t="s">
        <v>3</v>
      </c>
      <c r="C12" s="49"/>
      <c r="D12" s="46">
        <v>16.2</v>
      </c>
      <c r="E12" s="46">
        <v>17.3</v>
      </c>
      <c r="F12" s="46">
        <v>15.1</v>
      </c>
      <c r="G12" s="46">
        <v>16.899999999999999</v>
      </c>
      <c r="H12" s="46">
        <v>19.899999999999999</v>
      </c>
      <c r="I12" s="46">
        <v>12.7</v>
      </c>
      <c r="J12" s="46">
        <v>17.899999999999999</v>
      </c>
      <c r="K12" s="46">
        <v>41.1</v>
      </c>
      <c r="L12" s="46">
        <v>17</v>
      </c>
      <c r="M12" s="49"/>
      <c r="N12" s="49"/>
      <c r="O12" s="49"/>
      <c r="P12" s="49"/>
      <c r="Q12" s="46"/>
      <c r="R12" s="46"/>
      <c r="S12" s="46"/>
      <c r="T12" s="46"/>
      <c r="U12" s="46"/>
      <c r="V12" s="46"/>
      <c r="W12" s="46"/>
      <c r="X12" s="46"/>
      <c r="Y12" s="46"/>
      <c r="AA12" s="49"/>
      <c r="AB12" s="49"/>
      <c r="AC12" s="49"/>
      <c r="AD12" s="46"/>
      <c r="AE12" s="46"/>
      <c r="AF12" s="46"/>
      <c r="AG12" s="46"/>
      <c r="AH12" s="46"/>
      <c r="AI12" s="46"/>
      <c r="AJ12" s="46"/>
      <c r="AK12" s="46"/>
      <c r="AL12" s="46"/>
    </row>
    <row r="13" spans="1:38" ht="15" customHeight="1" x14ac:dyDescent="0.25">
      <c r="A13" s="49"/>
      <c r="B13" s="49" t="s">
        <v>4</v>
      </c>
      <c r="C13" s="49"/>
      <c r="D13" s="46">
        <v>13.1</v>
      </c>
      <c r="E13" s="46">
        <v>12.4</v>
      </c>
      <c r="F13" s="46">
        <v>22</v>
      </c>
      <c r="G13" s="46">
        <v>8.5</v>
      </c>
      <c r="H13" s="46">
        <v>9</v>
      </c>
      <c r="I13" s="46">
        <v>0.8</v>
      </c>
      <c r="J13" s="46">
        <v>1.5</v>
      </c>
      <c r="K13" s="46">
        <v>1.8</v>
      </c>
      <c r="L13" s="46">
        <v>13.2</v>
      </c>
      <c r="M13" s="49"/>
      <c r="N13" s="49"/>
      <c r="O13" s="49"/>
      <c r="P13" s="49"/>
      <c r="Q13" s="46"/>
      <c r="R13" s="46"/>
      <c r="S13" s="46"/>
      <c r="T13" s="46"/>
      <c r="U13" s="46"/>
      <c r="V13" s="46"/>
      <c r="W13" s="46"/>
      <c r="X13" s="46"/>
      <c r="Y13" s="46"/>
      <c r="AA13" s="49"/>
      <c r="AB13" s="49"/>
      <c r="AC13" s="49"/>
      <c r="AD13" s="46"/>
      <c r="AE13" s="46"/>
      <c r="AF13" s="46"/>
      <c r="AG13" s="46"/>
      <c r="AH13" s="46"/>
      <c r="AI13" s="46"/>
      <c r="AJ13" s="46"/>
      <c r="AK13" s="46"/>
      <c r="AL13" s="46"/>
    </row>
    <row r="14" spans="1:38" ht="15" customHeight="1" x14ac:dyDescent="0.25">
      <c r="A14" s="49"/>
      <c r="B14" s="49" t="s">
        <v>24</v>
      </c>
      <c r="C14" s="49"/>
      <c r="D14" s="48">
        <v>100</v>
      </c>
      <c r="E14" s="48">
        <v>100</v>
      </c>
      <c r="F14" s="48">
        <v>100</v>
      </c>
      <c r="G14" s="48">
        <v>100</v>
      </c>
      <c r="H14" s="48">
        <v>100</v>
      </c>
      <c r="I14" s="48">
        <v>100</v>
      </c>
      <c r="J14" s="48">
        <v>100</v>
      </c>
      <c r="K14" s="48">
        <v>100</v>
      </c>
      <c r="L14" s="48">
        <v>100</v>
      </c>
      <c r="M14" s="49"/>
      <c r="N14" s="49"/>
      <c r="O14" s="49"/>
      <c r="P14" s="49"/>
      <c r="Q14" s="48"/>
      <c r="R14" s="48"/>
      <c r="S14" s="48"/>
      <c r="T14" s="48"/>
      <c r="U14" s="48"/>
      <c r="V14" s="48"/>
      <c r="W14" s="48"/>
      <c r="X14" s="48"/>
      <c r="Y14" s="48"/>
      <c r="AA14" s="49"/>
      <c r="AB14" s="49"/>
      <c r="AC14" s="49"/>
      <c r="AD14" s="46"/>
      <c r="AE14" s="46"/>
      <c r="AF14" s="46"/>
      <c r="AG14" s="46"/>
      <c r="AH14" s="46"/>
      <c r="AI14" s="46"/>
      <c r="AJ14" s="46"/>
      <c r="AK14" s="46"/>
      <c r="AL14" s="46"/>
    </row>
    <row r="15" spans="1:38" ht="15" customHeight="1" x14ac:dyDescent="0.25">
      <c r="A15" s="32" t="s">
        <v>14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32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AA15" s="32"/>
      <c r="AB15" s="49"/>
      <c r="AC15" s="49"/>
      <c r="AD15" s="46"/>
      <c r="AE15" s="46"/>
      <c r="AF15" s="46"/>
      <c r="AG15" s="46"/>
      <c r="AH15" s="46"/>
      <c r="AI15" s="46"/>
      <c r="AJ15" s="46"/>
      <c r="AK15" s="46"/>
      <c r="AL15" s="46"/>
    </row>
    <row r="16" spans="1:38" ht="15" customHeight="1" x14ac:dyDescent="0.25">
      <c r="A16" s="49"/>
      <c r="B16" s="49" t="s">
        <v>5</v>
      </c>
      <c r="C16" s="49"/>
      <c r="D16" s="46">
        <v>0.3</v>
      </c>
      <c r="E16" s="46">
        <v>0.8</v>
      </c>
      <c r="F16" s="46">
        <v>0.5</v>
      </c>
      <c r="G16" s="46">
        <v>3.1</v>
      </c>
      <c r="H16" s="46">
        <v>0.9</v>
      </c>
      <c r="I16" s="46">
        <v>2.7</v>
      </c>
      <c r="J16" s="46">
        <v>6.3</v>
      </c>
      <c r="K16" s="47" t="s">
        <v>79</v>
      </c>
      <c r="L16" s="46">
        <v>0.9</v>
      </c>
      <c r="M16" s="49"/>
      <c r="N16" s="49"/>
      <c r="O16" s="49"/>
      <c r="P16" s="49"/>
      <c r="Q16" s="90"/>
      <c r="R16" s="46"/>
      <c r="S16" s="46"/>
      <c r="T16" s="46"/>
      <c r="U16" s="46"/>
      <c r="V16" s="46"/>
      <c r="W16" s="46"/>
      <c r="X16" s="90"/>
      <c r="Y16" s="46"/>
      <c r="AA16" s="49"/>
      <c r="AB16" s="49"/>
      <c r="AC16" s="49"/>
      <c r="AD16" s="46"/>
      <c r="AE16" s="46"/>
      <c r="AF16" s="46"/>
      <c r="AG16" s="46"/>
      <c r="AH16" s="46"/>
      <c r="AI16" s="46"/>
      <c r="AJ16" s="46"/>
      <c r="AK16" s="46"/>
      <c r="AL16" s="46"/>
    </row>
    <row r="17" spans="1:38" ht="15" customHeight="1" x14ac:dyDescent="0.25">
      <c r="A17" s="49"/>
      <c r="B17" s="49" t="s">
        <v>27</v>
      </c>
      <c r="C17" s="49"/>
      <c r="D17" s="46">
        <v>9.1999999999999993</v>
      </c>
      <c r="E17" s="46">
        <v>12.1</v>
      </c>
      <c r="F17" s="46">
        <v>10.3</v>
      </c>
      <c r="G17" s="46">
        <v>12.3</v>
      </c>
      <c r="H17" s="46">
        <v>11.2</v>
      </c>
      <c r="I17" s="46">
        <v>18.899999999999999</v>
      </c>
      <c r="J17" s="46">
        <v>25</v>
      </c>
      <c r="K17" s="46">
        <v>5.3</v>
      </c>
      <c r="L17" s="46">
        <v>11</v>
      </c>
      <c r="M17" s="49"/>
      <c r="N17" s="49"/>
      <c r="O17" s="49"/>
      <c r="P17" s="49"/>
      <c r="Q17" s="46"/>
      <c r="R17" s="46"/>
      <c r="S17" s="46"/>
      <c r="T17" s="46"/>
      <c r="U17" s="46"/>
      <c r="V17" s="46"/>
      <c r="W17" s="46"/>
      <c r="X17" s="90"/>
      <c r="Y17" s="46"/>
      <c r="AA17" s="49"/>
      <c r="AB17" s="49"/>
      <c r="AC17" s="49"/>
      <c r="AD17" s="46"/>
      <c r="AE17" s="46"/>
      <c r="AF17" s="46"/>
      <c r="AG17" s="46"/>
      <c r="AH17" s="46"/>
      <c r="AI17" s="46"/>
      <c r="AJ17" s="46"/>
      <c r="AK17" s="46"/>
      <c r="AL17" s="46"/>
    </row>
    <row r="18" spans="1:38" ht="15" customHeight="1" x14ac:dyDescent="0.25">
      <c r="A18" s="49"/>
      <c r="B18" s="49" t="s">
        <v>6</v>
      </c>
      <c r="C18" s="49"/>
      <c r="D18" s="46">
        <v>22.5</v>
      </c>
      <c r="E18" s="46">
        <v>24.7</v>
      </c>
      <c r="F18" s="46">
        <v>13</v>
      </c>
      <c r="G18" s="46">
        <v>27.7</v>
      </c>
      <c r="H18" s="46">
        <v>15</v>
      </c>
      <c r="I18" s="46">
        <v>43.2</v>
      </c>
      <c r="J18" s="46">
        <v>31.3</v>
      </c>
      <c r="K18" s="46">
        <v>31.6</v>
      </c>
      <c r="L18" s="46">
        <v>21.9</v>
      </c>
      <c r="M18" s="49"/>
      <c r="N18" s="49"/>
      <c r="O18" s="49"/>
      <c r="P18" s="49"/>
      <c r="Q18" s="46"/>
      <c r="R18" s="46"/>
      <c r="S18" s="46"/>
      <c r="T18" s="46"/>
      <c r="U18" s="46"/>
      <c r="V18" s="46"/>
      <c r="W18" s="46"/>
      <c r="X18" s="46"/>
      <c r="Y18" s="46"/>
      <c r="AA18" s="49"/>
      <c r="AB18" s="49"/>
      <c r="AC18" s="49"/>
      <c r="AD18" s="46"/>
      <c r="AE18" s="46"/>
      <c r="AF18" s="46"/>
      <c r="AG18" s="46"/>
      <c r="AH18" s="46"/>
      <c r="AI18" s="46"/>
      <c r="AJ18" s="46"/>
      <c r="AK18" s="46"/>
      <c r="AL18" s="46"/>
    </row>
    <row r="19" spans="1:38" ht="15" customHeight="1" x14ac:dyDescent="0.25">
      <c r="A19" s="49"/>
      <c r="B19" s="49" t="s">
        <v>7</v>
      </c>
      <c r="C19" s="49"/>
      <c r="D19" s="46">
        <v>23.3</v>
      </c>
      <c r="E19" s="46">
        <v>13</v>
      </c>
      <c r="F19" s="46">
        <v>17.899999999999999</v>
      </c>
      <c r="G19" s="46">
        <v>16.899999999999999</v>
      </c>
      <c r="H19" s="46">
        <v>17.8</v>
      </c>
      <c r="I19" s="46">
        <v>18.899999999999999</v>
      </c>
      <c r="J19" s="46">
        <v>18.8</v>
      </c>
      <c r="K19" s="46">
        <v>26.3</v>
      </c>
      <c r="L19" s="46">
        <v>18.8</v>
      </c>
      <c r="M19" s="49"/>
      <c r="N19" s="49"/>
      <c r="O19" s="49"/>
      <c r="P19" s="49"/>
      <c r="Q19" s="46"/>
      <c r="R19" s="46"/>
      <c r="S19" s="46"/>
      <c r="T19" s="46"/>
      <c r="U19" s="46"/>
      <c r="V19" s="46"/>
      <c r="W19" s="46"/>
      <c r="X19" s="46"/>
      <c r="Y19" s="46"/>
      <c r="AA19" s="49"/>
      <c r="AB19" s="49"/>
      <c r="AC19" s="49"/>
      <c r="AD19" s="46"/>
      <c r="AE19" s="46"/>
      <c r="AF19" s="46"/>
      <c r="AG19" s="46"/>
      <c r="AH19" s="46"/>
      <c r="AI19" s="46"/>
      <c r="AJ19" s="46"/>
      <c r="AK19" s="46"/>
      <c r="AL19" s="46"/>
    </row>
    <row r="20" spans="1:38" ht="15" customHeight="1" x14ac:dyDescent="0.25">
      <c r="A20" s="49"/>
      <c r="B20" s="49" t="s">
        <v>8</v>
      </c>
      <c r="C20" s="49"/>
      <c r="D20" s="46">
        <v>20.6</v>
      </c>
      <c r="E20" s="46">
        <v>14.2</v>
      </c>
      <c r="F20" s="46">
        <v>15.2</v>
      </c>
      <c r="G20" s="46">
        <v>18.5</v>
      </c>
      <c r="H20" s="46">
        <v>19.600000000000001</v>
      </c>
      <c r="I20" s="46">
        <v>10.8</v>
      </c>
      <c r="J20" s="46">
        <v>6.3</v>
      </c>
      <c r="K20" s="46">
        <v>21.1</v>
      </c>
      <c r="L20" s="46">
        <v>17.399999999999999</v>
      </c>
      <c r="M20" s="49"/>
      <c r="N20" s="49"/>
      <c r="O20" s="49"/>
      <c r="P20" s="49"/>
      <c r="Q20" s="46"/>
      <c r="R20" s="46"/>
      <c r="S20" s="46"/>
      <c r="T20" s="46"/>
      <c r="U20" s="46"/>
      <c r="V20" s="46"/>
      <c r="W20" s="46"/>
      <c r="X20" s="46"/>
      <c r="Y20" s="46"/>
      <c r="AA20" s="49"/>
      <c r="AB20" s="49"/>
      <c r="AC20" s="49"/>
      <c r="AD20" s="46"/>
      <c r="AE20" s="46"/>
      <c r="AF20" s="46"/>
      <c r="AG20" s="46"/>
      <c r="AH20" s="46"/>
      <c r="AI20" s="46"/>
      <c r="AJ20" s="46"/>
      <c r="AK20" s="46"/>
      <c r="AL20" s="46"/>
    </row>
    <row r="21" spans="1:38" ht="15" customHeight="1" x14ac:dyDescent="0.25">
      <c r="A21" s="49"/>
      <c r="B21" s="49" t="s">
        <v>9</v>
      </c>
      <c r="C21" s="49"/>
      <c r="D21" s="46">
        <v>24.1</v>
      </c>
      <c r="E21" s="46">
        <v>35.1</v>
      </c>
      <c r="F21" s="46">
        <v>42.9</v>
      </c>
      <c r="G21" s="46">
        <v>21.5</v>
      </c>
      <c r="H21" s="46">
        <v>35.5</v>
      </c>
      <c r="I21" s="46">
        <v>5.4</v>
      </c>
      <c r="J21" s="46">
        <v>12.5</v>
      </c>
      <c r="K21" s="46">
        <v>15.8</v>
      </c>
      <c r="L21" s="46">
        <v>30</v>
      </c>
      <c r="M21" s="49"/>
      <c r="N21" s="49"/>
      <c r="O21" s="49"/>
      <c r="P21" s="49"/>
      <c r="Q21" s="46"/>
      <c r="R21" s="46"/>
      <c r="S21" s="46"/>
      <c r="T21" s="46"/>
      <c r="U21" s="46"/>
      <c r="V21" s="46"/>
      <c r="W21" s="46"/>
      <c r="X21" s="46"/>
      <c r="Y21" s="46"/>
      <c r="AA21" s="49"/>
      <c r="AB21" s="49"/>
      <c r="AC21" s="49"/>
      <c r="AD21" s="46"/>
      <c r="AE21" s="46"/>
      <c r="AF21" s="46"/>
      <c r="AG21" s="46"/>
      <c r="AH21" s="46"/>
      <c r="AI21" s="46"/>
      <c r="AJ21" s="46"/>
      <c r="AK21" s="46"/>
      <c r="AL21" s="46"/>
    </row>
    <row r="22" spans="1:38" ht="15" customHeight="1" x14ac:dyDescent="0.25">
      <c r="A22" s="49"/>
      <c r="B22" s="49" t="s">
        <v>24</v>
      </c>
      <c r="C22" s="49"/>
      <c r="D22" s="48">
        <v>100</v>
      </c>
      <c r="E22" s="48">
        <v>100</v>
      </c>
      <c r="F22" s="48">
        <v>100</v>
      </c>
      <c r="G22" s="48">
        <v>100</v>
      </c>
      <c r="H22" s="48">
        <v>100</v>
      </c>
      <c r="I22" s="48">
        <v>100</v>
      </c>
      <c r="J22" s="48">
        <v>100</v>
      </c>
      <c r="K22" s="48">
        <v>100</v>
      </c>
      <c r="L22" s="48">
        <v>100</v>
      </c>
      <c r="M22" s="49"/>
      <c r="N22" s="49"/>
      <c r="O22" s="49"/>
      <c r="P22" s="49"/>
      <c r="Q22" s="48"/>
      <c r="R22" s="48"/>
      <c r="S22" s="48"/>
      <c r="T22" s="48"/>
      <c r="U22" s="48"/>
      <c r="V22" s="48"/>
      <c r="W22" s="48"/>
      <c r="X22" s="48"/>
      <c r="Y22" s="48"/>
      <c r="AA22" s="49"/>
      <c r="AB22" s="49"/>
      <c r="AC22" s="49"/>
      <c r="AD22" s="46"/>
      <c r="AE22" s="46"/>
      <c r="AF22" s="46"/>
      <c r="AG22" s="46"/>
      <c r="AH22" s="46"/>
      <c r="AI22" s="46"/>
      <c r="AJ22" s="46"/>
      <c r="AK22" s="46"/>
      <c r="AL22" s="46"/>
    </row>
    <row r="23" spans="1:38" ht="15" customHeight="1" x14ac:dyDescent="0.25">
      <c r="A23" s="32" t="s">
        <v>15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32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AA23" s="32"/>
      <c r="AB23" s="49"/>
      <c r="AC23" s="49"/>
      <c r="AD23" s="46"/>
      <c r="AE23" s="46"/>
      <c r="AF23" s="46"/>
      <c r="AG23" s="46"/>
      <c r="AH23" s="46"/>
      <c r="AI23" s="46"/>
      <c r="AJ23" s="46"/>
      <c r="AK23" s="46"/>
      <c r="AL23" s="46"/>
    </row>
    <row r="24" spans="1:38" ht="15" customHeight="1" x14ac:dyDescent="0.25">
      <c r="A24" s="49"/>
      <c r="B24" s="49" t="s">
        <v>5</v>
      </c>
      <c r="C24" s="49"/>
      <c r="D24" s="46">
        <v>20</v>
      </c>
      <c r="E24" s="46">
        <v>8.5</v>
      </c>
      <c r="F24" s="46">
        <v>23.9</v>
      </c>
      <c r="G24" s="46">
        <v>28.9</v>
      </c>
      <c r="H24" s="46">
        <v>47.2</v>
      </c>
      <c r="I24" s="46">
        <v>28</v>
      </c>
      <c r="J24" s="46">
        <v>67.7</v>
      </c>
      <c r="K24" s="47" t="s">
        <v>79</v>
      </c>
      <c r="L24" s="46">
        <v>31.3</v>
      </c>
      <c r="M24" s="49"/>
      <c r="N24" s="49"/>
      <c r="O24" s="49"/>
      <c r="P24" s="49"/>
      <c r="Q24" s="46"/>
      <c r="R24" s="46"/>
      <c r="S24" s="46"/>
      <c r="T24" s="46"/>
      <c r="U24" s="46"/>
      <c r="V24" s="46"/>
      <c r="W24" s="46"/>
      <c r="X24" s="90"/>
      <c r="Y24" s="46"/>
      <c r="AA24" s="49"/>
      <c r="AB24" s="49"/>
      <c r="AC24" s="49"/>
      <c r="AD24" s="46"/>
      <c r="AE24" s="46"/>
      <c r="AF24" s="46"/>
      <c r="AG24" s="46"/>
      <c r="AH24" s="46"/>
      <c r="AI24" s="46"/>
      <c r="AJ24" s="46"/>
      <c r="AK24" s="46"/>
      <c r="AL24" s="46"/>
    </row>
    <row r="25" spans="1:38" ht="15" customHeight="1" x14ac:dyDescent="0.25">
      <c r="A25" s="49"/>
      <c r="B25" s="49" t="s">
        <v>27</v>
      </c>
      <c r="C25" s="49"/>
      <c r="D25" s="46">
        <v>46.2</v>
      </c>
      <c r="E25" s="46">
        <v>25.6</v>
      </c>
      <c r="F25" s="46">
        <v>37</v>
      </c>
      <c r="G25" s="46">
        <v>32.9</v>
      </c>
      <c r="H25" s="46">
        <v>29.2</v>
      </c>
      <c r="I25" s="46">
        <v>32</v>
      </c>
      <c r="J25" s="46">
        <v>26.2</v>
      </c>
      <c r="K25" s="47" t="s">
        <v>79</v>
      </c>
      <c r="L25" s="46">
        <v>32.1</v>
      </c>
      <c r="M25" s="49"/>
      <c r="N25" s="49"/>
      <c r="O25" s="49"/>
      <c r="P25" s="49"/>
      <c r="Q25" s="46"/>
      <c r="R25" s="46"/>
      <c r="S25" s="46"/>
      <c r="T25" s="46"/>
      <c r="U25" s="46"/>
      <c r="V25" s="46"/>
      <c r="W25" s="46"/>
      <c r="X25" s="90"/>
      <c r="Y25" s="46"/>
      <c r="AA25" s="49"/>
      <c r="AB25" s="49"/>
      <c r="AC25" s="49"/>
      <c r="AD25" s="46"/>
      <c r="AE25" s="46"/>
      <c r="AF25" s="46"/>
      <c r="AG25" s="46"/>
      <c r="AH25" s="46"/>
      <c r="AI25" s="46"/>
      <c r="AJ25" s="46"/>
      <c r="AK25" s="46"/>
      <c r="AL25" s="46"/>
    </row>
    <row r="26" spans="1:38" ht="15" customHeight="1" x14ac:dyDescent="0.25">
      <c r="A26" s="49"/>
      <c r="B26" s="49" t="s">
        <v>6</v>
      </c>
      <c r="C26" s="49"/>
      <c r="D26" s="46">
        <v>24.6</v>
      </c>
      <c r="E26" s="46">
        <v>22</v>
      </c>
      <c r="F26" s="46">
        <v>13</v>
      </c>
      <c r="G26" s="46">
        <v>19.7</v>
      </c>
      <c r="H26" s="46">
        <v>14.6</v>
      </c>
      <c r="I26" s="46">
        <v>32</v>
      </c>
      <c r="J26" s="46">
        <v>3.1</v>
      </c>
      <c r="K26" s="46">
        <v>12.5</v>
      </c>
      <c r="L26" s="46">
        <v>16.899999999999999</v>
      </c>
      <c r="M26" s="49"/>
      <c r="N26" s="49"/>
      <c r="O26" s="49"/>
      <c r="P26" s="49"/>
      <c r="Q26" s="46"/>
      <c r="R26" s="46"/>
      <c r="S26" s="46"/>
      <c r="T26" s="46"/>
      <c r="U26" s="46"/>
      <c r="V26" s="46"/>
      <c r="W26" s="46"/>
      <c r="X26" s="46"/>
      <c r="Y26" s="46"/>
      <c r="AA26" s="49"/>
      <c r="AB26" s="49"/>
      <c r="AC26" s="49"/>
      <c r="AD26" s="46"/>
      <c r="AE26" s="46"/>
      <c r="AF26" s="46"/>
      <c r="AG26" s="46"/>
      <c r="AH26" s="46"/>
      <c r="AI26" s="46"/>
      <c r="AJ26" s="46"/>
      <c r="AK26" s="46"/>
      <c r="AL26" s="46"/>
    </row>
    <row r="27" spans="1:38" ht="15" customHeight="1" x14ac:dyDescent="0.25">
      <c r="A27" s="49"/>
      <c r="B27" s="49" t="s">
        <v>7</v>
      </c>
      <c r="C27" s="49"/>
      <c r="D27" s="46">
        <v>1.5</v>
      </c>
      <c r="E27" s="46">
        <v>12.2</v>
      </c>
      <c r="F27" s="46">
        <v>4.3</v>
      </c>
      <c r="G27" s="46">
        <v>3.9</v>
      </c>
      <c r="H27" s="46">
        <v>6.7</v>
      </c>
      <c r="I27" s="46">
        <v>4</v>
      </c>
      <c r="J27" s="46">
        <v>3.1</v>
      </c>
      <c r="K27" s="46">
        <v>25</v>
      </c>
      <c r="L27" s="46">
        <v>5.8</v>
      </c>
      <c r="M27" s="49"/>
      <c r="N27" s="49"/>
      <c r="O27" s="49"/>
      <c r="P27" s="49"/>
      <c r="Q27" s="46"/>
      <c r="R27" s="46"/>
      <c r="S27" s="46"/>
      <c r="T27" s="46"/>
      <c r="U27" s="46"/>
      <c r="V27" s="46"/>
      <c r="W27" s="90"/>
      <c r="X27" s="46"/>
      <c r="Y27" s="46"/>
      <c r="AA27" s="49"/>
      <c r="AB27" s="49"/>
      <c r="AC27" s="49"/>
      <c r="AD27" s="46"/>
      <c r="AE27" s="46"/>
      <c r="AF27" s="46"/>
      <c r="AG27" s="46"/>
      <c r="AH27" s="46"/>
      <c r="AI27" s="46"/>
      <c r="AJ27" s="46"/>
      <c r="AK27" s="46"/>
      <c r="AL27" s="46"/>
    </row>
    <row r="28" spans="1:38" ht="15" customHeight="1" x14ac:dyDescent="0.25">
      <c r="A28" s="49"/>
      <c r="B28" s="49" t="s">
        <v>8</v>
      </c>
      <c r="C28" s="49"/>
      <c r="D28" s="46">
        <v>4.5999999999999996</v>
      </c>
      <c r="E28" s="46">
        <v>11</v>
      </c>
      <c r="F28" s="46">
        <v>3.3</v>
      </c>
      <c r="G28" s="46">
        <v>2.6</v>
      </c>
      <c r="H28" s="46">
        <v>1.1000000000000001</v>
      </c>
      <c r="I28" s="46">
        <v>4</v>
      </c>
      <c r="J28" s="47" t="s">
        <v>79</v>
      </c>
      <c r="K28" s="46">
        <v>12.5</v>
      </c>
      <c r="L28" s="46">
        <v>4</v>
      </c>
      <c r="M28" s="49"/>
      <c r="N28" s="49"/>
      <c r="O28" s="49"/>
      <c r="P28" s="49"/>
      <c r="Q28" s="46"/>
      <c r="R28" s="46"/>
      <c r="S28" s="46"/>
      <c r="T28" s="46"/>
      <c r="U28" s="46"/>
      <c r="V28" s="46"/>
      <c r="W28" s="90"/>
      <c r="X28" s="46"/>
      <c r="Y28" s="46"/>
      <c r="AA28" s="49"/>
      <c r="AB28" s="49"/>
      <c r="AC28" s="49"/>
      <c r="AD28" s="46"/>
      <c r="AE28" s="46"/>
      <c r="AF28" s="46"/>
      <c r="AG28" s="46"/>
      <c r="AH28" s="46"/>
      <c r="AI28" s="46"/>
      <c r="AJ28" s="46"/>
      <c r="AK28" s="46"/>
      <c r="AL28" s="46"/>
    </row>
    <row r="29" spans="1:38" ht="15" customHeight="1" x14ac:dyDescent="0.25">
      <c r="A29" s="49"/>
      <c r="B29" s="49" t="s">
        <v>9</v>
      </c>
      <c r="C29" s="49"/>
      <c r="D29" s="46">
        <v>3.1</v>
      </c>
      <c r="E29" s="46">
        <v>20.7</v>
      </c>
      <c r="F29" s="46">
        <v>18.5</v>
      </c>
      <c r="G29" s="46">
        <v>11.8</v>
      </c>
      <c r="H29" s="46">
        <v>1.1000000000000001</v>
      </c>
      <c r="I29" s="47" t="s">
        <v>79</v>
      </c>
      <c r="J29" s="47" t="s">
        <v>79</v>
      </c>
      <c r="K29" s="46">
        <v>50</v>
      </c>
      <c r="L29" s="46">
        <v>10</v>
      </c>
      <c r="M29" s="49"/>
      <c r="N29" s="49"/>
      <c r="O29" s="49"/>
      <c r="P29" s="49"/>
      <c r="Q29" s="46"/>
      <c r="R29" s="46"/>
      <c r="S29" s="46"/>
      <c r="T29" s="46"/>
      <c r="U29" s="46"/>
      <c r="V29" s="90"/>
      <c r="W29" s="90"/>
      <c r="X29" s="46"/>
      <c r="Y29" s="46"/>
      <c r="AA29" s="49"/>
      <c r="AB29" s="49"/>
      <c r="AC29" s="49"/>
      <c r="AD29" s="46"/>
      <c r="AE29" s="46"/>
      <c r="AF29" s="46"/>
      <c r="AG29" s="46"/>
      <c r="AH29" s="46"/>
      <c r="AI29" s="46"/>
      <c r="AJ29" s="46"/>
      <c r="AK29" s="46"/>
      <c r="AL29" s="46"/>
    </row>
    <row r="30" spans="1:38" ht="15" customHeight="1" x14ac:dyDescent="0.25">
      <c r="A30" s="49"/>
      <c r="B30" s="49" t="s">
        <v>24</v>
      </c>
      <c r="C30" s="49"/>
      <c r="D30" s="48">
        <v>100</v>
      </c>
      <c r="E30" s="48">
        <v>100</v>
      </c>
      <c r="F30" s="48">
        <v>100</v>
      </c>
      <c r="G30" s="48">
        <v>100</v>
      </c>
      <c r="H30" s="48">
        <v>100</v>
      </c>
      <c r="I30" s="48">
        <v>100</v>
      </c>
      <c r="J30" s="48">
        <v>100</v>
      </c>
      <c r="K30" s="48">
        <v>100</v>
      </c>
      <c r="L30" s="48">
        <v>100</v>
      </c>
      <c r="M30" s="49"/>
      <c r="N30" s="49"/>
      <c r="O30" s="49"/>
      <c r="P30" s="49"/>
      <c r="Q30" s="48"/>
      <c r="R30" s="48"/>
      <c r="S30" s="48"/>
      <c r="T30" s="48"/>
      <c r="U30" s="48"/>
      <c r="V30" s="48"/>
      <c r="W30" s="48"/>
      <c r="X30" s="48"/>
      <c r="Y30" s="48"/>
      <c r="AA30" s="49"/>
      <c r="AB30" s="49"/>
      <c r="AC30" s="49"/>
      <c r="AD30" s="46"/>
      <c r="AE30" s="46"/>
      <c r="AF30" s="46"/>
      <c r="AG30" s="46"/>
      <c r="AH30" s="46"/>
      <c r="AI30" s="46"/>
      <c r="AJ30" s="46"/>
      <c r="AK30" s="46"/>
      <c r="AL30" s="46"/>
    </row>
    <row r="31" spans="1:38" ht="15" customHeight="1" x14ac:dyDescent="0.25">
      <c r="A31" s="31"/>
      <c r="B31" s="31"/>
      <c r="C31" s="31"/>
      <c r="D31" s="122" t="s">
        <v>11</v>
      </c>
      <c r="E31" s="122"/>
      <c r="F31" s="122"/>
      <c r="G31" s="122"/>
      <c r="H31" s="122"/>
      <c r="I31" s="122"/>
      <c r="J31" s="122"/>
      <c r="K31" s="122"/>
      <c r="L31" s="122"/>
      <c r="M31" s="49"/>
      <c r="N31" s="49"/>
      <c r="O31" s="49"/>
      <c r="P31" s="49"/>
      <c r="Q31" s="124"/>
      <c r="R31" s="124"/>
      <c r="S31" s="124"/>
      <c r="T31" s="124"/>
      <c r="U31" s="124"/>
      <c r="V31" s="124"/>
      <c r="W31" s="124"/>
      <c r="X31" s="124"/>
      <c r="Y31" s="124"/>
      <c r="AA31" s="49"/>
      <c r="AB31" s="49"/>
      <c r="AC31" s="49"/>
      <c r="AD31" s="124"/>
      <c r="AE31" s="124"/>
      <c r="AF31" s="124"/>
      <c r="AG31" s="124"/>
      <c r="AH31" s="124"/>
      <c r="AI31" s="124"/>
      <c r="AJ31" s="124"/>
      <c r="AK31" s="124"/>
      <c r="AL31" s="124"/>
    </row>
    <row r="32" spans="1:38" ht="15" customHeight="1" x14ac:dyDescent="0.25">
      <c r="A32" s="32" t="s">
        <v>13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32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AA32" s="32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</row>
    <row r="33" spans="1:38" ht="15" customHeight="1" x14ac:dyDescent="0.25">
      <c r="A33" s="49"/>
      <c r="B33" s="49" t="s">
        <v>0</v>
      </c>
      <c r="C33" s="49"/>
      <c r="D33" s="46">
        <v>6.7</v>
      </c>
      <c r="E33" s="46">
        <v>4</v>
      </c>
      <c r="F33" s="46">
        <v>6.3</v>
      </c>
      <c r="G33" s="46">
        <v>2</v>
      </c>
      <c r="H33" s="46">
        <v>4.8</v>
      </c>
      <c r="I33" s="46">
        <v>3.2</v>
      </c>
      <c r="J33" s="47" t="s">
        <v>79</v>
      </c>
      <c r="K33" s="47" t="s">
        <v>79</v>
      </c>
      <c r="L33" s="46">
        <v>5.0999999999999996</v>
      </c>
      <c r="M33" s="49"/>
      <c r="N33" s="49"/>
      <c r="O33" s="49"/>
      <c r="P33" s="49"/>
      <c r="Q33" s="46"/>
      <c r="R33" s="46"/>
      <c r="S33" s="46"/>
      <c r="T33" s="46"/>
      <c r="U33" s="46"/>
      <c r="V33" s="90"/>
      <c r="W33" s="90"/>
      <c r="X33" s="90"/>
      <c r="Y33" s="46"/>
      <c r="AA33" s="49"/>
      <c r="AB33" s="49"/>
      <c r="AC33" s="49"/>
      <c r="AD33" s="46"/>
      <c r="AE33" s="46"/>
      <c r="AF33" s="46"/>
      <c r="AG33" s="46"/>
      <c r="AH33" s="46"/>
      <c r="AI33" s="46"/>
      <c r="AJ33" s="46"/>
      <c r="AK33" s="46"/>
      <c r="AL33" s="46"/>
    </row>
    <row r="34" spans="1:38" ht="15" customHeight="1" x14ac:dyDescent="0.25">
      <c r="A34" s="49"/>
      <c r="B34" s="49" t="s">
        <v>1</v>
      </c>
      <c r="C34" s="49"/>
      <c r="D34" s="46">
        <v>14.3</v>
      </c>
      <c r="E34" s="46">
        <v>11.7</v>
      </c>
      <c r="F34" s="46">
        <v>12.2</v>
      </c>
      <c r="G34" s="46">
        <v>15.2</v>
      </c>
      <c r="H34" s="46">
        <v>15.8</v>
      </c>
      <c r="I34" s="46">
        <v>16.100000000000001</v>
      </c>
      <c r="J34" s="46">
        <v>10</v>
      </c>
      <c r="K34" s="46">
        <v>11.1</v>
      </c>
      <c r="L34" s="46">
        <v>13.4</v>
      </c>
      <c r="M34" s="49"/>
      <c r="N34" s="49"/>
      <c r="O34" s="49"/>
      <c r="P34" s="49"/>
      <c r="Q34" s="46"/>
      <c r="R34" s="46"/>
      <c r="S34" s="46"/>
      <c r="T34" s="46"/>
      <c r="U34" s="46"/>
      <c r="V34" s="46"/>
      <c r="W34" s="46"/>
      <c r="X34" s="46"/>
      <c r="Y34" s="46"/>
      <c r="AA34" s="49"/>
      <c r="AB34" s="49"/>
      <c r="AC34" s="49"/>
      <c r="AD34" s="46"/>
      <c r="AE34" s="46"/>
      <c r="AF34" s="46"/>
      <c r="AG34" s="46"/>
      <c r="AH34" s="46"/>
      <c r="AI34" s="46"/>
      <c r="AJ34" s="46"/>
      <c r="AK34" s="46"/>
      <c r="AL34" s="46"/>
    </row>
    <row r="35" spans="1:38" ht="15" customHeight="1" x14ac:dyDescent="0.25">
      <c r="A35" s="49"/>
      <c r="B35" s="49" t="s">
        <v>26</v>
      </c>
      <c r="C35" s="49"/>
      <c r="D35" s="46">
        <v>22.4</v>
      </c>
      <c r="E35" s="46">
        <v>26.3</v>
      </c>
      <c r="F35" s="46">
        <v>14.9</v>
      </c>
      <c r="G35" s="46">
        <v>25.3</v>
      </c>
      <c r="H35" s="46">
        <v>35.6</v>
      </c>
      <c r="I35" s="46">
        <v>48.4</v>
      </c>
      <c r="J35" s="46">
        <v>30</v>
      </c>
      <c r="K35" s="46">
        <v>22.2</v>
      </c>
      <c r="L35" s="46">
        <v>24.5</v>
      </c>
      <c r="M35" s="49"/>
      <c r="N35" s="49"/>
      <c r="O35" s="49"/>
      <c r="P35" s="49"/>
      <c r="Q35" s="46"/>
      <c r="R35" s="46"/>
      <c r="S35" s="46"/>
      <c r="T35" s="46"/>
      <c r="U35" s="46"/>
      <c r="V35" s="46"/>
      <c r="W35" s="46"/>
      <c r="X35" s="46"/>
      <c r="Y35" s="46"/>
      <c r="AA35" s="49"/>
      <c r="AB35" s="49"/>
      <c r="AC35" s="49"/>
      <c r="AD35" s="46"/>
      <c r="AE35" s="46"/>
      <c r="AF35" s="46"/>
      <c r="AG35" s="46"/>
      <c r="AH35" s="46"/>
      <c r="AI35" s="46"/>
      <c r="AJ35" s="46"/>
      <c r="AK35" s="46"/>
      <c r="AL35" s="46"/>
    </row>
    <row r="36" spans="1:38" ht="15" customHeight="1" x14ac:dyDescent="0.25">
      <c r="A36" s="49"/>
      <c r="B36" s="49" t="s">
        <v>2</v>
      </c>
      <c r="C36" s="49"/>
      <c r="D36" s="46">
        <v>34.700000000000003</v>
      </c>
      <c r="E36" s="46">
        <v>39.6</v>
      </c>
      <c r="F36" s="46">
        <v>36.9</v>
      </c>
      <c r="G36" s="46">
        <v>39.4</v>
      </c>
      <c r="H36" s="46">
        <v>26</v>
      </c>
      <c r="I36" s="46">
        <v>25.8</v>
      </c>
      <c r="J36" s="46">
        <v>60</v>
      </c>
      <c r="K36" s="46">
        <v>37</v>
      </c>
      <c r="L36" s="46">
        <v>36</v>
      </c>
      <c r="M36" s="49"/>
      <c r="N36" s="49"/>
      <c r="O36" s="49"/>
      <c r="P36" s="49"/>
      <c r="Q36" s="46"/>
      <c r="R36" s="46"/>
      <c r="S36" s="46"/>
      <c r="T36" s="46"/>
      <c r="U36" s="46"/>
      <c r="V36" s="46"/>
      <c r="W36" s="46"/>
      <c r="X36" s="46"/>
      <c r="Y36" s="46"/>
      <c r="AA36" s="49"/>
      <c r="AB36" s="49"/>
      <c r="AC36" s="49"/>
      <c r="AD36" s="46"/>
      <c r="AE36" s="46"/>
      <c r="AF36" s="46"/>
      <c r="AG36" s="46"/>
      <c r="AH36" s="46"/>
      <c r="AI36" s="46"/>
      <c r="AJ36" s="46"/>
      <c r="AK36" s="46"/>
      <c r="AL36" s="46"/>
    </row>
    <row r="37" spans="1:38" ht="15" customHeight="1" x14ac:dyDescent="0.25">
      <c r="A37" s="49"/>
      <c r="B37" s="49" t="s">
        <v>3</v>
      </c>
      <c r="C37" s="49"/>
      <c r="D37" s="46">
        <v>16</v>
      </c>
      <c r="E37" s="46">
        <v>15.6</v>
      </c>
      <c r="F37" s="46">
        <v>19.8</v>
      </c>
      <c r="G37" s="46">
        <v>14.1</v>
      </c>
      <c r="H37" s="46">
        <v>14.4</v>
      </c>
      <c r="I37" s="46">
        <v>6.5</v>
      </c>
      <c r="J37" s="46">
        <v>0</v>
      </c>
      <c r="K37" s="46">
        <v>14.8</v>
      </c>
      <c r="L37" s="46">
        <v>15.8</v>
      </c>
      <c r="M37" s="49"/>
      <c r="N37" s="49"/>
      <c r="O37" s="49"/>
      <c r="P37" s="49"/>
      <c r="Q37" s="46"/>
      <c r="R37" s="46"/>
      <c r="S37" s="46"/>
      <c r="T37" s="46"/>
      <c r="U37" s="46"/>
      <c r="V37" s="46"/>
      <c r="W37" s="90"/>
      <c r="X37" s="46"/>
      <c r="Y37" s="46"/>
      <c r="AA37" s="49"/>
      <c r="AB37" s="49"/>
      <c r="AC37" s="49"/>
      <c r="AD37" s="46"/>
      <c r="AE37" s="46"/>
      <c r="AF37" s="46"/>
      <c r="AG37" s="46"/>
      <c r="AH37" s="46"/>
      <c r="AI37" s="46"/>
      <c r="AJ37" s="46"/>
      <c r="AK37" s="46"/>
      <c r="AL37" s="46"/>
    </row>
    <row r="38" spans="1:38" ht="15" customHeight="1" x14ac:dyDescent="0.25">
      <c r="A38" s="49"/>
      <c r="B38" s="49" t="s">
        <v>4</v>
      </c>
      <c r="C38" s="49"/>
      <c r="D38" s="46">
        <v>5.9</v>
      </c>
      <c r="E38" s="46">
        <v>2.8</v>
      </c>
      <c r="F38" s="46">
        <v>9.9</v>
      </c>
      <c r="G38" s="46">
        <v>4</v>
      </c>
      <c r="H38" s="46">
        <v>3.4</v>
      </c>
      <c r="I38" s="47" t="s">
        <v>79</v>
      </c>
      <c r="J38" s="47" t="s">
        <v>79</v>
      </c>
      <c r="K38" s="46">
        <v>14.8</v>
      </c>
      <c r="L38" s="46">
        <v>5.2</v>
      </c>
      <c r="M38" s="49"/>
      <c r="N38" s="49"/>
      <c r="O38" s="49"/>
      <c r="P38" s="49"/>
      <c r="Q38" s="46"/>
      <c r="R38" s="46"/>
      <c r="S38" s="46"/>
      <c r="T38" s="46"/>
      <c r="U38" s="46"/>
      <c r="V38" s="90"/>
      <c r="W38" s="90"/>
      <c r="X38" s="46"/>
      <c r="Y38" s="46"/>
      <c r="AA38" s="49"/>
      <c r="AB38" s="49"/>
      <c r="AC38" s="49"/>
      <c r="AD38" s="46"/>
      <c r="AE38" s="46"/>
      <c r="AF38" s="46"/>
      <c r="AG38" s="46"/>
      <c r="AH38" s="46"/>
      <c r="AI38" s="46"/>
      <c r="AJ38" s="46"/>
      <c r="AK38" s="46"/>
      <c r="AL38" s="46"/>
    </row>
    <row r="39" spans="1:38" ht="15" customHeight="1" x14ac:dyDescent="0.25">
      <c r="A39" s="49"/>
      <c r="B39" s="49" t="s">
        <v>24</v>
      </c>
      <c r="C39" s="49"/>
      <c r="D39" s="48">
        <v>100</v>
      </c>
      <c r="E39" s="48">
        <v>100</v>
      </c>
      <c r="F39" s="48">
        <v>100</v>
      </c>
      <c r="G39" s="48">
        <v>100</v>
      </c>
      <c r="H39" s="48">
        <v>100</v>
      </c>
      <c r="I39" s="48">
        <v>100</v>
      </c>
      <c r="J39" s="48">
        <v>100</v>
      </c>
      <c r="K39" s="48">
        <v>100</v>
      </c>
      <c r="L39" s="48">
        <v>100</v>
      </c>
      <c r="M39" s="49"/>
      <c r="N39" s="49"/>
      <c r="O39" s="49"/>
      <c r="P39" s="49"/>
      <c r="Q39" s="48"/>
      <c r="R39" s="48"/>
      <c r="S39" s="48"/>
      <c r="T39" s="48"/>
      <c r="U39" s="48"/>
      <c r="V39" s="48"/>
      <c r="W39" s="48"/>
      <c r="X39" s="48"/>
      <c r="Y39" s="48"/>
      <c r="AA39" s="49"/>
      <c r="AB39" s="49"/>
      <c r="AC39" s="49"/>
      <c r="AD39" s="46"/>
      <c r="AE39" s="46"/>
      <c r="AF39" s="46"/>
      <c r="AG39" s="46"/>
      <c r="AH39" s="46"/>
      <c r="AI39" s="46"/>
      <c r="AJ39" s="46"/>
      <c r="AK39" s="46"/>
      <c r="AL39" s="46"/>
    </row>
    <row r="40" spans="1:38" ht="15" customHeight="1" x14ac:dyDescent="0.25">
      <c r="A40" s="32" t="s">
        <v>14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32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AA40" s="32"/>
      <c r="AB40" s="49"/>
      <c r="AC40" s="49"/>
      <c r="AD40" s="46"/>
      <c r="AE40" s="46"/>
      <c r="AF40" s="46"/>
      <c r="AG40" s="46"/>
      <c r="AH40" s="46"/>
      <c r="AI40" s="46"/>
      <c r="AJ40" s="46"/>
      <c r="AK40" s="46"/>
      <c r="AL40" s="46"/>
    </row>
    <row r="41" spans="1:38" ht="15" customHeight="1" x14ac:dyDescent="0.25">
      <c r="A41" s="49"/>
      <c r="B41" s="49" t="s">
        <v>5</v>
      </c>
      <c r="C41" s="49"/>
      <c r="D41" s="46">
        <v>4.3</v>
      </c>
      <c r="E41" s="46">
        <v>3.2</v>
      </c>
      <c r="F41" s="46">
        <v>6.8</v>
      </c>
      <c r="G41" s="46">
        <v>6.7</v>
      </c>
      <c r="H41" s="46">
        <v>6.9</v>
      </c>
      <c r="I41" s="46">
        <v>16.7</v>
      </c>
      <c r="J41" s="46">
        <v>12.5</v>
      </c>
      <c r="K41" s="47" t="s">
        <v>79</v>
      </c>
      <c r="L41" s="46">
        <v>5.0999999999999996</v>
      </c>
      <c r="M41" s="49"/>
      <c r="N41" s="49"/>
      <c r="O41" s="49"/>
      <c r="P41" s="49"/>
      <c r="Q41" s="46"/>
      <c r="R41" s="46"/>
      <c r="S41" s="46"/>
      <c r="T41" s="46"/>
      <c r="U41" s="46"/>
      <c r="V41" s="90"/>
      <c r="W41" s="46"/>
      <c r="X41" s="90"/>
      <c r="Y41" s="46"/>
      <c r="AA41" s="49"/>
      <c r="AB41" s="49"/>
      <c r="AC41" s="49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ht="15" customHeight="1" x14ac:dyDescent="0.25">
      <c r="A42" s="49"/>
      <c r="B42" s="49" t="s">
        <v>27</v>
      </c>
      <c r="C42" s="49"/>
      <c r="D42" s="46">
        <v>7.1</v>
      </c>
      <c r="E42" s="46">
        <v>4.3</v>
      </c>
      <c r="F42" s="46">
        <v>9.6</v>
      </c>
      <c r="G42" s="46">
        <v>26.7</v>
      </c>
      <c r="H42" s="46">
        <v>13.8</v>
      </c>
      <c r="I42" s="46">
        <v>0</v>
      </c>
      <c r="J42" s="46">
        <v>50</v>
      </c>
      <c r="K42" s="47" t="s">
        <v>79</v>
      </c>
      <c r="L42" s="46">
        <v>8.9</v>
      </c>
      <c r="M42" s="49"/>
      <c r="N42" s="49"/>
      <c r="O42" s="49"/>
      <c r="P42" s="49"/>
      <c r="Q42" s="46"/>
      <c r="R42" s="46"/>
      <c r="S42" s="46"/>
      <c r="T42" s="46"/>
      <c r="U42" s="46"/>
      <c r="V42" s="90"/>
      <c r="W42" s="46"/>
      <c r="X42" s="90"/>
      <c r="Y42" s="46"/>
      <c r="AA42" s="49"/>
      <c r="AB42" s="49"/>
      <c r="AC42" s="49"/>
      <c r="AD42" s="46"/>
      <c r="AE42" s="46"/>
      <c r="AF42" s="46"/>
      <c r="AG42" s="46"/>
      <c r="AH42" s="46"/>
      <c r="AI42" s="46"/>
      <c r="AJ42" s="46"/>
      <c r="AK42" s="46"/>
      <c r="AL42" s="46"/>
    </row>
    <row r="43" spans="1:38" ht="15" customHeight="1" x14ac:dyDescent="0.25">
      <c r="A43" s="49"/>
      <c r="B43" s="49" t="s">
        <v>6</v>
      </c>
      <c r="C43" s="49"/>
      <c r="D43" s="46">
        <v>15.6</v>
      </c>
      <c r="E43" s="46">
        <v>18.100000000000001</v>
      </c>
      <c r="F43" s="46">
        <v>27.4</v>
      </c>
      <c r="G43" s="46">
        <v>46.7</v>
      </c>
      <c r="H43" s="46">
        <v>3.4</v>
      </c>
      <c r="I43" s="46">
        <v>16.7</v>
      </c>
      <c r="J43" s="46">
        <v>12.5</v>
      </c>
      <c r="K43" s="47" t="s">
        <v>79</v>
      </c>
      <c r="L43" s="46">
        <v>18.5</v>
      </c>
      <c r="M43" s="49"/>
      <c r="N43" s="49"/>
      <c r="O43" s="49"/>
      <c r="P43" s="49"/>
      <c r="Q43" s="46"/>
      <c r="R43" s="46"/>
      <c r="S43" s="46"/>
      <c r="T43" s="46"/>
      <c r="U43" s="46"/>
      <c r="V43" s="46"/>
      <c r="W43" s="46"/>
      <c r="X43" s="90"/>
      <c r="Y43" s="46"/>
      <c r="AA43" s="49"/>
      <c r="AB43" s="49"/>
      <c r="AC43" s="49"/>
      <c r="AD43" s="46"/>
      <c r="AE43" s="46"/>
      <c r="AF43" s="46"/>
      <c r="AG43" s="46"/>
      <c r="AH43" s="46"/>
      <c r="AI43" s="46"/>
      <c r="AJ43" s="46"/>
      <c r="AK43" s="46"/>
      <c r="AL43" s="46"/>
    </row>
    <row r="44" spans="1:38" ht="15" customHeight="1" x14ac:dyDescent="0.25">
      <c r="A44" s="49"/>
      <c r="B44" s="49" t="s">
        <v>7</v>
      </c>
      <c r="C44" s="49"/>
      <c r="D44" s="46">
        <v>19.899999999999999</v>
      </c>
      <c r="E44" s="46">
        <v>10.6</v>
      </c>
      <c r="F44" s="46">
        <v>15.1</v>
      </c>
      <c r="G44" s="46">
        <v>6.7</v>
      </c>
      <c r="H44" s="46">
        <v>6.9</v>
      </c>
      <c r="I44" s="46">
        <v>33.299999999999997</v>
      </c>
      <c r="J44" s="46">
        <v>25</v>
      </c>
      <c r="K44" s="46">
        <v>33.299999999999997</v>
      </c>
      <c r="L44" s="46">
        <v>15.6</v>
      </c>
      <c r="M44" s="49"/>
      <c r="N44" s="49"/>
      <c r="O44" s="49"/>
      <c r="P44" s="49"/>
      <c r="Q44" s="46"/>
      <c r="R44" s="46"/>
      <c r="S44" s="46"/>
      <c r="T44" s="46"/>
      <c r="U44" s="46"/>
      <c r="V44" s="46"/>
      <c r="W44" s="46"/>
      <c r="X44" s="46"/>
      <c r="Y44" s="46"/>
      <c r="AA44" s="49"/>
      <c r="AB44" s="49"/>
      <c r="AC44" s="49"/>
      <c r="AD44" s="46"/>
      <c r="AE44" s="46"/>
      <c r="AF44" s="46"/>
      <c r="AG44" s="46"/>
      <c r="AH44" s="46"/>
      <c r="AI44" s="46"/>
      <c r="AJ44" s="46"/>
      <c r="AK44" s="46"/>
      <c r="AL44" s="46"/>
    </row>
    <row r="45" spans="1:38" ht="15" customHeight="1" x14ac:dyDescent="0.25">
      <c r="A45" s="49"/>
      <c r="B45" s="49" t="s">
        <v>8</v>
      </c>
      <c r="C45" s="49"/>
      <c r="D45" s="46">
        <v>22</v>
      </c>
      <c r="E45" s="46">
        <v>20.2</v>
      </c>
      <c r="F45" s="46">
        <v>20.5</v>
      </c>
      <c r="G45" s="46">
        <v>13.3</v>
      </c>
      <c r="H45" s="46">
        <v>31</v>
      </c>
      <c r="I45" s="46">
        <v>16.7</v>
      </c>
      <c r="J45" s="47" t="s">
        <v>79</v>
      </c>
      <c r="K45" s="46">
        <v>16.7</v>
      </c>
      <c r="L45" s="46">
        <v>21</v>
      </c>
      <c r="M45" s="49"/>
      <c r="N45" s="49"/>
      <c r="O45" s="49"/>
      <c r="P45" s="49"/>
      <c r="Q45" s="46"/>
      <c r="R45" s="46"/>
      <c r="S45" s="46"/>
      <c r="T45" s="46"/>
      <c r="U45" s="46"/>
      <c r="V45" s="46"/>
      <c r="W45" s="90"/>
      <c r="X45" s="46"/>
      <c r="Y45" s="46"/>
      <c r="AA45" s="49"/>
      <c r="AB45" s="49"/>
      <c r="AC45" s="49"/>
      <c r="AD45" s="46"/>
      <c r="AE45" s="46"/>
      <c r="AF45" s="46"/>
      <c r="AG45" s="46"/>
      <c r="AH45" s="46"/>
      <c r="AI45" s="46"/>
      <c r="AJ45" s="46"/>
      <c r="AK45" s="46"/>
      <c r="AL45" s="46"/>
    </row>
    <row r="46" spans="1:38" ht="15" customHeight="1" x14ac:dyDescent="0.25">
      <c r="A46" s="49"/>
      <c r="B46" s="49" t="s">
        <v>9</v>
      </c>
      <c r="C46" s="49"/>
      <c r="D46" s="46">
        <v>31.2</v>
      </c>
      <c r="E46" s="46">
        <v>43.6</v>
      </c>
      <c r="F46" s="46">
        <v>20.5</v>
      </c>
      <c r="G46" s="46">
        <v>0</v>
      </c>
      <c r="H46" s="46">
        <v>37.9</v>
      </c>
      <c r="I46" s="46">
        <v>16.7</v>
      </c>
      <c r="J46" s="47" t="s">
        <v>79</v>
      </c>
      <c r="K46" s="46">
        <v>50</v>
      </c>
      <c r="L46" s="46">
        <v>30.9</v>
      </c>
      <c r="M46" s="49"/>
      <c r="N46" s="49"/>
      <c r="O46" s="49"/>
      <c r="P46" s="49"/>
      <c r="Q46" s="46"/>
      <c r="R46" s="46"/>
      <c r="S46" s="46"/>
      <c r="T46" s="46"/>
      <c r="U46" s="46"/>
      <c r="V46" s="46"/>
      <c r="W46" s="90"/>
      <c r="X46" s="46"/>
      <c r="Y46" s="46"/>
      <c r="AA46" s="49"/>
      <c r="AB46" s="49"/>
      <c r="AC46" s="49"/>
      <c r="AD46" s="46"/>
      <c r="AE46" s="46"/>
      <c r="AF46" s="46"/>
      <c r="AG46" s="46"/>
      <c r="AH46" s="46"/>
      <c r="AI46" s="46"/>
      <c r="AJ46" s="46"/>
      <c r="AK46" s="46"/>
      <c r="AL46" s="46"/>
    </row>
    <row r="47" spans="1:38" ht="15" customHeight="1" x14ac:dyDescent="0.25">
      <c r="A47" s="49"/>
      <c r="B47" s="49" t="s">
        <v>24</v>
      </c>
      <c r="C47" s="49"/>
      <c r="D47" s="48">
        <v>100</v>
      </c>
      <c r="E47" s="48">
        <v>100</v>
      </c>
      <c r="F47" s="48">
        <v>100</v>
      </c>
      <c r="G47" s="48">
        <v>100</v>
      </c>
      <c r="H47" s="48">
        <v>100</v>
      </c>
      <c r="I47" s="48">
        <v>100</v>
      </c>
      <c r="J47" s="48">
        <v>100</v>
      </c>
      <c r="K47" s="48">
        <v>100</v>
      </c>
      <c r="L47" s="48">
        <v>100</v>
      </c>
      <c r="M47" s="49"/>
      <c r="N47" s="49"/>
      <c r="O47" s="49"/>
      <c r="P47" s="49"/>
      <c r="Q47" s="48"/>
      <c r="R47" s="48"/>
      <c r="S47" s="48"/>
      <c r="T47" s="48"/>
      <c r="U47" s="48"/>
      <c r="V47" s="48"/>
      <c r="W47" s="48"/>
      <c r="X47" s="48"/>
      <c r="Y47" s="48"/>
      <c r="AA47" s="49"/>
      <c r="AB47" s="49"/>
      <c r="AC47" s="49"/>
      <c r="AD47" s="46"/>
      <c r="AE47" s="46"/>
      <c r="AF47" s="46"/>
      <c r="AG47" s="46"/>
      <c r="AH47" s="46"/>
      <c r="AI47" s="46"/>
      <c r="AJ47" s="46"/>
      <c r="AK47" s="46"/>
      <c r="AL47" s="46"/>
    </row>
    <row r="48" spans="1:38" ht="15" customHeight="1" x14ac:dyDescent="0.25">
      <c r="A48" s="32" t="s">
        <v>15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32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AA48" s="32"/>
      <c r="AB48" s="49"/>
      <c r="AC48" s="49"/>
      <c r="AD48" s="46"/>
      <c r="AE48" s="46"/>
      <c r="AF48" s="46"/>
      <c r="AG48" s="46"/>
      <c r="AH48" s="46"/>
      <c r="AI48" s="46"/>
      <c r="AJ48" s="46"/>
      <c r="AK48" s="46"/>
      <c r="AL48" s="46"/>
    </row>
    <row r="49" spans="1:38" ht="15" customHeight="1" x14ac:dyDescent="0.25">
      <c r="A49" s="49"/>
      <c r="B49" s="49" t="s">
        <v>5</v>
      </c>
      <c r="C49" s="49"/>
      <c r="D49" s="46">
        <v>6.2</v>
      </c>
      <c r="E49" s="46">
        <v>4.5</v>
      </c>
      <c r="F49" s="46">
        <v>5.0999999999999996</v>
      </c>
      <c r="G49" s="46">
        <v>3.7</v>
      </c>
      <c r="H49" s="46">
        <v>21.6</v>
      </c>
      <c r="I49" s="46">
        <v>20</v>
      </c>
      <c r="J49" s="46">
        <v>27.8</v>
      </c>
      <c r="K49" s="46">
        <v>7.7</v>
      </c>
      <c r="L49" s="46">
        <v>8.5</v>
      </c>
      <c r="M49" s="49"/>
      <c r="N49" s="49"/>
      <c r="O49" s="49"/>
      <c r="P49" s="49"/>
      <c r="Q49" s="46"/>
      <c r="R49" s="46"/>
      <c r="S49" s="46"/>
      <c r="T49" s="46"/>
      <c r="U49" s="46"/>
      <c r="V49" s="46"/>
      <c r="W49" s="46"/>
      <c r="X49" s="46"/>
      <c r="Y49" s="46"/>
      <c r="AA49" s="49"/>
      <c r="AB49" s="49"/>
      <c r="AC49" s="49"/>
      <c r="AD49" s="46"/>
      <c r="AE49" s="46"/>
      <c r="AF49" s="46"/>
      <c r="AG49" s="46"/>
      <c r="AH49" s="46"/>
      <c r="AI49" s="46"/>
      <c r="AJ49" s="46"/>
      <c r="AK49" s="46"/>
      <c r="AL49" s="46"/>
    </row>
    <row r="50" spans="1:38" ht="15" customHeight="1" x14ac:dyDescent="0.25">
      <c r="A50" s="49"/>
      <c r="B50" s="49" t="s">
        <v>27</v>
      </c>
      <c r="C50" s="49"/>
      <c r="D50" s="46">
        <v>14</v>
      </c>
      <c r="E50" s="46">
        <v>8.3000000000000007</v>
      </c>
      <c r="F50" s="46">
        <v>13.1</v>
      </c>
      <c r="G50" s="46">
        <v>8.6</v>
      </c>
      <c r="H50" s="46">
        <v>9.5</v>
      </c>
      <c r="I50" s="46">
        <v>20</v>
      </c>
      <c r="J50" s="46">
        <v>27.8</v>
      </c>
      <c r="K50" s="46">
        <v>23.1</v>
      </c>
      <c r="L50" s="46">
        <v>12.2</v>
      </c>
      <c r="M50" s="49"/>
      <c r="N50" s="49"/>
      <c r="O50" s="49"/>
      <c r="P50" s="49"/>
      <c r="Q50" s="46"/>
      <c r="R50" s="46"/>
      <c r="S50" s="46"/>
      <c r="T50" s="46"/>
      <c r="U50" s="46"/>
      <c r="V50" s="46"/>
      <c r="W50" s="46"/>
      <c r="X50" s="46"/>
      <c r="Y50" s="46"/>
      <c r="AA50" s="49"/>
      <c r="AB50" s="49"/>
      <c r="AC50" s="49"/>
      <c r="AD50" s="46"/>
      <c r="AE50" s="46"/>
      <c r="AF50" s="46"/>
      <c r="AG50" s="46"/>
      <c r="AH50" s="46"/>
      <c r="AI50" s="46"/>
      <c r="AJ50" s="46"/>
      <c r="AK50" s="46"/>
      <c r="AL50" s="46"/>
    </row>
    <row r="51" spans="1:38" ht="15" customHeight="1" x14ac:dyDescent="0.25">
      <c r="A51" s="49"/>
      <c r="B51" s="49" t="s">
        <v>6</v>
      </c>
      <c r="C51" s="49"/>
      <c r="D51" s="46">
        <v>25.5</v>
      </c>
      <c r="E51" s="46">
        <v>18.5</v>
      </c>
      <c r="F51" s="46">
        <v>16.5</v>
      </c>
      <c r="G51" s="46">
        <v>18.5</v>
      </c>
      <c r="H51" s="46">
        <v>19</v>
      </c>
      <c r="I51" s="46">
        <v>20</v>
      </c>
      <c r="J51" s="46">
        <v>22.2</v>
      </c>
      <c r="K51" s="47" t="s">
        <v>79</v>
      </c>
      <c r="L51" s="46">
        <v>20</v>
      </c>
      <c r="M51" s="49"/>
      <c r="N51" s="49"/>
      <c r="O51" s="49"/>
      <c r="P51" s="49"/>
      <c r="Q51" s="46"/>
      <c r="R51" s="46"/>
      <c r="S51" s="46"/>
      <c r="T51" s="46"/>
      <c r="U51" s="46"/>
      <c r="V51" s="46"/>
      <c r="W51" s="46"/>
      <c r="X51" s="47"/>
      <c r="Y51" s="46"/>
      <c r="AA51" s="49"/>
      <c r="AB51" s="49"/>
      <c r="AC51" s="49"/>
      <c r="AD51" s="46"/>
      <c r="AE51" s="46"/>
      <c r="AF51" s="46"/>
      <c r="AG51" s="46"/>
      <c r="AH51" s="46"/>
      <c r="AI51" s="46"/>
      <c r="AJ51" s="46"/>
      <c r="AK51" s="46"/>
      <c r="AL51" s="46"/>
    </row>
    <row r="52" spans="1:38" ht="15" customHeight="1" x14ac:dyDescent="0.25">
      <c r="A52" s="49"/>
      <c r="B52" s="49" t="s">
        <v>7</v>
      </c>
      <c r="C52" s="49"/>
      <c r="D52" s="46">
        <v>11.9</v>
      </c>
      <c r="E52" s="46">
        <v>18.5</v>
      </c>
      <c r="F52" s="46">
        <v>12.5</v>
      </c>
      <c r="G52" s="46">
        <v>23.5</v>
      </c>
      <c r="H52" s="46">
        <v>8.6</v>
      </c>
      <c r="I52" s="46">
        <v>13.3</v>
      </c>
      <c r="J52" s="46">
        <v>11.1</v>
      </c>
      <c r="K52" s="46">
        <v>7.7</v>
      </c>
      <c r="L52" s="46">
        <v>13.9</v>
      </c>
      <c r="M52" s="49"/>
      <c r="N52" s="49"/>
      <c r="O52" s="49"/>
      <c r="P52" s="49"/>
      <c r="Q52" s="46"/>
      <c r="R52" s="46"/>
      <c r="S52" s="46"/>
      <c r="T52" s="46"/>
      <c r="U52" s="46"/>
      <c r="V52" s="46"/>
      <c r="W52" s="46"/>
      <c r="X52" s="46"/>
      <c r="Y52" s="46"/>
      <c r="AA52" s="49"/>
      <c r="AB52" s="49"/>
      <c r="AC52" s="49"/>
      <c r="AD52" s="46"/>
      <c r="AE52" s="46"/>
      <c r="AF52" s="46"/>
      <c r="AG52" s="46"/>
      <c r="AH52" s="46"/>
      <c r="AI52" s="46"/>
      <c r="AJ52" s="46"/>
      <c r="AK52" s="46"/>
      <c r="AL52" s="46"/>
    </row>
    <row r="53" spans="1:38" ht="15" customHeight="1" x14ac:dyDescent="0.25">
      <c r="A53" s="49"/>
      <c r="B53" s="49" t="s">
        <v>8</v>
      </c>
      <c r="C53" s="49"/>
      <c r="D53" s="46">
        <v>15.6</v>
      </c>
      <c r="E53" s="46">
        <v>15.3</v>
      </c>
      <c r="F53" s="46">
        <v>14.8</v>
      </c>
      <c r="G53" s="46">
        <v>16</v>
      </c>
      <c r="H53" s="46">
        <v>11.2</v>
      </c>
      <c r="I53" s="46">
        <v>20</v>
      </c>
      <c r="J53" s="47" t="s">
        <v>79</v>
      </c>
      <c r="K53" s="46">
        <v>15.4</v>
      </c>
      <c r="L53" s="46">
        <v>14.6</v>
      </c>
      <c r="M53" s="49"/>
      <c r="N53" s="49"/>
      <c r="O53" s="49"/>
      <c r="P53" s="49"/>
      <c r="Q53" s="46"/>
      <c r="R53" s="46"/>
      <c r="S53" s="46"/>
      <c r="T53" s="46"/>
      <c r="U53" s="46"/>
      <c r="V53" s="46"/>
      <c r="W53" s="90"/>
      <c r="X53" s="46"/>
      <c r="Y53" s="46"/>
      <c r="AA53" s="49"/>
      <c r="AB53" s="49"/>
      <c r="AC53" s="49"/>
      <c r="AD53" s="46"/>
      <c r="AE53" s="46"/>
      <c r="AF53" s="46"/>
      <c r="AG53" s="46"/>
      <c r="AH53" s="46"/>
      <c r="AI53" s="46"/>
      <c r="AJ53" s="46"/>
      <c r="AK53" s="46"/>
      <c r="AL53" s="46"/>
    </row>
    <row r="54" spans="1:38" ht="15" customHeight="1" x14ac:dyDescent="0.25">
      <c r="A54" s="49"/>
      <c r="B54" s="49" t="s">
        <v>9</v>
      </c>
      <c r="C54" s="49"/>
      <c r="D54" s="46">
        <v>26.7</v>
      </c>
      <c r="E54" s="46">
        <v>35</v>
      </c>
      <c r="F54" s="46">
        <v>38.1</v>
      </c>
      <c r="G54" s="46">
        <v>29.6</v>
      </c>
      <c r="H54" s="46">
        <v>30.2</v>
      </c>
      <c r="I54" s="46">
        <v>6.7</v>
      </c>
      <c r="J54" s="46">
        <v>11.1</v>
      </c>
      <c r="K54" s="46">
        <v>46.2</v>
      </c>
      <c r="L54" s="46">
        <v>30.7</v>
      </c>
      <c r="M54" s="49"/>
      <c r="N54" s="49"/>
      <c r="O54" s="49"/>
      <c r="P54" s="49"/>
      <c r="Q54" s="46"/>
      <c r="R54" s="46"/>
      <c r="S54" s="46"/>
      <c r="T54" s="46"/>
      <c r="U54" s="46"/>
      <c r="V54" s="46"/>
      <c r="W54" s="46"/>
      <c r="X54" s="46"/>
      <c r="Y54" s="46"/>
      <c r="AA54" s="49"/>
      <c r="AB54" s="49"/>
      <c r="AC54" s="49"/>
      <c r="AD54" s="46"/>
      <c r="AE54" s="46"/>
      <c r="AF54" s="46"/>
      <c r="AG54" s="46"/>
      <c r="AH54" s="46"/>
      <c r="AI54" s="46"/>
      <c r="AJ54" s="46"/>
      <c r="AK54" s="46"/>
      <c r="AL54" s="46"/>
    </row>
    <row r="55" spans="1:38" ht="15" customHeight="1" x14ac:dyDescent="0.25">
      <c r="A55" s="49"/>
      <c r="B55" s="49" t="s">
        <v>24</v>
      </c>
      <c r="C55" s="49"/>
      <c r="D55" s="48">
        <v>100</v>
      </c>
      <c r="E55" s="48">
        <v>100</v>
      </c>
      <c r="F55" s="48">
        <v>100</v>
      </c>
      <c r="G55" s="48">
        <v>100</v>
      </c>
      <c r="H55" s="48">
        <v>100</v>
      </c>
      <c r="I55" s="48">
        <v>100</v>
      </c>
      <c r="J55" s="48">
        <v>100</v>
      </c>
      <c r="K55" s="48">
        <v>100</v>
      </c>
      <c r="L55" s="48">
        <v>100</v>
      </c>
      <c r="M55" s="49"/>
      <c r="N55" s="49"/>
      <c r="O55" s="49"/>
      <c r="P55" s="49"/>
      <c r="Q55" s="48"/>
      <c r="R55" s="48"/>
      <c r="S55" s="48"/>
      <c r="T55" s="48"/>
      <c r="U55" s="48"/>
      <c r="V55" s="48"/>
      <c r="W55" s="48"/>
      <c r="X55" s="48"/>
      <c r="Y55" s="48"/>
      <c r="AA55" s="49"/>
      <c r="AB55" s="49"/>
      <c r="AC55" s="49"/>
      <c r="AD55" s="46"/>
      <c r="AE55" s="46"/>
      <c r="AF55" s="46"/>
      <c r="AG55" s="46"/>
      <c r="AH55" s="46"/>
      <c r="AI55" s="46"/>
      <c r="AJ55" s="46"/>
      <c r="AK55" s="46"/>
      <c r="AL55" s="46"/>
    </row>
    <row r="56" spans="1:38" ht="15" customHeight="1" x14ac:dyDescent="0.25">
      <c r="A56" s="31"/>
      <c r="B56" s="31"/>
      <c r="C56" s="31"/>
      <c r="D56" s="122" t="s">
        <v>12</v>
      </c>
      <c r="E56" s="122"/>
      <c r="F56" s="122"/>
      <c r="G56" s="122"/>
      <c r="H56" s="122"/>
      <c r="I56" s="122"/>
      <c r="J56" s="122"/>
      <c r="K56" s="122"/>
      <c r="L56" s="122"/>
      <c r="M56" s="49"/>
      <c r="N56" s="49"/>
      <c r="O56" s="49"/>
      <c r="P56" s="49"/>
      <c r="Q56" s="124"/>
      <c r="R56" s="124"/>
      <c r="S56" s="124"/>
      <c r="T56" s="124"/>
      <c r="U56" s="124"/>
      <c r="V56" s="124"/>
      <c r="W56" s="124"/>
      <c r="X56" s="124"/>
      <c r="Y56" s="124"/>
      <c r="AA56" s="49"/>
      <c r="AB56" s="49"/>
      <c r="AC56" s="49"/>
      <c r="AD56" s="124"/>
      <c r="AE56" s="124"/>
      <c r="AF56" s="124"/>
      <c r="AG56" s="124"/>
      <c r="AH56" s="124"/>
      <c r="AI56" s="124"/>
      <c r="AJ56" s="124"/>
      <c r="AK56" s="124"/>
      <c r="AL56" s="124"/>
    </row>
    <row r="57" spans="1:38" ht="15" customHeight="1" x14ac:dyDescent="0.25">
      <c r="A57" s="32" t="s">
        <v>13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32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AA57" s="32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</row>
    <row r="58" spans="1:38" ht="15" customHeight="1" x14ac:dyDescent="0.25">
      <c r="A58" s="49"/>
      <c r="B58" s="49" t="s">
        <v>0</v>
      </c>
      <c r="C58" s="49"/>
      <c r="D58" s="46">
        <v>13.8</v>
      </c>
      <c r="E58" s="46">
        <v>10.6</v>
      </c>
      <c r="F58" s="46">
        <v>17.5</v>
      </c>
      <c r="G58" s="46">
        <v>7.5</v>
      </c>
      <c r="H58" s="46">
        <v>8.1999999999999993</v>
      </c>
      <c r="I58" s="46">
        <v>5.0999999999999996</v>
      </c>
      <c r="J58" s="46">
        <v>26</v>
      </c>
      <c r="K58" s="47" t="s">
        <v>79</v>
      </c>
      <c r="L58" s="46">
        <v>12.3</v>
      </c>
      <c r="M58" s="49"/>
      <c r="N58" s="49"/>
      <c r="O58" s="49"/>
      <c r="P58" s="49"/>
      <c r="Q58" s="46"/>
      <c r="R58" s="46"/>
      <c r="S58" s="46"/>
      <c r="T58" s="46"/>
      <c r="U58" s="46"/>
      <c r="V58" s="46"/>
      <c r="W58" s="46"/>
      <c r="X58" s="90"/>
      <c r="Y58" s="46"/>
      <c r="AA58" s="49"/>
      <c r="AB58" s="49"/>
      <c r="AC58" s="49"/>
      <c r="AD58" s="46"/>
      <c r="AE58" s="46"/>
      <c r="AF58" s="46"/>
      <c r="AG58" s="46"/>
      <c r="AH58" s="46"/>
      <c r="AI58" s="46"/>
      <c r="AJ58" s="46"/>
      <c r="AK58" s="46"/>
      <c r="AL58" s="46"/>
    </row>
    <row r="59" spans="1:38" ht="15" customHeight="1" x14ac:dyDescent="0.25">
      <c r="A59" s="49"/>
      <c r="B59" s="49" t="s">
        <v>1</v>
      </c>
      <c r="C59" s="49"/>
      <c r="D59" s="46">
        <v>12.9</v>
      </c>
      <c r="E59" s="46">
        <v>11.7</v>
      </c>
      <c r="F59" s="46">
        <v>14.9</v>
      </c>
      <c r="G59" s="46">
        <v>15</v>
      </c>
      <c r="H59" s="46">
        <v>11.4</v>
      </c>
      <c r="I59" s="46">
        <v>17.2</v>
      </c>
      <c r="J59" s="46">
        <v>9.1</v>
      </c>
      <c r="K59" s="46">
        <v>8.4</v>
      </c>
      <c r="L59" s="46">
        <v>12.9</v>
      </c>
      <c r="M59" s="49"/>
      <c r="N59" s="49"/>
      <c r="O59" s="49"/>
      <c r="P59" s="49"/>
      <c r="Q59" s="46"/>
      <c r="R59" s="46"/>
      <c r="S59" s="46"/>
      <c r="T59" s="46"/>
      <c r="U59" s="46"/>
      <c r="V59" s="46"/>
      <c r="W59" s="46"/>
      <c r="X59" s="46"/>
      <c r="Y59" s="46"/>
      <c r="AA59" s="49"/>
      <c r="AB59" s="49"/>
      <c r="AC59" s="49"/>
      <c r="AD59" s="46"/>
      <c r="AE59" s="46"/>
      <c r="AF59" s="46"/>
      <c r="AG59" s="46"/>
      <c r="AH59" s="46"/>
      <c r="AI59" s="46"/>
      <c r="AJ59" s="46"/>
      <c r="AK59" s="46"/>
      <c r="AL59" s="46"/>
    </row>
    <row r="60" spans="1:38" ht="15" customHeight="1" x14ac:dyDescent="0.25">
      <c r="A60" s="49"/>
      <c r="B60" s="49" t="s">
        <v>26</v>
      </c>
      <c r="C60" s="49"/>
      <c r="D60" s="46">
        <v>15.1</v>
      </c>
      <c r="E60" s="46">
        <v>20</v>
      </c>
      <c r="F60" s="46">
        <v>11</v>
      </c>
      <c r="G60" s="46">
        <v>19.399999999999999</v>
      </c>
      <c r="H60" s="46">
        <v>17.8</v>
      </c>
      <c r="I60" s="46">
        <v>24.8</v>
      </c>
      <c r="J60" s="46">
        <v>10.4</v>
      </c>
      <c r="K60" s="46">
        <v>13.3</v>
      </c>
      <c r="L60" s="46">
        <v>16.3</v>
      </c>
      <c r="M60" s="49"/>
      <c r="N60" s="49"/>
      <c r="O60" s="49"/>
      <c r="P60" s="49"/>
      <c r="Q60" s="46"/>
      <c r="R60" s="46"/>
      <c r="S60" s="46"/>
      <c r="T60" s="46"/>
      <c r="U60" s="46"/>
      <c r="V60" s="46"/>
      <c r="W60" s="46"/>
      <c r="X60" s="46"/>
      <c r="Y60" s="46"/>
      <c r="AA60" s="49"/>
      <c r="AB60" s="49"/>
      <c r="AC60" s="49"/>
      <c r="AD60" s="46"/>
      <c r="AE60" s="46"/>
      <c r="AF60" s="46"/>
      <c r="AG60" s="46"/>
      <c r="AH60" s="46"/>
      <c r="AI60" s="46"/>
      <c r="AJ60" s="46"/>
      <c r="AK60" s="46"/>
      <c r="AL60" s="46"/>
    </row>
    <row r="61" spans="1:38" ht="15" customHeight="1" x14ac:dyDescent="0.25">
      <c r="A61" s="49"/>
      <c r="B61" s="49" t="s">
        <v>2</v>
      </c>
      <c r="C61" s="49"/>
      <c r="D61" s="46">
        <v>30.6</v>
      </c>
      <c r="E61" s="46">
        <v>31.2</v>
      </c>
      <c r="F61" s="46">
        <v>20.9</v>
      </c>
      <c r="G61" s="46">
        <v>34.200000000000003</v>
      </c>
      <c r="H61" s="46">
        <v>36.200000000000003</v>
      </c>
      <c r="I61" s="46">
        <v>40.799999999999997</v>
      </c>
      <c r="J61" s="46">
        <v>37.700000000000003</v>
      </c>
      <c r="K61" s="46">
        <v>39.799999999999997</v>
      </c>
      <c r="L61" s="46">
        <v>30.3</v>
      </c>
      <c r="M61" s="49"/>
      <c r="N61" s="49"/>
      <c r="O61" s="49"/>
      <c r="P61" s="49"/>
      <c r="Q61" s="46"/>
      <c r="R61" s="46"/>
      <c r="S61" s="46"/>
      <c r="T61" s="46"/>
      <c r="U61" s="46"/>
      <c r="V61" s="46"/>
      <c r="W61" s="46"/>
      <c r="X61" s="46"/>
      <c r="Y61" s="46"/>
      <c r="AA61" s="49"/>
      <c r="AB61" s="49"/>
      <c r="AC61" s="49"/>
      <c r="AD61" s="46"/>
      <c r="AE61" s="46"/>
      <c r="AF61" s="46"/>
      <c r="AG61" s="46"/>
      <c r="AH61" s="46"/>
      <c r="AI61" s="46"/>
      <c r="AJ61" s="46"/>
      <c r="AK61" s="46"/>
      <c r="AL61" s="46"/>
    </row>
    <row r="62" spans="1:38" ht="15" customHeight="1" x14ac:dyDescent="0.25">
      <c r="A62" s="49"/>
      <c r="B62" s="49" t="s">
        <v>3</v>
      </c>
      <c r="C62" s="49"/>
      <c r="D62" s="46">
        <v>16.2</v>
      </c>
      <c r="E62" s="46">
        <v>16.899999999999999</v>
      </c>
      <c r="F62" s="46">
        <v>16</v>
      </c>
      <c r="G62" s="46">
        <v>16.3</v>
      </c>
      <c r="H62" s="46">
        <v>18.7</v>
      </c>
      <c r="I62" s="46">
        <v>11.5</v>
      </c>
      <c r="J62" s="46">
        <v>15.6</v>
      </c>
      <c r="K62" s="46">
        <v>32.5</v>
      </c>
      <c r="L62" s="46">
        <v>16.7</v>
      </c>
      <c r="M62" s="49"/>
      <c r="N62" s="49"/>
      <c r="O62" s="49"/>
      <c r="P62" s="49"/>
      <c r="Q62" s="46"/>
      <c r="R62" s="46"/>
      <c r="S62" s="46"/>
      <c r="T62" s="46"/>
      <c r="U62" s="46"/>
      <c r="V62" s="46"/>
      <c r="W62" s="46"/>
      <c r="X62" s="46"/>
      <c r="Y62" s="46"/>
      <c r="AA62" s="49"/>
      <c r="AB62" s="49"/>
      <c r="AC62" s="49"/>
      <c r="AD62" s="46"/>
      <c r="AE62" s="46"/>
      <c r="AF62" s="46"/>
      <c r="AG62" s="46"/>
      <c r="AH62" s="46"/>
      <c r="AI62" s="46"/>
      <c r="AJ62" s="46"/>
      <c r="AK62" s="46"/>
      <c r="AL62" s="46"/>
    </row>
    <row r="63" spans="1:38" ht="15" customHeight="1" x14ac:dyDescent="0.25">
      <c r="A63" s="49"/>
      <c r="B63" s="49" t="s">
        <v>4</v>
      </c>
      <c r="C63" s="49"/>
      <c r="D63" s="46">
        <v>11.4</v>
      </c>
      <c r="E63" s="46">
        <v>9.6999999999999993</v>
      </c>
      <c r="F63" s="46">
        <v>19.7</v>
      </c>
      <c r="G63" s="46">
        <v>7.5</v>
      </c>
      <c r="H63" s="46">
        <v>7.8</v>
      </c>
      <c r="I63" s="46">
        <v>0.6</v>
      </c>
      <c r="J63" s="46">
        <v>1.3</v>
      </c>
      <c r="K63" s="46">
        <v>6</v>
      </c>
      <c r="L63" s="46">
        <v>11.3</v>
      </c>
      <c r="M63" s="49"/>
      <c r="N63" s="49"/>
      <c r="O63" s="49"/>
      <c r="P63" s="49"/>
      <c r="Q63" s="46"/>
      <c r="R63" s="46"/>
      <c r="S63" s="46"/>
      <c r="T63" s="46"/>
      <c r="U63" s="46"/>
      <c r="V63" s="46"/>
      <c r="W63" s="46"/>
      <c r="X63" s="46"/>
      <c r="Y63" s="46"/>
      <c r="AA63" s="49"/>
      <c r="AB63" s="49"/>
      <c r="AC63" s="49"/>
      <c r="AD63" s="46"/>
      <c r="AE63" s="46"/>
      <c r="AF63" s="46"/>
      <c r="AG63" s="46"/>
      <c r="AH63" s="46"/>
      <c r="AI63" s="46"/>
      <c r="AJ63" s="46"/>
      <c r="AK63" s="46"/>
      <c r="AL63" s="46"/>
    </row>
    <row r="64" spans="1:38" ht="15" customHeight="1" x14ac:dyDescent="0.25">
      <c r="A64" s="49"/>
      <c r="B64" s="49" t="s">
        <v>24</v>
      </c>
      <c r="C64" s="49"/>
      <c r="D64" s="48">
        <v>100</v>
      </c>
      <c r="E64" s="48">
        <v>100</v>
      </c>
      <c r="F64" s="48">
        <v>100</v>
      </c>
      <c r="G64" s="48">
        <v>100</v>
      </c>
      <c r="H64" s="48">
        <v>100</v>
      </c>
      <c r="I64" s="48">
        <v>100</v>
      </c>
      <c r="J64" s="48">
        <v>100</v>
      </c>
      <c r="K64" s="48">
        <v>100</v>
      </c>
      <c r="L64" s="48">
        <v>100</v>
      </c>
      <c r="M64" s="49"/>
      <c r="N64" s="49"/>
      <c r="O64" s="49"/>
      <c r="P64" s="49"/>
      <c r="Q64" s="48"/>
      <c r="R64" s="48"/>
      <c r="S64" s="48"/>
      <c r="T64" s="48"/>
      <c r="U64" s="48"/>
      <c r="V64" s="48"/>
      <c r="W64" s="48"/>
      <c r="X64" s="48"/>
      <c r="Y64" s="48"/>
      <c r="AA64" s="49"/>
      <c r="AB64" s="49"/>
      <c r="AC64" s="49"/>
      <c r="AD64" s="46"/>
      <c r="AE64" s="46"/>
      <c r="AF64" s="46"/>
      <c r="AG64" s="46"/>
      <c r="AH64" s="46"/>
      <c r="AI64" s="46"/>
      <c r="AJ64" s="46"/>
      <c r="AK64" s="46"/>
      <c r="AL64" s="46"/>
    </row>
    <row r="65" spans="1:38" ht="15" customHeight="1" x14ac:dyDescent="0.25">
      <c r="A65" s="32" t="s">
        <v>14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32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AA65" s="32"/>
      <c r="AB65" s="49"/>
      <c r="AC65" s="49"/>
      <c r="AD65" s="46"/>
      <c r="AE65" s="46"/>
      <c r="AF65" s="46"/>
      <c r="AG65" s="46"/>
      <c r="AH65" s="46"/>
      <c r="AI65" s="46"/>
      <c r="AJ65" s="46"/>
      <c r="AK65" s="46"/>
      <c r="AL65" s="46"/>
    </row>
    <row r="66" spans="1:38" ht="15" customHeight="1" x14ac:dyDescent="0.25">
      <c r="A66" s="49"/>
      <c r="B66" s="49" t="s">
        <v>5</v>
      </c>
      <c r="C66" s="49"/>
      <c r="D66" s="46">
        <v>1.4</v>
      </c>
      <c r="E66" s="46">
        <v>1.5</v>
      </c>
      <c r="F66" s="46">
        <v>2.2999999999999998</v>
      </c>
      <c r="G66" s="46">
        <v>3.8</v>
      </c>
      <c r="H66" s="46">
        <v>2.2000000000000002</v>
      </c>
      <c r="I66" s="46">
        <v>4.7</v>
      </c>
      <c r="J66" s="46">
        <v>8.3000000000000007</v>
      </c>
      <c r="K66" s="47" t="s">
        <v>79</v>
      </c>
      <c r="L66" s="46">
        <v>2</v>
      </c>
      <c r="M66" s="49"/>
      <c r="N66" s="49"/>
      <c r="O66" s="49"/>
      <c r="P66" s="49"/>
      <c r="Q66" s="46"/>
      <c r="R66" s="46"/>
      <c r="S66" s="46"/>
      <c r="T66" s="46"/>
      <c r="U66" s="46"/>
      <c r="V66" s="46"/>
      <c r="W66" s="46"/>
      <c r="X66" s="90"/>
      <c r="Y66" s="46"/>
      <c r="AA66" s="49"/>
      <c r="AB66" s="49"/>
      <c r="AC66" s="49"/>
      <c r="AD66" s="46"/>
      <c r="AE66" s="46"/>
      <c r="AF66" s="46"/>
      <c r="AG66" s="46"/>
      <c r="AH66" s="46"/>
      <c r="AI66" s="46"/>
      <c r="AJ66" s="46"/>
      <c r="AK66" s="46"/>
      <c r="AL66" s="46"/>
    </row>
    <row r="67" spans="1:38" ht="15" customHeight="1" x14ac:dyDescent="0.25">
      <c r="A67" s="49"/>
      <c r="B67" s="49" t="s">
        <v>27</v>
      </c>
      <c r="C67" s="49"/>
      <c r="D67" s="46">
        <v>8.6</v>
      </c>
      <c r="E67" s="46">
        <v>9.9</v>
      </c>
      <c r="F67" s="46">
        <v>10.1</v>
      </c>
      <c r="G67" s="46">
        <v>15</v>
      </c>
      <c r="H67" s="46">
        <v>11.8</v>
      </c>
      <c r="I67" s="46">
        <v>16.3</v>
      </c>
      <c r="J67" s="46">
        <v>33.299999999999997</v>
      </c>
      <c r="K67" s="46">
        <v>4</v>
      </c>
      <c r="L67" s="46">
        <v>10.4</v>
      </c>
      <c r="M67" s="49"/>
      <c r="N67" s="49"/>
      <c r="O67" s="49"/>
      <c r="P67" s="49"/>
      <c r="Q67" s="46"/>
      <c r="R67" s="46"/>
      <c r="S67" s="46"/>
      <c r="T67" s="46"/>
      <c r="U67" s="46"/>
      <c r="V67" s="46"/>
      <c r="W67" s="46"/>
      <c r="X67" s="90"/>
      <c r="Y67" s="46"/>
      <c r="AA67" s="49"/>
      <c r="AB67" s="49"/>
      <c r="AC67" s="49"/>
      <c r="AD67" s="46"/>
      <c r="AE67" s="46"/>
      <c r="AF67" s="46"/>
      <c r="AG67" s="46"/>
      <c r="AH67" s="46"/>
      <c r="AI67" s="46"/>
      <c r="AJ67" s="46"/>
      <c r="AK67" s="46"/>
      <c r="AL67" s="46"/>
    </row>
    <row r="68" spans="1:38" ht="15" customHeight="1" x14ac:dyDescent="0.25">
      <c r="A68" s="49"/>
      <c r="B68" s="49" t="s">
        <v>6</v>
      </c>
      <c r="C68" s="49"/>
      <c r="D68" s="46">
        <v>20.6</v>
      </c>
      <c r="E68" s="46">
        <v>22.8</v>
      </c>
      <c r="F68" s="46">
        <v>17.100000000000001</v>
      </c>
      <c r="G68" s="46">
        <v>31.3</v>
      </c>
      <c r="H68" s="46">
        <v>12.5</v>
      </c>
      <c r="I68" s="46">
        <v>39.5</v>
      </c>
      <c r="J68" s="46">
        <v>25</v>
      </c>
      <c r="K68" s="46">
        <v>24</v>
      </c>
      <c r="L68" s="46">
        <v>21</v>
      </c>
      <c r="M68" s="49"/>
      <c r="N68" s="49"/>
      <c r="O68" s="49"/>
      <c r="P68" s="49"/>
      <c r="Q68" s="46"/>
      <c r="R68" s="46"/>
      <c r="S68" s="46"/>
      <c r="T68" s="46"/>
      <c r="U68" s="46"/>
      <c r="V68" s="46"/>
      <c r="W68" s="46"/>
      <c r="X68" s="46"/>
      <c r="Y68" s="46"/>
      <c r="AA68" s="49"/>
      <c r="AB68" s="49"/>
      <c r="AC68" s="49"/>
      <c r="AD68" s="46"/>
      <c r="AE68" s="46"/>
      <c r="AF68" s="46"/>
      <c r="AG68" s="46"/>
      <c r="AH68" s="46"/>
      <c r="AI68" s="46"/>
      <c r="AJ68" s="46"/>
      <c r="AK68" s="46"/>
      <c r="AL68" s="46"/>
    </row>
    <row r="69" spans="1:38" ht="15" customHeight="1" x14ac:dyDescent="0.25">
      <c r="A69" s="49"/>
      <c r="B69" s="49" t="s">
        <v>7</v>
      </c>
      <c r="C69" s="49"/>
      <c r="D69" s="46">
        <v>22.4</v>
      </c>
      <c r="E69" s="46">
        <v>12.3</v>
      </c>
      <c r="F69" s="46">
        <v>17.100000000000001</v>
      </c>
      <c r="G69" s="46">
        <v>15</v>
      </c>
      <c r="H69" s="46">
        <v>15.4</v>
      </c>
      <c r="I69" s="46">
        <v>20.9</v>
      </c>
      <c r="J69" s="46">
        <v>20.8</v>
      </c>
      <c r="K69" s="46">
        <v>28</v>
      </c>
      <c r="L69" s="46">
        <v>18</v>
      </c>
      <c r="M69" s="49"/>
      <c r="N69" s="49"/>
      <c r="O69" s="49"/>
      <c r="P69" s="49"/>
      <c r="Q69" s="46"/>
      <c r="R69" s="46"/>
      <c r="S69" s="46"/>
      <c r="T69" s="46"/>
      <c r="U69" s="46"/>
      <c r="V69" s="46"/>
      <c r="W69" s="46"/>
      <c r="X69" s="46"/>
      <c r="Y69" s="46"/>
      <c r="AA69" s="49"/>
      <c r="AB69" s="49"/>
      <c r="AC69" s="49"/>
      <c r="AD69" s="46"/>
      <c r="AE69" s="46"/>
      <c r="AF69" s="46"/>
      <c r="AG69" s="46"/>
      <c r="AH69" s="46"/>
      <c r="AI69" s="46"/>
      <c r="AJ69" s="46"/>
      <c r="AK69" s="46"/>
      <c r="AL69" s="46"/>
    </row>
    <row r="70" spans="1:38" ht="15" customHeight="1" x14ac:dyDescent="0.25">
      <c r="A70" s="49"/>
      <c r="B70" s="49" t="s">
        <v>8</v>
      </c>
      <c r="C70" s="49"/>
      <c r="D70" s="46">
        <v>21</v>
      </c>
      <c r="E70" s="46">
        <v>15.9</v>
      </c>
      <c r="F70" s="46">
        <v>16.7</v>
      </c>
      <c r="G70" s="46">
        <v>17.5</v>
      </c>
      <c r="H70" s="46">
        <v>22.1</v>
      </c>
      <c r="I70" s="46">
        <v>11.6</v>
      </c>
      <c r="J70" s="46">
        <v>4.2</v>
      </c>
      <c r="K70" s="46">
        <v>20</v>
      </c>
      <c r="L70" s="46">
        <v>18.3</v>
      </c>
      <c r="M70" s="49"/>
      <c r="N70" s="49"/>
      <c r="O70" s="49"/>
      <c r="P70" s="49"/>
      <c r="Q70" s="46"/>
      <c r="R70" s="46"/>
      <c r="S70" s="46"/>
      <c r="T70" s="46"/>
      <c r="U70" s="46"/>
      <c r="V70" s="46"/>
      <c r="W70" s="46"/>
      <c r="X70" s="46"/>
      <c r="Y70" s="46"/>
      <c r="AA70" s="49"/>
      <c r="AB70" s="49"/>
      <c r="AC70" s="49"/>
      <c r="AD70" s="46"/>
      <c r="AE70" s="46"/>
      <c r="AF70" s="46"/>
      <c r="AG70" s="46"/>
      <c r="AH70" s="46"/>
      <c r="AI70" s="46"/>
      <c r="AJ70" s="46"/>
      <c r="AK70" s="46"/>
      <c r="AL70" s="46"/>
    </row>
    <row r="71" spans="1:38" ht="15" customHeight="1" x14ac:dyDescent="0.25">
      <c r="A71" s="49"/>
      <c r="B71" s="49" t="s">
        <v>9</v>
      </c>
      <c r="C71" s="49"/>
      <c r="D71" s="46">
        <v>26.1</v>
      </c>
      <c r="E71" s="46">
        <v>37.5</v>
      </c>
      <c r="F71" s="46">
        <v>36.6</v>
      </c>
      <c r="G71" s="46">
        <v>17.5</v>
      </c>
      <c r="H71" s="46">
        <v>36</v>
      </c>
      <c r="I71" s="46">
        <v>7</v>
      </c>
      <c r="J71" s="46">
        <v>8.3000000000000007</v>
      </c>
      <c r="K71" s="46">
        <v>24</v>
      </c>
      <c r="L71" s="46">
        <v>30.3</v>
      </c>
      <c r="M71" s="49"/>
      <c r="N71" s="49"/>
      <c r="O71" s="49"/>
      <c r="P71" s="49"/>
      <c r="Q71" s="46"/>
      <c r="R71" s="46"/>
      <c r="S71" s="46"/>
      <c r="T71" s="46"/>
      <c r="U71" s="46"/>
      <c r="V71" s="46"/>
      <c r="W71" s="46"/>
      <c r="X71" s="46"/>
      <c r="Y71" s="46"/>
      <c r="AA71" s="49"/>
      <c r="AB71" s="49"/>
      <c r="AC71" s="49"/>
      <c r="AD71" s="46"/>
      <c r="AE71" s="46"/>
      <c r="AF71" s="46"/>
      <c r="AG71" s="46"/>
      <c r="AH71" s="46"/>
      <c r="AI71" s="46"/>
      <c r="AJ71" s="46"/>
      <c r="AK71" s="46"/>
      <c r="AL71" s="46"/>
    </row>
    <row r="72" spans="1:38" ht="15" customHeight="1" x14ac:dyDescent="0.25">
      <c r="A72" s="49"/>
      <c r="B72" s="49" t="s">
        <v>24</v>
      </c>
      <c r="C72" s="49"/>
      <c r="D72" s="48">
        <v>100</v>
      </c>
      <c r="E72" s="48">
        <v>100</v>
      </c>
      <c r="F72" s="48">
        <v>100</v>
      </c>
      <c r="G72" s="48">
        <v>100</v>
      </c>
      <c r="H72" s="48">
        <v>100</v>
      </c>
      <c r="I72" s="48">
        <v>100</v>
      </c>
      <c r="J72" s="48">
        <v>100</v>
      </c>
      <c r="K72" s="48">
        <v>100</v>
      </c>
      <c r="L72" s="48">
        <v>100</v>
      </c>
      <c r="M72" s="49"/>
      <c r="N72" s="49"/>
      <c r="O72" s="49"/>
      <c r="P72" s="49"/>
      <c r="Q72" s="48"/>
      <c r="R72" s="48"/>
      <c r="S72" s="48"/>
      <c r="T72" s="48"/>
      <c r="U72" s="48"/>
      <c r="V72" s="48"/>
      <c r="W72" s="48"/>
      <c r="X72" s="48"/>
      <c r="Y72" s="48"/>
      <c r="AA72" s="49"/>
      <c r="AB72" s="49"/>
      <c r="AC72" s="49"/>
      <c r="AD72" s="46"/>
      <c r="AE72" s="46"/>
      <c r="AF72" s="46"/>
      <c r="AG72" s="46"/>
      <c r="AH72" s="46"/>
      <c r="AI72" s="46"/>
      <c r="AJ72" s="46"/>
      <c r="AK72" s="46"/>
      <c r="AL72" s="46"/>
    </row>
    <row r="73" spans="1:38" ht="15" customHeight="1" x14ac:dyDescent="0.25">
      <c r="A73" s="32" t="s">
        <v>15</v>
      </c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32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AA73" s="32"/>
      <c r="AB73" s="49"/>
      <c r="AC73" s="49"/>
      <c r="AD73" s="46"/>
      <c r="AE73" s="46"/>
      <c r="AF73" s="46"/>
      <c r="AG73" s="46"/>
      <c r="AH73" s="46"/>
      <c r="AI73" s="46"/>
      <c r="AJ73" s="46"/>
      <c r="AK73" s="46"/>
      <c r="AL73" s="46"/>
    </row>
    <row r="74" spans="1:38" ht="15" customHeight="1" x14ac:dyDescent="0.25">
      <c r="A74" s="49"/>
      <c r="B74" s="49" t="s">
        <v>5</v>
      </c>
      <c r="C74" s="49"/>
      <c r="D74" s="46">
        <v>9.1</v>
      </c>
      <c r="E74" s="46">
        <v>5.9</v>
      </c>
      <c r="F74" s="46">
        <v>11.6</v>
      </c>
      <c r="G74" s="46">
        <v>15.9</v>
      </c>
      <c r="H74" s="46">
        <v>32.700000000000003</v>
      </c>
      <c r="I74" s="46">
        <v>23.6</v>
      </c>
      <c r="J74" s="46">
        <v>59</v>
      </c>
      <c r="K74" s="46">
        <v>4.8</v>
      </c>
      <c r="L74" s="46">
        <v>17.100000000000001</v>
      </c>
      <c r="M74" s="49"/>
      <c r="N74" s="49"/>
      <c r="O74" s="49"/>
      <c r="P74" s="49"/>
      <c r="Q74" s="46"/>
      <c r="R74" s="46"/>
      <c r="S74" s="46"/>
      <c r="T74" s="46"/>
      <c r="U74" s="46"/>
      <c r="V74" s="46"/>
      <c r="W74" s="46"/>
      <c r="X74" s="46"/>
      <c r="Y74" s="46"/>
      <c r="AA74" s="49"/>
      <c r="AB74" s="49"/>
      <c r="AC74" s="49"/>
      <c r="AD74" s="46"/>
      <c r="AE74" s="46"/>
      <c r="AF74" s="46"/>
      <c r="AG74" s="46"/>
      <c r="AH74" s="46"/>
      <c r="AI74" s="46"/>
      <c r="AJ74" s="46"/>
      <c r="AK74" s="46"/>
      <c r="AL74" s="46"/>
    </row>
    <row r="75" spans="1:38" ht="15" customHeight="1" x14ac:dyDescent="0.25">
      <c r="A75" s="49"/>
      <c r="B75" s="49" t="s">
        <v>27</v>
      </c>
      <c r="C75" s="49"/>
      <c r="D75" s="46">
        <v>20.8</v>
      </c>
      <c r="E75" s="46">
        <v>14.2</v>
      </c>
      <c r="F75" s="46">
        <v>21.3</v>
      </c>
      <c r="G75" s="46">
        <v>20.399999999999999</v>
      </c>
      <c r="H75" s="46">
        <v>18</v>
      </c>
      <c r="I75" s="46">
        <v>25.5</v>
      </c>
      <c r="J75" s="46">
        <v>26.5</v>
      </c>
      <c r="K75" s="46">
        <v>14.3</v>
      </c>
      <c r="L75" s="46">
        <v>19.7</v>
      </c>
      <c r="M75" s="49"/>
      <c r="N75" s="49"/>
      <c r="O75" s="49"/>
      <c r="P75" s="49"/>
      <c r="Q75" s="46"/>
      <c r="R75" s="46"/>
      <c r="S75" s="46"/>
      <c r="T75" s="46"/>
      <c r="U75" s="46"/>
      <c r="V75" s="46"/>
      <c r="W75" s="46"/>
      <c r="X75" s="46"/>
      <c r="Y75" s="46"/>
      <c r="AA75" s="49"/>
      <c r="AB75" s="49"/>
      <c r="AC75" s="49"/>
      <c r="AD75" s="46"/>
      <c r="AE75" s="46"/>
      <c r="AF75" s="46"/>
      <c r="AG75" s="46"/>
      <c r="AH75" s="46"/>
      <c r="AI75" s="46"/>
      <c r="AJ75" s="46"/>
      <c r="AK75" s="46"/>
      <c r="AL75" s="46"/>
    </row>
    <row r="76" spans="1:38" ht="15" customHeight="1" x14ac:dyDescent="0.25">
      <c r="A76" s="49"/>
      <c r="B76" s="49" t="s">
        <v>6</v>
      </c>
      <c r="C76" s="49"/>
      <c r="D76" s="46">
        <v>25.3</v>
      </c>
      <c r="E76" s="46">
        <v>19.7</v>
      </c>
      <c r="F76" s="46">
        <v>15.3</v>
      </c>
      <c r="G76" s="46">
        <v>19.100000000000001</v>
      </c>
      <c r="H76" s="46">
        <v>17.100000000000001</v>
      </c>
      <c r="I76" s="46">
        <v>25.5</v>
      </c>
      <c r="J76" s="46">
        <v>7.2</v>
      </c>
      <c r="K76" s="46">
        <v>4.8</v>
      </c>
      <c r="L76" s="46">
        <v>18.899999999999999</v>
      </c>
      <c r="M76" s="49"/>
      <c r="N76" s="49"/>
      <c r="O76" s="49"/>
      <c r="P76" s="49"/>
      <c r="Q76" s="46"/>
      <c r="R76" s="46"/>
      <c r="S76" s="46"/>
      <c r="T76" s="46"/>
      <c r="U76" s="46"/>
      <c r="V76" s="46"/>
      <c r="W76" s="46"/>
      <c r="X76" s="46"/>
      <c r="Y76" s="46"/>
      <c r="AA76" s="49"/>
      <c r="AB76" s="49"/>
      <c r="AC76" s="49"/>
      <c r="AD76" s="46"/>
      <c r="AE76" s="46"/>
      <c r="AF76" s="46"/>
      <c r="AG76" s="46"/>
      <c r="AH76" s="46"/>
      <c r="AI76" s="46"/>
      <c r="AJ76" s="46"/>
      <c r="AK76" s="46"/>
      <c r="AL76" s="46"/>
    </row>
    <row r="77" spans="1:38" ht="15" customHeight="1" x14ac:dyDescent="0.25">
      <c r="A77" s="49"/>
      <c r="B77" s="49" t="s">
        <v>7</v>
      </c>
      <c r="C77" s="49"/>
      <c r="D77" s="46">
        <v>9.6999999999999993</v>
      </c>
      <c r="E77" s="46">
        <v>16.3</v>
      </c>
      <c r="F77" s="46">
        <v>9.6999999999999993</v>
      </c>
      <c r="G77" s="46">
        <v>14</v>
      </c>
      <c r="H77" s="46">
        <v>7.8</v>
      </c>
      <c r="I77" s="46">
        <v>9.1</v>
      </c>
      <c r="J77" s="46">
        <v>4.8</v>
      </c>
      <c r="K77" s="46">
        <v>14.3</v>
      </c>
      <c r="L77" s="46">
        <v>10.9</v>
      </c>
      <c r="M77" s="49"/>
      <c r="N77" s="49"/>
      <c r="O77" s="49"/>
      <c r="P77" s="49"/>
      <c r="Q77" s="46"/>
      <c r="R77" s="46"/>
      <c r="S77" s="46"/>
      <c r="T77" s="46"/>
      <c r="U77" s="46"/>
      <c r="V77" s="46"/>
      <c r="W77" s="46"/>
      <c r="X77" s="46"/>
      <c r="Y77" s="46"/>
      <c r="AA77" s="49"/>
      <c r="AB77" s="49"/>
      <c r="AC77" s="49"/>
      <c r="AD77" s="46"/>
      <c r="AE77" s="46"/>
      <c r="AF77" s="46"/>
      <c r="AG77" s="46"/>
      <c r="AH77" s="46"/>
      <c r="AI77" s="46"/>
      <c r="AJ77" s="46"/>
      <c r="AK77" s="46"/>
      <c r="AL77" s="46"/>
    </row>
    <row r="78" spans="1:38" ht="15" customHeight="1" x14ac:dyDescent="0.25">
      <c r="A78" s="49"/>
      <c r="B78" s="49" t="s">
        <v>8</v>
      </c>
      <c r="C78" s="49"/>
      <c r="D78" s="46">
        <v>13.3</v>
      </c>
      <c r="E78" s="46">
        <v>13.8</v>
      </c>
      <c r="F78" s="46">
        <v>10.8</v>
      </c>
      <c r="G78" s="46">
        <v>9.6</v>
      </c>
      <c r="H78" s="46">
        <v>6.8</v>
      </c>
      <c r="I78" s="46">
        <v>12.7</v>
      </c>
      <c r="J78" s="47" t="s">
        <v>79</v>
      </c>
      <c r="K78" s="46">
        <v>14.3</v>
      </c>
      <c r="L78" s="46">
        <v>10.6</v>
      </c>
      <c r="M78" s="49"/>
      <c r="N78" s="49"/>
      <c r="O78" s="49"/>
      <c r="P78" s="49"/>
      <c r="Q78" s="46"/>
      <c r="R78" s="46"/>
      <c r="S78" s="46"/>
      <c r="T78" s="46"/>
      <c r="U78" s="46"/>
      <c r="V78" s="46"/>
      <c r="W78" s="90"/>
      <c r="X78" s="46"/>
      <c r="Y78" s="46"/>
      <c r="AA78" s="49"/>
      <c r="AB78" s="49"/>
      <c r="AC78" s="49"/>
      <c r="AD78" s="46"/>
      <c r="AE78" s="46"/>
      <c r="AF78" s="46"/>
      <c r="AG78" s="46"/>
      <c r="AH78" s="46"/>
      <c r="AI78" s="46"/>
      <c r="AJ78" s="46"/>
      <c r="AK78" s="46"/>
      <c r="AL78" s="46"/>
    </row>
    <row r="79" spans="1:38" ht="15" customHeight="1" x14ac:dyDescent="0.25">
      <c r="A79" s="49"/>
      <c r="B79" s="49" t="s">
        <v>9</v>
      </c>
      <c r="C79" s="49"/>
      <c r="D79" s="46">
        <v>21.8</v>
      </c>
      <c r="E79" s="46">
        <v>30.1</v>
      </c>
      <c r="F79" s="46">
        <v>31.3</v>
      </c>
      <c r="G79" s="46">
        <v>21</v>
      </c>
      <c r="H79" s="46">
        <v>17.600000000000001</v>
      </c>
      <c r="I79" s="46">
        <v>3.6</v>
      </c>
      <c r="J79" s="46">
        <v>2.4</v>
      </c>
      <c r="K79" s="46">
        <v>47.6</v>
      </c>
      <c r="L79" s="46">
        <v>22.9</v>
      </c>
      <c r="M79" s="49"/>
      <c r="N79" s="49"/>
      <c r="O79" s="49"/>
      <c r="P79" s="49"/>
      <c r="Q79" s="46"/>
      <c r="R79" s="46"/>
      <c r="S79" s="46"/>
      <c r="T79" s="46"/>
      <c r="U79" s="46"/>
      <c r="V79" s="46"/>
      <c r="W79" s="46"/>
      <c r="X79" s="46"/>
      <c r="Y79" s="46"/>
      <c r="AA79" s="49"/>
      <c r="AB79" s="49"/>
      <c r="AC79" s="49"/>
      <c r="AD79" s="46"/>
      <c r="AE79" s="46"/>
      <c r="AF79" s="46"/>
      <c r="AG79" s="46"/>
      <c r="AH79" s="46"/>
      <c r="AI79" s="46"/>
      <c r="AJ79" s="46"/>
      <c r="AK79" s="46"/>
      <c r="AL79" s="46"/>
    </row>
    <row r="80" spans="1:38" ht="15" customHeight="1" x14ac:dyDescent="0.25">
      <c r="A80" s="49"/>
      <c r="B80" s="49" t="s">
        <v>24</v>
      </c>
      <c r="C80" s="49"/>
      <c r="D80" s="48">
        <v>100</v>
      </c>
      <c r="E80" s="48">
        <v>100</v>
      </c>
      <c r="F80" s="48">
        <v>100</v>
      </c>
      <c r="G80" s="48">
        <v>100</v>
      </c>
      <c r="H80" s="48">
        <v>100</v>
      </c>
      <c r="I80" s="48">
        <v>100</v>
      </c>
      <c r="J80" s="48">
        <v>100</v>
      </c>
      <c r="K80" s="48">
        <v>100</v>
      </c>
      <c r="L80" s="48">
        <v>100</v>
      </c>
      <c r="M80" s="49"/>
      <c r="N80" s="49"/>
      <c r="O80" s="49"/>
      <c r="P80" s="49"/>
      <c r="Q80" s="48"/>
      <c r="R80" s="48"/>
      <c r="S80" s="48"/>
      <c r="T80" s="48"/>
      <c r="U80" s="48"/>
      <c r="V80" s="48"/>
      <c r="W80" s="48"/>
      <c r="X80" s="48"/>
      <c r="Y80" s="48"/>
      <c r="AA80" s="49"/>
      <c r="AB80" s="49"/>
      <c r="AC80" s="49"/>
      <c r="AD80" s="46"/>
      <c r="AE80" s="46"/>
      <c r="AF80" s="46"/>
      <c r="AG80" s="46"/>
      <c r="AH80" s="46"/>
      <c r="AI80" s="46"/>
      <c r="AJ80" s="46"/>
      <c r="AK80" s="46"/>
      <c r="AL80" s="46"/>
    </row>
    <row r="81" spans="1:12" ht="15" customHeight="1" x14ac:dyDescent="0.25">
      <c r="A81" s="89" t="s">
        <v>67</v>
      </c>
    </row>
    <row r="82" spans="1:12" ht="15" customHeight="1" x14ac:dyDescent="0.25">
      <c r="A82" s="73" t="str">
        <f>Contents!C26</f>
        <v>(a) Data are based on full-time equivalent students.</v>
      </c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</row>
    <row r="83" spans="1:12" ht="15" customHeight="1" x14ac:dyDescent="0.25">
      <c r="A83" s="73" t="str">
        <f>Contents!C27</f>
        <v>(b) This table excludes special schools.</v>
      </c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</row>
    <row r="84" spans="1:12" ht="15" customHeight="1" x14ac:dyDescent="0.25">
      <c r="A84" s="73" t="str">
        <f>Contents!C28</f>
        <v>(c) Proportions may not add to 100%, due to rounding.</v>
      </c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</row>
    <row r="85" spans="1:12" ht="15" customHeight="1" x14ac:dyDescent="0.25">
      <c r="A85" s="73" t="str">
        <f>Contents!C29</f>
        <v>(d) Combined schools comprise both primary and secondary students. The enrolment ranges for combined schools are estimated as the sums of the midpoints of their respective primary and secondary enrolment ranges.</v>
      </c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</row>
    <row r="86" spans="1:12" ht="15" customHeight="1" x14ac:dyDescent="0.25">
      <c r="A86" s="73" t="str">
        <f>Contents!C30</f>
        <v>(e) For a complete list of changes in jurisdictional administrative systems that may affect data comparisons over time please see the Data Comparability section in the Explanatory notes.</v>
      </c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</row>
    <row r="87" spans="1:12" ht="15" customHeight="1" x14ac:dyDescent="0.25">
      <c r="A87" s="74" t="s">
        <v>69</v>
      </c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</row>
    <row r="88" spans="1:12" ht="15" customHeight="1" x14ac:dyDescent="0.25">
      <c r="A88" s="26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</row>
    <row r="89" spans="1:12" ht="15" customHeight="1" x14ac:dyDescent="0.25">
      <c r="A89" s="111" t="s">
        <v>85</v>
      </c>
      <c r="B89" s="111"/>
    </row>
    <row r="91" spans="1:12" x14ac:dyDescent="0.25">
      <c r="C91" s="23"/>
      <c r="D91" s="24"/>
      <c r="E91" s="24"/>
      <c r="F91" s="24"/>
      <c r="G91" s="24"/>
    </row>
  </sheetData>
  <sheetProtection sheet="1" objects="1" scenarios="1"/>
  <mergeCells count="11">
    <mergeCell ref="A89:B89"/>
    <mergeCell ref="A1:L1"/>
    <mergeCell ref="D6:L6"/>
    <mergeCell ref="D31:L31"/>
    <mergeCell ref="D56:L56"/>
    <mergeCell ref="AD6:AL6"/>
    <mergeCell ref="AD31:AL31"/>
    <mergeCell ref="AD56:AL56"/>
    <mergeCell ref="Q6:Y6"/>
    <mergeCell ref="Q31:Y31"/>
    <mergeCell ref="Q56:Y56"/>
  </mergeCells>
  <hyperlinks>
    <hyperlink ref="B91:C91" r:id="rId1" display="© Commonwealth of Australia 2011" xr:uid="{7DDABD5C-C934-4E60-9751-FAB131DAB015}"/>
    <hyperlink ref="A89:B89" r:id="rId2" display="© Commonwealth of Australia 2011" xr:uid="{C4ED0D35-4C47-44B5-BD33-D9558A2727D8}"/>
  </hyperlinks>
  <pageMargins left="0.7" right="0.7" top="0.75" bottom="0.75" header="0.3" footer="0.3"/>
  <pageSetup paperSize="9"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W91"/>
  <sheetViews>
    <sheetView workbookViewId="0">
      <pane ySplit="5" topLeftCell="A6" activePane="bottomLeft" state="frozen"/>
      <selection activeCell="A82" sqref="A82"/>
      <selection pane="bottomLeft" sqref="A1:L1"/>
    </sheetView>
  </sheetViews>
  <sheetFormatPr defaultRowHeight="15" x14ac:dyDescent="0.25"/>
  <cols>
    <col min="1" max="1" width="20.140625" style="29" customWidth="1"/>
    <col min="2" max="20" width="9.140625" style="29" customWidth="1"/>
    <col min="21" max="256" width="9.140625" style="29"/>
    <col min="257" max="257" width="20.140625" style="29" customWidth="1"/>
    <col min="258" max="512" width="9.140625" style="29"/>
    <col min="513" max="513" width="20.140625" style="29" customWidth="1"/>
    <col min="514" max="768" width="9.140625" style="29"/>
    <col min="769" max="769" width="20.140625" style="29" customWidth="1"/>
    <col min="770" max="1024" width="9.140625" style="29"/>
    <col min="1025" max="1025" width="20.140625" style="29" customWidth="1"/>
    <col min="1026" max="1280" width="9.140625" style="29"/>
    <col min="1281" max="1281" width="20.140625" style="29" customWidth="1"/>
    <col min="1282" max="1536" width="9.140625" style="29"/>
    <col min="1537" max="1537" width="20.140625" style="29" customWidth="1"/>
    <col min="1538" max="1792" width="9.140625" style="29"/>
    <col min="1793" max="1793" width="20.140625" style="29" customWidth="1"/>
    <col min="1794" max="2048" width="9.140625" style="29"/>
    <col min="2049" max="2049" width="20.140625" style="29" customWidth="1"/>
    <col min="2050" max="2304" width="9.140625" style="29"/>
    <col min="2305" max="2305" width="20.140625" style="29" customWidth="1"/>
    <col min="2306" max="2560" width="9.140625" style="29"/>
    <col min="2561" max="2561" width="20.140625" style="29" customWidth="1"/>
    <col min="2562" max="2816" width="9.140625" style="29"/>
    <col min="2817" max="2817" width="20.140625" style="29" customWidth="1"/>
    <col min="2818" max="3072" width="9.140625" style="29"/>
    <col min="3073" max="3073" width="20.140625" style="29" customWidth="1"/>
    <col min="3074" max="3328" width="9.140625" style="29"/>
    <col min="3329" max="3329" width="20.140625" style="29" customWidth="1"/>
    <col min="3330" max="3584" width="9.140625" style="29"/>
    <col min="3585" max="3585" width="20.140625" style="29" customWidth="1"/>
    <col min="3586" max="3840" width="9.140625" style="29"/>
    <col min="3841" max="3841" width="20.140625" style="29" customWidth="1"/>
    <col min="3842" max="4096" width="9.140625" style="29"/>
    <col min="4097" max="4097" width="20.140625" style="29" customWidth="1"/>
    <col min="4098" max="4352" width="9.140625" style="29"/>
    <col min="4353" max="4353" width="20.140625" style="29" customWidth="1"/>
    <col min="4354" max="4608" width="9.140625" style="29"/>
    <col min="4609" max="4609" width="20.140625" style="29" customWidth="1"/>
    <col min="4610" max="4864" width="9.140625" style="29"/>
    <col min="4865" max="4865" width="20.140625" style="29" customWidth="1"/>
    <col min="4866" max="5120" width="9.140625" style="29"/>
    <col min="5121" max="5121" width="20.140625" style="29" customWidth="1"/>
    <col min="5122" max="5376" width="9.140625" style="29"/>
    <col min="5377" max="5377" width="20.140625" style="29" customWidth="1"/>
    <col min="5378" max="5632" width="9.140625" style="29"/>
    <col min="5633" max="5633" width="20.140625" style="29" customWidth="1"/>
    <col min="5634" max="5888" width="9.140625" style="29"/>
    <col min="5889" max="5889" width="20.140625" style="29" customWidth="1"/>
    <col min="5890" max="6144" width="9.140625" style="29"/>
    <col min="6145" max="6145" width="20.140625" style="29" customWidth="1"/>
    <col min="6146" max="6400" width="9.140625" style="29"/>
    <col min="6401" max="6401" width="20.140625" style="29" customWidth="1"/>
    <col min="6402" max="6656" width="9.140625" style="29"/>
    <col min="6657" max="6657" width="20.140625" style="29" customWidth="1"/>
    <col min="6658" max="6912" width="9.140625" style="29"/>
    <col min="6913" max="6913" width="20.140625" style="29" customWidth="1"/>
    <col min="6914" max="7168" width="9.140625" style="29"/>
    <col min="7169" max="7169" width="20.140625" style="29" customWidth="1"/>
    <col min="7170" max="7424" width="9.140625" style="29"/>
    <col min="7425" max="7425" width="20.140625" style="29" customWidth="1"/>
    <col min="7426" max="7680" width="9.140625" style="29"/>
    <col min="7681" max="7681" width="20.140625" style="29" customWidth="1"/>
    <col min="7682" max="7936" width="9.140625" style="29"/>
    <col min="7937" max="7937" width="20.140625" style="29" customWidth="1"/>
    <col min="7938" max="8192" width="9.140625" style="29"/>
    <col min="8193" max="8193" width="20.140625" style="29" customWidth="1"/>
    <col min="8194" max="8448" width="9.140625" style="29"/>
    <col min="8449" max="8449" width="20.140625" style="29" customWidth="1"/>
    <col min="8450" max="8704" width="9.140625" style="29"/>
    <col min="8705" max="8705" width="20.140625" style="29" customWidth="1"/>
    <col min="8706" max="8960" width="9.140625" style="29"/>
    <col min="8961" max="8961" width="20.140625" style="29" customWidth="1"/>
    <col min="8962" max="9216" width="9.140625" style="29"/>
    <col min="9217" max="9217" width="20.140625" style="29" customWidth="1"/>
    <col min="9218" max="9472" width="9.140625" style="29"/>
    <col min="9473" max="9473" width="20.140625" style="29" customWidth="1"/>
    <col min="9474" max="9728" width="9.140625" style="29"/>
    <col min="9729" max="9729" width="20.140625" style="29" customWidth="1"/>
    <col min="9730" max="9984" width="9.140625" style="29"/>
    <col min="9985" max="9985" width="20.140625" style="29" customWidth="1"/>
    <col min="9986" max="10240" width="9.140625" style="29"/>
    <col min="10241" max="10241" width="20.140625" style="29" customWidth="1"/>
    <col min="10242" max="10496" width="9.140625" style="29"/>
    <col min="10497" max="10497" width="20.140625" style="29" customWidth="1"/>
    <col min="10498" max="10752" width="9.140625" style="29"/>
    <col min="10753" max="10753" width="20.140625" style="29" customWidth="1"/>
    <col min="10754" max="11008" width="9.140625" style="29"/>
    <col min="11009" max="11009" width="20.140625" style="29" customWidth="1"/>
    <col min="11010" max="11264" width="9.140625" style="29"/>
    <col min="11265" max="11265" width="20.140625" style="29" customWidth="1"/>
    <col min="11266" max="11520" width="9.140625" style="29"/>
    <col min="11521" max="11521" width="20.140625" style="29" customWidth="1"/>
    <col min="11522" max="11776" width="9.140625" style="29"/>
    <col min="11777" max="11777" width="20.140625" style="29" customWidth="1"/>
    <col min="11778" max="12032" width="9.140625" style="29"/>
    <col min="12033" max="12033" width="20.140625" style="29" customWidth="1"/>
    <col min="12034" max="12288" width="9.140625" style="29"/>
    <col min="12289" max="12289" width="20.140625" style="29" customWidth="1"/>
    <col min="12290" max="12544" width="9.140625" style="29"/>
    <col min="12545" max="12545" width="20.140625" style="29" customWidth="1"/>
    <col min="12546" max="12800" width="9.140625" style="29"/>
    <col min="12801" max="12801" width="20.140625" style="29" customWidth="1"/>
    <col min="12802" max="13056" width="9.140625" style="29"/>
    <col min="13057" max="13057" width="20.140625" style="29" customWidth="1"/>
    <col min="13058" max="13312" width="9.140625" style="29"/>
    <col min="13313" max="13313" width="20.140625" style="29" customWidth="1"/>
    <col min="13314" max="13568" width="9.140625" style="29"/>
    <col min="13569" max="13569" width="20.140625" style="29" customWidth="1"/>
    <col min="13570" max="13824" width="9.140625" style="29"/>
    <col min="13825" max="13825" width="20.140625" style="29" customWidth="1"/>
    <col min="13826" max="14080" width="9.140625" style="29"/>
    <col min="14081" max="14081" width="20.140625" style="29" customWidth="1"/>
    <col min="14082" max="14336" width="9.140625" style="29"/>
    <col min="14337" max="14337" width="20.140625" style="29" customWidth="1"/>
    <col min="14338" max="14592" width="9.140625" style="29"/>
    <col min="14593" max="14593" width="20.140625" style="29" customWidth="1"/>
    <col min="14594" max="14848" width="9.140625" style="29"/>
    <col min="14849" max="14849" width="20.140625" style="29" customWidth="1"/>
    <col min="14850" max="15104" width="9.140625" style="29"/>
    <col min="15105" max="15105" width="20.140625" style="29" customWidth="1"/>
    <col min="15106" max="15360" width="9.140625" style="29"/>
    <col min="15361" max="15361" width="20.140625" style="29" customWidth="1"/>
    <col min="15362" max="15616" width="9.140625" style="29"/>
    <col min="15617" max="15617" width="20.140625" style="29" customWidth="1"/>
    <col min="15618" max="15872" width="9.140625" style="29"/>
    <col min="15873" max="15873" width="20.140625" style="29" customWidth="1"/>
    <col min="15874" max="16128" width="9.140625" style="29"/>
    <col min="16129" max="16129" width="20.140625" style="29" customWidth="1"/>
    <col min="16130" max="16384" width="9.140625" style="29"/>
  </cols>
  <sheetData>
    <row r="1" spans="1:23" s="37" customFormat="1" ht="60" customHeight="1" x14ac:dyDescent="0.55000000000000004">
      <c r="A1" s="113" t="s">
        <v>40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20"/>
    </row>
    <row r="2" spans="1:23" ht="15.75" x14ac:dyDescent="0.25">
      <c r="A2" s="57" t="str">
        <f>Contents!A2</f>
        <v>Schools, 2022</v>
      </c>
    </row>
    <row r="3" spans="1:23" ht="15" customHeight="1" x14ac:dyDescent="0.25">
      <c r="A3" s="58" t="str">
        <f>Contents!A3</f>
        <v>Released at 11.30am (Canberra time) Wednesday, 15 February, 2023</v>
      </c>
    </row>
    <row r="4" spans="1:23" x14ac:dyDescent="0.25">
      <c r="A4" s="1" t="s">
        <v>37</v>
      </c>
    </row>
    <row r="5" spans="1:23" ht="27" customHeight="1" x14ac:dyDescent="0.25">
      <c r="A5" s="49"/>
      <c r="B5" s="49"/>
      <c r="C5" s="49"/>
      <c r="D5" s="88" t="s">
        <v>58</v>
      </c>
      <c r="E5" s="88" t="s">
        <v>59</v>
      </c>
      <c r="F5" s="88" t="s">
        <v>60</v>
      </c>
      <c r="G5" s="88" t="s">
        <v>61</v>
      </c>
      <c r="H5" s="88" t="s">
        <v>62</v>
      </c>
      <c r="I5" s="88" t="s">
        <v>63</v>
      </c>
      <c r="J5" s="88" t="s">
        <v>64</v>
      </c>
      <c r="K5" s="88" t="s">
        <v>65</v>
      </c>
      <c r="L5" s="88" t="s">
        <v>66</v>
      </c>
      <c r="M5" s="49"/>
      <c r="N5" s="91"/>
      <c r="O5" s="91"/>
      <c r="P5" s="91"/>
      <c r="Q5" s="91"/>
      <c r="R5" s="91"/>
      <c r="S5" s="91"/>
      <c r="T5" s="91"/>
      <c r="U5" s="91"/>
      <c r="V5" s="91"/>
    </row>
    <row r="6" spans="1:23" ht="15" customHeight="1" x14ac:dyDescent="0.25">
      <c r="A6" s="31"/>
      <c r="B6" s="31"/>
      <c r="C6" s="31"/>
      <c r="D6" s="121" t="s">
        <v>10</v>
      </c>
      <c r="E6" s="121"/>
      <c r="F6" s="121"/>
      <c r="G6" s="121"/>
      <c r="H6" s="121"/>
      <c r="I6" s="121"/>
      <c r="J6" s="121"/>
      <c r="K6" s="121"/>
      <c r="L6" s="121"/>
      <c r="M6" s="49"/>
    </row>
    <row r="7" spans="1:23" ht="15" customHeight="1" x14ac:dyDescent="0.25">
      <c r="A7" s="32" t="s">
        <v>13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</row>
    <row r="8" spans="1:23" ht="15" customHeight="1" x14ac:dyDescent="0.25">
      <c r="A8" s="49"/>
      <c r="B8" s="49" t="s">
        <v>0</v>
      </c>
      <c r="C8" s="49"/>
      <c r="D8" s="49">
        <v>257</v>
      </c>
      <c r="E8" s="49">
        <v>147</v>
      </c>
      <c r="F8" s="49">
        <v>184</v>
      </c>
      <c r="G8" s="49">
        <v>32</v>
      </c>
      <c r="H8" s="49">
        <v>48</v>
      </c>
      <c r="I8" s="49">
        <v>7</v>
      </c>
      <c r="J8" s="49">
        <v>20</v>
      </c>
      <c r="K8" s="90" t="s">
        <v>79</v>
      </c>
      <c r="L8" s="49">
        <v>695</v>
      </c>
      <c r="M8" s="49"/>
      <c r="N8" s="92"/>
      <c r="O8" s="92"/>
      <c r="P8" s="92"/>
      <c r="Q8" s="92"/>
      <c r="R8" s="92"/>
      <c r="S8" s="92"/>
      <c r="T8" s="92"/>
      <c r="U8" s="92"/>
      <c r="V8" s="92"/>
      <c r="W8" s="92"/>
    </row>
    <row r="9" spans="1:23" ht="15" customHeight="1" x14ac:dyDescent="0.25">
      <c r="A9" s="49"/>
      <c r="B9" s="49" t="s">
        <v>1</v>
      </c>
      <c r="C9" s="49"/>
      <c r="D9" s="49">
        <v>200</v>
      </c>
      <c r="E9" s="49">
        <v>131</v>
      </c>
      <c r="F9" s="49">
        <v>142</v>
      </c>
      <c r="G9" s="49">
        <v>53</v>
      </c>
      <c r="H9" s="49">
        <v>53</v>
      </c>
      <c r="I9" s="49">
        <v>22</v>
      </c>
      <c r="J9" s="49">
        <v>6</v>
      </c>
      <c r="K9" s="49">
        <v>4</v>
      </c>
      <c r="L9" s="49">
        <v>611</v>
      </c>
      <c r="M9" s="49"/>
      <c r="N9" s="92"/>
      <c r="O9" s="92"/>
      <c r="P9" s="92"/>
      <c r="Q9" s="92"/>
      <c r="R9" s="92"/>
      <c r="S9" s="92"/>
      <c r="T9" s="92"/>
      <c r="U9" s="92"/>
      <c r="V9" s="92"/>
    </row>
    <row r="10" spans="1:23" ht="15" customHeight="1" x14ac:dyDescent="0.25">
      <c r="A10" s="49"/>
      <c r="B10" s="49" t="s">
        <v>26</v>
      </c>
      <c r="C10" s="49"/>
      <c r="D10" s="49">
        <v>207</v>
      </c>
      <c r="E10" s="49">
        <v>197</v>
      </c>
      <c r="F10" s="49">
        <v>92</v>
      </c>
      <c r="G10" s="49">
        <v>63</v>
      </c>
      <c r="H10" s="49">
        <v>67</v>
      </c>
      <c r="I10" s="49">
        <v>24</v>
      </c>
      <c r="J10" s="49">
        <v>5</v>
      </c>
      <c r="K10" s="49">
        <v>5</v>
      </c>
      <c r="L10" s="49">
        <v>660</v>
      </c>
      <c r="M10" s="49"/>
      <c r="N10" s="92"/>
      <c r="O10" s="92"/>
      <c r="P10" s="92"/>
      <c r="Q10" s="92"/>
      <c r="R10" s="92"/>
      <c r="S10" s="92"/>
      <c r="T10" s="92"/>
      <c r="U10" s="92"/>
      <c r="V10" s="92"/>
    </row>
    <row r="11" spans="1:23" ht="15" customHeight="1" x14ac:dyDescent="0.25">
      <c r="A11" s="49"/>
      <c r="B11" s="49" t="s">
        <v>2</v>
      </c>
      <c r="C11" s="49"/>
      <c r="D11" s="49">
        <v>472</v>
      </c>
      <c r="E11" s="49">
        <v>315</v>
      </c>
      <c r="F11" s="49">
        <v>155</v>
      </c>
      <c r="G11" s="49">
        <v>116</v>
      </c>
      <c r="H11" s="49">
        <v>204</v>
      </c>
      <c r="I11" s="49">
        <v>56</v>
      </c>
      <c r="J11" s="49">
        <v>23</v>
      </c>
      <c r="K11" s="49">
        <v>23</v>
      </c>
      <c r="L11" s="49">
        <v>1364</v>
      </c>
      <c r="M11" s="49"/>
      <c r="N11" s="92"/>
      <c r="O11" s="92"/>
      <c r="P11" s="92"/>
      <c r="Q11" s="92"/>
      <c r="R11" s="92"/>
      <c r="S11" s="92"/>
      <c r="T11" s="92"/>
      <c r="U11" s="92"/>
      <c r="V11" s="92"/>
    </row>
    <row r="12" spans="1:23" ht="15" customHeight="1" x14ac:dyDescent="0.25">
      <c r="A12" s="49"/>
      <c r="B12" s="49" t="s">
        <v>3</v>
      </c>
      <c r="C12" s="49"/>
      <c r="D12" s="49">
        <v>261</v>
      </c>
      <c r="E12" s="49">
        <v>195</v>
      </c>
      <c r="F12" s="49">
        <v>138</v>
      </c>
      <c r="G12" s="49">
        <v>60</v>
      </c>
      <c r="H12" s="49">
        <v>104</v>
      </c>
      <c r="I12" s="49">
        <v>16</v>
      </c>
      <c r="J12" s="49">
        <v>12</v>
      </c>
      <c r="K12" s="49">
        <v>23</v>
      </c>
      <c r="L12" s="49">
        <v>809</v>
      </c>
      <c r="M12" s="49"/>
      <c r="N12" s="92"/>
      <c r="O12" s="92"/>
      <c r="P12" s="92"/>
      <c r="Q12" s="92"/>
      <c r="R12" s="92"/>
      <c r="S12" s="92"/>
      <c r="T12" s="92"/>
      <c r="U12" s="92"/>
      <c r="V12" s="92"/>
    </row>
    <row r="13" spans="1:23" ht="15" customHeight="1" x14ac:dyDescent="0.25">
      <c r="A13" s="49"/>
      <c r="B13" s="49" t="s">
        <v>4</v>
      </c>
      <c r="C13" s="49"/>
      <c r="D13" s="49">
        <v>210</v>
      </c>
      <c r="E13" s="49">
        <v>139</v>
      </c>
      <c r="F13" s="49">
        <v>201</v>
      </c>
      <c r="G13" s="49">
        <v>30</v>
      </c>
      <c r="H13" s="49">
        <v>47</v>
      </c>
      <c r="I13" s="49">
        <v>1</v>
      </c>
      <c r="J13" s="49">
        <v>1</v>
      </c>
      <c r="K13" s="49">
        <v>1</v>
      </c>
      <c r="L13" s="49">
        <v>630</v>
      </c>
      <c r="M13" s="49"/>
      <c r="N13" s="92"/>
      <c r="O13" s="92"/>
      <c r="P13" s="92"/>
      <c r="Q13" s="92"/>
      <c r="R13" s="92"/>
      <c r="S13" s="92"/>
      <c r="T13" s="92"/>
      <c r="U13" s="92"/>
      <c r="V13" s="92"/>
    </row>
    <row r="14" spans="1:23" ht="15" customHeight="1" x14ac:dyDescent="0.25">
      <c r="A14" s="49"/>
      <c r="B14" s="49" t="s">
        <v>24</v>
      </c>
      <c r="C14" s="49"/>
      <c r="D14" s="32">
        <f>SUM(D8:D13)</f>
        <v>1607</v>
      </c>
      <c r="E14" s="32">
        <f t="shared" ref="E14:L14" si="0">SUM(E8:E13)</f>
        <v>1124</v>
      </c>
      <c r="F14" s="32">
        <f t="shared" si="0"/>
        <v>912</v>
      </c>
      <c r="G14" s="32">
        <f t="shared" si="0"/>
        <v>354</v>
      </c>
      <c r="H14" s="32">
        <f t="shared" si="0"/>
        <v>523</v>
      </c>
      <c r="I14" s="32">
        <f t="shared" si="0"/>
        <v>126</v>
      </c>
      <c r="J14" s="32">
        <f t="shared" si="0"/>
        <v>67</v>
      </c>
      <c r="K14" s="32">
        <f t="shared" si="0"/>
        <v>56</v>
      </c>
      <c r="L14" s="32">
        <f t="shared" si="0"/>
        <v>4769</v>
      </c>
      <c r="M14" s="49"/>
      <c r="N14" s="92"/>
      <c r="O14" s="92"/>
      <c r="P14" s="92"/>
      <c r="Q14" s="92"/>
      <c r="R14" s="92"/>
      <c r="S14" s="92"/>
      <c r="T14" s="92"/>
      <c r="U14" s="92"/>
      <c r="V14" s="92"/>
    </row>
    <row r="15" spans="1:23" ht="15" customHeight="1" x14ac:dyDescent="0.25">
      <c r="A15" s="32" t="s">
        <v>14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92"/>
      <c r="O15" s="92"/>
      <c r="P15" s="92"/>
      <c r="Q15" s="92"/>
      <c r="R15" s="92"/>
      <c r="S15" s="92"/>
      <c r="T15" s="92"/>
      <c r="U15" s="92"/>
      <c r="V15" s="92"/>
    </row>
    <row r="16" spans="1:23" ht="15" customHeight="1" x14ac:dyDescent="0.25">
      <c r="A16" s="49"/>
      <c r="B16" s="49" t="s">
        <v>5</v>
      </c>
      <c r="C16" s="49"/>
      <c r="D16" s="49">
        <v>1</v>
      </c>
      <c r="E16" s="49">
        <v>2</v>
      </c>
      <c r="F16" s="49">
        <v>1</v>
      </c>
      <c r="G16" s="49">
        <v>2</v>
      </c>
      <c r="H16" s="49">
        <v>1</v>
      </c>
      <c r="I16" s="49">
        <v>1</v>
      </c>
      <c r="J16" s="49">
        <v>1</v>
      </c>
      <c r="K16" s="90" t="s">
        <v>79</v>
      </c>
      <c r="L16" s="49">
        <v>9</v>
      </c>
      <c r="M16" s="49"/>
      <c r="N16" s="92"/>
      <c r="O16" s="92"/>
      <c r="P16" s="92"/>
      <c r="Q16" s="92"/>
      <c r="R16" s="92"/>
      <c r="S16" s="92"/>
      <c r="T16" s="92"/>
      <c r="U16" s="92"/>
      <c r="V16" s="92"/>
    </row>
    <row r="17" spans="1:22" ht="15" customHeight="1" x14ac:dyDescent="0.25">
      <c r="A17" s="49"/>
      <c r="B17" s="49" t="s">
        <v>27</v>
      </c>
      <c r="C17" s="49"/>
      <c r="D17" s="49">
        <v>34</v>
      </c>
      <c r="E17" s="49">
        <v>29</v>
      </c>
      <c r="F17" s="49">
        <v>19</v>
      </c>
      <c r="G17" s="49">
        <v>8</v>
      </c>
      <c r="H17" s="49">
        <v>12</v>
      </c>
      <c r="I17" s="49">
        <v>7</v>
      </c>
      <c r="J17" s="49">
        <v>4</v>
      </c>
      <c r="K17" s="49">
        <v>1</v>
      </c>
      <c r="L17" s="49">
        <v>114</v>
      </c>
      <c r="M17" s="49"/>
      <c r="N17" s="92"/>
      <c r="O17" s="92"/>
      <c r="P17" s="92"/>
      <c r="Q17" s="92"/>
      <c r="R17" s="92"/>
      <c r="S17" s="92"/>
      <c r="T17" s="92"/>
      <c r="U17" s="92"/>
      <c r="V17" s="92"/>
    </row>
    <row r="18" spans="1:22" ht="15" customHeight="1" x14ac:dyDescent="0.25">
      <c r="A18" s="49"/>
      <c r="B18" s="49" t="s">
        <v>6</v>
      </c>
      <c r="C18" s="49"/>
      <c r="D18" s="49">
        <v>83</v>
      </c>
      <c r="E18" s="49">
        <v>59</v>
      </c>
      <c r="F18" s="49">
        <v>24</v>
      </c>
      <c r="G18" s="49">
        <v>18</v>
      </c>
      <c r="H18" s="49">
        <v>16</v>
      </c>
      <c r="I18" s="49">
        <v>16</v>
      </c>
      <c r="J18" s="49">
        <v>5</v>
      </c>
      <c r="K18" s="49">
        <v>6</v>
      </c>
      <c r="L18" s="49">
        <v>227</v>
      </c>
      <c r="M18" s="49"/>
      <c r="N18" s="92"/>
      <c r="O18" s="92"/>
      <c r="P18" s="92"/>
      <c r="Q18" s="92"/>
      <c r="R18" s="92"/>
      <c r="S18" s="92"/>
      <c r="T18" s="92"/>
      <c r="U18" s="92"/>
      <c r="V18" s="92"/>
    </row>
    <row r="19" spans="1:22" ht="15" customHeight="1" x14ac:dyDescent="0.25">
      <c r="A19" s="49"/>
      <c r="B19" s="49" t="s">
        <v>7</v>
      </c>
      <c r="C19" s="49"/>
      <c r="D19" s="49">
        <v>86</v>
      </c>
      <c r="E19" s="49">
        <v>31</v>
      </c>
      <c r="F19" s="49">
        <v>33</v>
      </c>
      <c r="G19" s="49">
        <v>11</v>
      </c>
      <c r="H19" s="49">
        <v>19</v>
      </c>
      <c r="I19" s="49">
        <v>7</v>
      </c>
      <c r="J19" s="49">
        <v>3</v>
      </c>
      <c r="K19" s="49">
        <v>5</v>
      </c>
      <c r="L19" s="49">
        <v>195</v>
      </c>
      <c r="M19" s="49"/>
      <c r="N19" s="92"/>
      <c r="O19" s="92"/>
      <c r="P19" s="92"/>
      <c r="Q19" s="92"/>
      <c r="R19" s="92"/>
      <c r="S19" s="92"/>
      <c r="T19" s="92"/>
      <c r="U19" s="92"/>
      <c r="V19" s="92"/>
    </row>
    <row r="20" spans="1:22" ht="15" customHeight="1" x14ac:dyDescent="0.25">
      <c r="A20" s="49"/>
      <c r="B20" s="49" t="s">
        <v>8</v>
      </c>
      <c r="C20" s="49"/>
      <c r="D20" s="49">
        <v>76</v>
      </c>
      <c r="E20" s="49">
        <v>34</v>
      </c>
      <c r="F20" s="49">
        <v>28</v>
      </c>
      <c r="G20" s="49">
        <v>12</v>
      </c>
      <c r="H20" s="49">
        <v>21</v>
      </c>
      <c r="I20" s="49">
        <v>4</v>
      </c>
      <c r="J20" s="49">
        <v>1</v>
      </c>
      <c r="K20" s="49">
        <v>4</v>
      </c>
      <c r="L20" s="49">
        <v>180</v>
      </c>
      <c r="M20" s="49"/>
      <c r="N20" s="92"/>
      <c r="O20" s="92"/>
      <c r="P20" s="92"/>
      <c r="Q20" s="92"/>
      <c r="R20" s="92"/>
      <c r="S20" s="92"/>
      <c r="T20" s="92"/>
      <c r="U20" s="92"/>
      <c r="V20" s="92"/>
    </row>
    <row r="21" spans="1:22" ht="15" customHeight="1" x14ac:dyDescent="0.25">
      <c r="A21" s="49"/>
      <c r="B21" s="49" t="s">
        <v>9</v>
      </c>
      <c r="C21" s="49"/>
      <c r="D21" s="49">
        <v>89</v>
      </c>
      <c r="E21" s="49">
        <v>84</v>
      </c>
      <c r="F21" s="49">
        <v>79</v>
      </c>
      <c r="G21" s="49">
        <v>14</v>
      </c>
      <c r="H21" s="49">
        <v>38</v>
      </c>
      <c r="I21" s="49">
        <v>2</v>
      </c>
      <c r="J21" s="49">
        <v>2</v>
      </c>
      <c r="K21" s="49">
        <v>3</v>
      </c>
      <c r="L21" s="49">
        <v>311</v>
      </c>
      <c r="M21" s="49"/>
      <c r="N21" s="92"/>
      <c r="O21" s="92"/>
      <c r="P21" s="92"/>
      <c r="Q21" s="92"/>
      <c r="R21" s="92"/>
      <c r="S21" s="92"/>
      <c r="T21" s="92"/>
      <c r="U21" s="92"/>
      <c r="V21" s="92"/>
    </row>
    <row r="22" spans="1:22" ht="15" customHeight="1" x14ac:dyDescent="0.25">
      <c r="A22" s="49"/>
      <c r="B22" s="49" t="s">
        <v>24</v>
      </c>
      <c r="C22" s="49"/>
      <c r="D22" s="32">
        <f>SUM(D16:D21)</f>
        <v>369</v>
      </c>
      <c r="E22" s="32">
        <f t="shared" ref="E22:L22" si="1">SUM(E16:E21)</f>
        <v>239</v>
      </c>
      <c r="F22" s="32">
        <f t="shared" si="1"/>
        <v>184</v>
      </c>
      <c r="G22" s="32">
        <f t="shared" si="1"/>
        <v>65</v>
      </c>
      <c r="H22" s="32">
        <f t="shared" si="1"/>
        <v>107</v>
      </c>
      <c r="I22" s="32">
        <f t="shared" si="1"/>
        <v>37</v>
      </c>
      <c r="J22" s="32">
        <f t="shared" si="1"/>
        <v>16</v>
      </c>
      <c r="K22" s="32">
        <f t="shared" si="1"/>
        <v>19</v>
      </c>
      <c r="L22" s="32">
        <f t="shared" si="1"/>
        <v>1036</v>
      </c>
      <c r="M22" s="49"/>
      <c r="N22" s="92"/>
      <c r="O22" s="92"/>
      <c r="P22" s="92"/>
      <c r="Q22" s="92"/>
      <c r="R22" s="92"/>
      <c r="S22" s="92"/>
      <c r="T22" s="92"/>
      <c r="U22" s="92"/>
      <c r="V22" s="92"/>
    </row>
    <row r="23" spans="1:22" ht="15" customHeight="1" x14ac:dyDescent="0.25">
      <c r="A23" s="32" t="s">
        <v>15</v>
      </c>
      <c r="B23" s="49"/>
      <c r="C23" s="49"/>
      <c r="D23" s="32"/>
      <c r="E23" s="32"/>
      <c r="F23" s="32"/>
      <c r="G23" s="32"/>
      <c r="H23" s="32"/>
      <c r="I23" s="32"/>
      <c r="J23" s="32"/>
      <c r="K23" s="32"/>
      <c r="L23" s="32"/>
      <c r="M23" s="49"/>
      <c r="N23" s="92"/>
      <c r="O23" s="92"/>
      <c r="P23" s="92"/>
      <c r="Q23" s="92"/>
      <c r="R23" s="92"/>
      <c r="S23" s="92"/>
      <c r="T23" s="92"/>
      <c r="U23" s="92"/>
      <c r="V23" s="92"/>
    </row>
    <row r="24" spans="1:22" ht="15" customHeight="1" x14ac:dyDescent="0.25">
      <c r="A24" s="49"/>
      <c r="B24" s="49" t="s">
        <v>5</v>
      </c>
      <c r="C24" s="49"/>
      <c r="D24" s="49">
        <v>13</v>
      </c>
      <c r="E24" s="49">
        <v>7</v>
      </c>
      <c r="F24" s="49">
        <v>22</v>
      </c>
      <c r="G24" s="49">
        <v>22</v>
      </c>
      <c r="H24" s="49">
        <v>42</v>
      </c>
      <c r="I24" s="49">
        <v>7</v>
      </c>
      <c r="J24" s="49">
        <v>44</v>
      </c>
      <c r="K24" s="90" t="s">
        <v>79</v>
      </c>
      <c r="L24" s="49">
        <v>157</v>
      </c>
      <c r="M24" s="49"/>
      <c r="N24" s="92"/>
      <c r="O24" s="92"/>
      <c r="P24" s="92"/>
      <c r="Q24" s="92"/>
      <c r="R24" s="92"/>
      <c r="S24" s="92"/>
      <c r="T24" s="92"/>
      <c r="U24" s="92"/>
      <c r="V24" s="92"/>
    </row>
    <row r="25" spans="1:22" ht="15" customHeight="1" x14ac:dyDescent="0.25">
      <c r="A25" s="49"/>
      <c r="B25" s="49" t="s">
        <v>27</v>
      </c>
      <c r="C25" s="49"/>
      <c r="D25" s="49">
        <v>30</v>
      </c>
      <c r="E25" s="49">
        <v>21</v>
      </c>
      <c r="F25" s="49">
        <v>34</v>
      </c>
      <c r="G25" s="49">
        <v>25</v>
      </c>
      <c r="H25" s="49">
        <v>26</v>
      </c>
      <c r="I25" s="49">
        <v>8</v>
      </c>
      <c r="J25" s="49">
        <v>17</v>
      </c>
      <c r="K25" s="90" t="s">
        <v>79</v>
      </c>
      <c r="L25" s="49">
        <v>161</v>
      </c>
      <c r="M25" s="49"/>
      <c r="N25" s="92"/>
      <c r="O25" s="92"/>
      <c r="P25" s="92"/>
      <c r="Q25" s="92"/>
      <c r="R25" s="92"/>
      <c r="S25" s="92"/>
      <c r="T25" s="92"/>
      <c r="U25" s="92"/>
      <c r="V25" s="92"/>
    </row>
    <row r="26" spans="1:22" ht="15" customHeight="1" x14ac:dyDescent="0.25">
      <c r="A26" s="49"/>
      <c r="B26" s="49" t="s">
        <v>6</v>
      </c>
      <c r="C26" s="49"/>
      <c r="D26" s="49">
        <v>16</v>
      </c>
      <c r="E26" s="49">
        <v>18</v>
      </c>
      <c r="F26" s="49">
        <v>12</v>
      </c>
      <c r="G26" s="49">
        <v>15</v>
      </c>
      <c r="H26" s="49">
        <v>13</v>
      </c>
      <c r="I26" s="49">
        <v>8</v>
      </c>
      <c r="J26" s="49">
        <v>2</v>
      </c>
      <c r="K26" s="49">
        <v>1</v>
      </c>
      <c r="L26" s="49">
        <v>85</v>
      </c>
      <c r="M26" s="49"/>
      <c r="N26" s="92"/>
      <c r="O26" s="92"/>
      <c r="P26" s="92"/>
      <c r="Q26" s="92"/>
      <c r="R26" s="92"/>
      <c r="S26" s="92"/>
      <c r="T26" s="92"/>
      <c r="U26" s="92"/>
      <c r="V26" s="92"/>
    </row>
    <row r="27" spans="1:22" ht="15" customHeight="1" x14ac:dyDescent="0.25">
      <c r="A27" s="49"/>
      <c r="B27" s="49" t="s">
        <v>7</v>
      </c>
      <c r="C27" s="49"/>
      <c r="D27" s="49">
        <v>1</v>
      </c>
      <c r="E27" s="49">
        <v>10</v>
      </c>
      <c r="F27" s="49">
        <v>4</v>
      </c>
      <c r="G27" s="49">
        <v>3</v>
      </c>
      <c r="H27" s="49">
        <v>6</v>
      </c>
      <c r="I27" s="49">
        <v>1</v>
      </c>
      <c r="J27" s="49">
        <v>2</v>
      </c>
      <c r="K27" s="49">
        <v>2</v>
      </c>
      <c r="L27" s="49">
        <v>29</v>
      </c>
      <c r="M27" s="49"/>
      <c r="N27" s="92"/>
      <c r="O27" s="92"/>
      <c r="P27" s="92"/>
      <c r="Q27" s="92"/>
      <c r="R27" s="92"/>
      <c r="S27" s="92"/>
      <c r="T27" s="92"/>
      <c r="U27" s="92"/>
      <c r="V27" s="92"/>
    </row>
    <row r="28" spans="1:22" ht="15" customHeight="1" x14ac:dyDescent="0.25">
      <c r="A28" s="49"/>
      <c r="B28" s="49" t="s">
        <v>8</v>
      </c>
      <c r="C28" s="49"/>
      <c r="D28" s="49">
        <v>3</v>
      </c>
      <c r="E28" s="49">
        <v>9</v>
      </c>
      <c r="F28" s="49">
        <v>3</v>
      </c>
      <c r="G28" s="49">
        <v>2</v>
      </c>
      <c r="H28" s="49">
        <v>1</v>
      </c>
      <c r="I28" s="49">
        <v>1</v>
      </c>
      <c r="J28" s="90" t="s">
        <v>79</v>
      </c>
      <c r="K28" s="49">
        <v>1</v>
      </c>
      <c r="L28" s="49">
        <v>20</v>
      </c>
      <c r="M28" s="49"/>
      <c r="N28" s="92"/>
      <c r="O28" s="92"/>
      <c r="P28" s="92"/>
      <c r="Q28" s="92"/>
      <c r="R28" s="92"/>
      <c r="S28" s="92"/>
      <c r="T28" s="92"/>
      <c r="U28" s="92"/>
      <c r="V28" s="92"/>
    </row>
    <row r="29" spans="1:22" ht="15" customHeight="1" x14ac:dyDescent="0.25">
      <c r="A29" s="49"/>
      <c r="B29" s="49" t="s">
        <v>9</v>
      </c>
      <c r="C29" s="49"/>
      <c r="D29" s="49">
        <v>2</v>
      </c>
      <c r="E29" s="49">
        <v>17</v>
      </c>
      <c r="F29" s="49">
        <v>17</v>
      </c>
      <c r="G29" s="49">
        <v>9</v>
      </c>
      <c r="H29" s="49">
        <v>1</v>
      </c>
      <c r="I29" s="90" t="s">
        <v>79</v>
      </c>
      <c r="J29" s="90" t="s">
        <v>79</v>
      </c>
      <c r="K29" s="49">
        <v>4</v>
      </c>
      <c r="L29" s="49">
        <v>50</v>
      </c>
      <c r="M29" s="49"/>
      <c r="N29" s="92"/>
      <c r="O29" s="92"/>
      <c r="P29" s="92"/>
      <c r="Q29" s="92"/>
      <c r="R29" s="92"/>
      <c r="S29" s="92"/>
      <c r="T29" s="92"/>
      <c r="U29" s="92"/>
      <c r="V29" s="92"/>
    </row>
    <row r="30" spans="1:22" ht="15" customHeight="1" x14ac:dyDescent="0.25">
      <c r="A30" s="49"/>
      <c r="B30" s="49" t="s">
        <v>24</v>
      </c>
      <c r="C30" s="49"/>
      <c r="D30" s="32">
        <f>SUM(D24:D29)</f>
        <v>65</v>
      </c>
      <c r="E30" s="32">
        <f t="shared" ref="E30:L30" si="2">SUM(E24:E29)</f>
        <v>82</v>
      </c>
      <c r="F30" s="32">
        <f t="shared" si="2"/>
        <v>92</v>
      </c>
      <c r="G30" s="32">
        <f t="shared" si="2"/>
        <v>76</v>
      </c>
      <c r="H30" s="32">
        <f t="shared" si="2"/>
        <v>89</v>
      </c>
      <c r="I30" s="32">
        <f t="shared" si="2"/>
        <v>25</v>
      </c>
      <c r="J30" s="32">
        <f t="shared" si="2"/>
        <v>65</v>
      </c>
      <c r="K30" s="32">
        <f t="shared" si="2"/>
        <v>8</v>
      </c>
      <c r="L30" s="32">
        <f t="shared" si="2"/>
        <v>502</v>
      </c>
      <c r="M30" s="49"/>
      <c r="N30" s="92"/>
      <c r="O30" s="92"/>
      <c r="P30" s="92"/>
      <c r="Q30" s="92"/>
      <c r="R30" s="92"/>
      <c r="S30" s="92"/>
      <c r="T30" s="92"/>
      <c r="U30" s="92"/>
      <c r="V30" s="92"/>
    </row>
    <row r="31" spans="1:22" ht="15" customHeight="1" x14ac:dyDescent="0.25">
      <c r="A31" s="31"/>
      <c r="B31" s="31"/>
      <c r="C31" s="31"/>
      <c r="D31" s="122" t="s">
        <v>11</v>
      </c>
      <c r="E31" s="122"/>
      <c r="F31" s="122"/>
      <c r="G31" s="122"/>
      <c r="H31" s="122"/>
      <c r="I31" s="122"/>
      <c r="J31" s="122"/>
      <c r="K31" s="122"/>
      <c r="L31" s="122"/>
      <c r="M31" s="49"/>
      <c r="N31" s="92"/>
      <c r="O31" s="92"/>
      <c r="P31" s="92"/>
      <c r="Q31" s="92"/>
      <c r="R31" s="92"/>
      <c r="S31" s="92"/>
      <c r="T31" s="92"/>
      <c r="U31" s="92"/>
      <c r="V31" s="92"/>
    </row>
    <row r="32" spans="1:22" ht="15" customHeight="1" x14ac:dyDescent="0.25">
      <c r="A32" s="32" t="s">
        <v>13</v>
      </c>
      <c r="B32" s="49"/>
      <c r="C32" s="49"/>
      <c r="D32" s="50"/>
      <c r="E32" s="50"/>
      <c r="F32" s="50"/>
      <c r="G32" s="50"/>
      <c r="H32" s="50"/>
      <c r="I32" s="50"/>
      <c r="J32" s="50"/>
      <c r="K32" s="50"/>
      <c r="L32" s="50"/>
      <c r="M32" s="49"/>
      <c r="N32" s="92"/>
      <c r="O32" s="92"/>
      <c r="P32" s="92"/>
      <c r="Q32" s="92"/>
      <c r="R32" s="92"/>
      <c r="S32" s="92"/>
      <c r="T32" s="92"/>
      <c r="U32" s="92"/>
      <c r="V32" s="92"/>
    </row>
    <row r="33" spans="1:22" ht="15" customHeight="1" x14ac:dyDescent="0.25">
      <c r="A33" s="49"/>
      <c r="B33" s="49" t="s">
        <v>0</v>
      </c>
      <c r="C33" s="49"/>
      <c r="D33" s="49">
        <v>33</v>
      </c>
      <c r="E33" s="49">
        <v>17</v>
      </c>
      <c r="F33" s="49">
        <v>14</v>
      </c>
      <c r="G33" s="49">
        <v>2</v>
      </c>
      <c r="H33" s="49">
        <v>7</v>
      </c>
      <c r="I33" s="49">
        <v>1</v>
      </c>
      <c r="J33" s="90" t="s">
        <v>79</v>
      </c>
      <c r="K33" s="90" t="s">
        <v>79</v>
      </c>
      <c r="L33" s="49">
        <v>74</v>
      </c>
      <c r="M33" s="49"/>
      <c r="N33" s="92"/>
      <c r="O33" s="92"/>
      <c r="P33" s="92"/>
      <c r="Q33" s="92"/>
      <c r="R33" s="92"/>
      <c r="S33" s="92"/>
      <c r="T33" s="92"/>
      <c r="U33" s="92"/>
      <c r="V33" s="92"/>
    </row>
    <row r="34" spans="1:22" ht="15" customHeight="1" x14ac:dyDescent="0.25">
      <c r="A34" s="49"/>
      <c r="B34" s="49" t="s">
        <v>1</v>
      </c>
      <c r="C34" s="49"/>
      <c r="D34" s="49">
        <v>71</v>
      </c>
      <c r="E34" s="49">
        <v>50</v>
      </c>
      <c r="F34" s="49">
        <v>27</v>
      </c>
      <c r="G34" s="49">
        <v>15</v>
      </c>
      <c r="H34" s="49">
        <v>23</v>
      </c>
      <c r="I34" s="49">
        <v>5</v>
      </c>
      <c r="J34" s="49">
        <v>1</v>
      </c>
      <c r="K34" s="49">
        <v>3</v>
      </c>
      <c r="L34" s="49">
        <v>195</v>
      </c>
      <c r="M34" s="49"/>
      <c r="N34" s="92"/>
      <c r="O34" s="92"/>
      <c r="P34" s="92"/>
      <c r="Q34" s="92"/>
      <c r="R34" s="92"/>
      <c r="S34" s="92"/>
      <c r="T34" s="92"/>
      <c r="U34" s="92"/>
      <c r="V34" s="92"/>
    </row>
    <row r="35" spans="1:22" ht="15" customHeight="1" x14ac:dyDescent="0.25">
      <c r="A35" s="49"/>
      <c r="B35" s="49" t="s">
        <v>26</v>
      </c>
      <c r="C35" s="49"/>
      <c r="D35" s="49">
        <v>111</v>
      </c>
      <c r="E35" s="49">
        <v>113</v>
      </c>
      <c r="F35" s="49">
        <v>33</v>
      </c>
      <c r="G35" s="49">
        <v>25</v>
      </c>
      <c r="H35" s="49">
        <v>52</v>
      </c>
      <c r="I35" s="49">
        <v>15</v>
      </c>
      <c r="J35" s="49">
        <v>3</v>
      </c>
      <c r="K35" s="49">
        <v>6</v>
      </c>
      <c r="L35" s="49">
        <v>358</v>
      </c>
      <c r="M35" s="49"/>
      <c r="N35" s="92"/>
      <c r="O35" s="92"/>
      <c r="P35" s="92"/>
      <c r="Q35" s="92"/>
      <c r="R35" s="92"/>
      <c r="S35" s="92"/>
      <c r="T35" s="92"/>
      <c r="U35" s="92"/>
      <c r="V35" s="92"/>
    </row>
    <row r="36" spans="1:22" ht="15" customHeight="1" x14ac:dyDescent="0.25">
      <c r="A36" s="49"/>
      <c r="B36" s="49" t="s">
        <v>2</v>
      </c>
      <c r="C36" s="49"/>
      <c r="D36" s="49">
        <v>172</v>
      </c>
      <c r="E36" s="49">
        <v>170</v>
      </c>
      <c r="F36" s="49">
        <v>82</v>
      </c>
      <c r="G36" s="49">
        <v>39</v>
      </c>
      <c r="H36" s="49">
        <v>38</v>
      </c>
      <c r="I36" s="49">
        <v>8</v>
      </c>
      <c r="J36" s="49">
        <v>6</v>
      </c>
      <c r="K36" s="49">
        <v>10</v>
      </c>
      <c r="L36" s="49">
        <v>525</v>
      </c>
      <c r="M36" s="49"/>
      <c r="N36" s="92"/>
      <c r="O36" s="92"/>
      <c r="P36" s="92"/>
      <c r="Q36" s="92"/>
      <c r="R36" s="92"/>
      <c r="S36" s="92"/>
      <c r="T36" s="92"/>
      <c r="U36" s="92"/>
      <c r="V36" s="92"/>
    </row>
    <row r="37" spans="1:22" ht="15" customHeight="1" x14ac:dyDescent="0.25">
      <c r="A37" s="49"/>
      <c r="B37" s="49" t="s">
        <v>3</v>
      </c>
      <c r="C37" s="49"/>
      <c r="D37" s="49">
        <v>79</v>
      </c>
      <c r="E37" s="49">
        <v>67</v>
      </c>
      <c r="F37" s="49">
        <v>44</v>
      </c>
      <c r="G37" s="49">
        <v>14</v>
      </c>
      <c r="H37" s="49">
        <v>21</v>
      </c>
      <c r="I37" s="49">
        <v>2</v>
      </c>
      <c r="J37" s="90" t="s">
        <v>79</v>
      </c>
      <c r="K37" s="49">
        <v>4</v>
      </c>
      <c r="L37" s="49">
        <v>231</v>
      </c>
      <c r="M37" s="49"/>
      <c r="N37" s="92"/>
      <c r="O37" s="92"/>
      <c r="P37" s="92"/>
      <c r="Q37" s="92"/>
      <c r="R37" s="92"/>
      <c r="S37" s="92"/>
      <c r="T37" s="92"/>
      <c r="U37" s="92"/>
      <c r="V37" s="92"/>
    </row>
    <row r="38" spans="1:22" ht="15" customHeight="1" x14ac:dyDescent="0.25">
      <c r="A38" s="49"/>
      <c r="B38" s="49" t="s">
        <v>4</v>
      </c>
      <c r="C38" s="49"/>
      <c r="D38" s="49">
        <v>29</v>
      </c>
      <c r="E38" s="49">
        <v>12</v>
      </c>
      <c r="F38" s="49">
        <v>22</v>
      </c>
      <c r="G38" s="49">
        <v>4</v>
      </c>
      <c r="H38" s="49">
        <v>5</v>
      </c>
      <c r="I38" s="90" t="s">
        <v>79</v>
      </c>
      <c r="J38" s="90" t="s">
        <v>79</v>
      </c>
      <c r="K38" s="49">
        <v>4</v>
      </c>
      <c r="L38" s="49">
        <v>76</v>
      </c>
      <c r="M38" s="49"/>
      <c r="N38" s="92"/>
      <c r="O38" s="92"/>
      <c r="P38" s="92"/>
      <c r="Q38" s="92"/>
      <c r="R38" s="92"/>
      <c r="S38" s="92"/>
      <c r="T38" s="92"/>
      <c r="U38" s="92"/>
      <c r="V38" s="92"/>
    </row>
    <row r="39" spans="1:22" ht="15" customHeight="1" x14ac:dyDescent="0.25">
      <c r="A39" s="49"/>
      <c r="B39" s="49" t="s">
        <v>24</v>
      </c>
      <c r="C39" s="49"/>
      <c r="D39" s="32">
        <f>SUM(D33:D38)</f>
        <v>495</v>
      </c>
      <c r="E39" s="32">
        <f t="shared" ref="E39:L39" si="3">SUM(E33:E38)</f>
        <v>429</v>
      </c>
      <c r="F39" s="32">
        <f t="shared" si="3"/>
        <v>222</v>
      </c>
      <c r="G39" s="32">
        <f t="shared" si="3"/>
        <v>99</v>
      </c>
      <c r="H39" s="32">
        <f t="shared" si="3"/>
        <v>146</v>
      </c>
      <c r="I39" s="32">
        <f t="shared" si="3"/>
        <v>31</v>
      </c>
      <c r="J39" s="32">
        <f t="shared" si="3"/>
        <v>10</v>
      </c>
      <c r="K39" s="32">
        <f t="shared" si="3"/>
        <v>27</v>
      </c>
      <c r="L39" s="32">
        <f t="shared" si="3"/>
        <v>1459</v>
      </c>
      <c r="M39" s="49"/>
      <c r="N39" s="92"/>
      <c r="O39" s="92"/>
      <c r="P39" s="92"/>
      <c r="Q39" s="92"/>
      <c r="R39" s="92"/>
      <c r="S39" s="92"/>
      <c r="T39" s="92"/>
      <c r="U39" s="92"/>
      <c r="V39" s="92"/>
    </row>
    <row r="40" spans="1:22" ht="15" customHeight="1" x14ac:dyDescent="0.25">
      <c r="A40" s="32" t="s">
        <v>14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92"/>
      <c r="O40" s="92"/>
      <c r="P40" s="92"/>
      <c r="Q40" s="92"/>
      <c r="R40" s="92"/>
      <c r="S40" s="92"/>
      <c r="T40" s="92"/>
      <c r="U40" s="92"/>
      <c r="V40" s="92"/>
    </row>
    <row r="41" spans="1:22" ht="15" customHeight="1" x14ac:dyDescent="0.25">
      <c r="A41" s="49"/>
      <c r="B41" s="49" t="s">
        <v>5</v>
      </c>
      <c r="C41" s="49"/>
      <c r="D41" s="49">
        <v>6</v>
      </c>
      <c r="E41" s="49">
        <v>3</v>
      </c>
      <c r="F41" s="49">
        <v>5</v>
      </c>
      <c r="G41" s="49">
        <v>1</v>
      </c>
      <c r="H41" s="49">
        <v>2</v>
      </c>
      <c r="I41" s="49">
        <v>1</v>
      </c>
      <c r="J41" s="49">
        <v>1</v>
      </c>
      <c r="K41" s="90" t="s">
        <v>79</v>
      </c>
      <c r="L41" s="49">
        <v>19</v>
      </c>
      <c r="M41" s="49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" customHeight="1" x14ac:dyDescent="0.25">
      <c r="A42" s="49"/>
      <c r="B42" s="49" t="s">
        <v>27</v>
      </c>
      <c r="C42" s="49"/>
      <c r="D42" s="49">
        <v>10</v>
      </c>
      <c r="E42" s="49">
        <v>4</v>
      </c>
      <c r="F42" s="49">
        <v>7</v>
      </c>
      <c r="G42" s="49">
        <v>4</v>
      </c>
      <c r="H42" s="49">
        <v>4</v>
      </c>
      <c r="I42" s="90" t="s">
        <v>79</v>
      </c>
      <c r="J42" s="49">
        <v>4</v>
      </c>
      <c r="K42" s="90" t="s">
        <v>79</v>
      </c>
      <c r="L42" s="49">
        <v>33</v>
      </c>
      <c r="M42" s="49"/>
      <c r="N42" s="92"/>
      <c r="O42" s="92"/>
      <c r="P42" s="92"/>
      <c r="Q42" s="92"/>
      <c r="R42" s="92"/>
      <c r="S42" s="92"/>
      <c r="T42" s="92"/>
      <c r="U42" s="92"/>
      <c r="V42" s="92"/>
    </row>
    <row r="43" spans="1:22" ht="15" customHeight="1" x14ac:dyDescent="0.25">
      <c r="A43" s="49"/>
      <c r="B43" s="49" t="s">
        <v>6</v>
      </c>
      <c r="C43" s="49"/>
      <c r="D43" s="49">
        <v>22</v>
      </c>
      <c r="E43" s="49">
        <v>17</v>
      </c>
      <c r="F43" s="49">
        <v>20</v>
      </c>
      <c r="G43" s="49">
        <v>7</v>
      </c>
      <c r="H43" s="49">
        <v>1</v>
      </c>
      <c r="I43" s="49">
        <v>1</v>
      </c>
      <c r="J43" s="49">
        <v>1</v>
      </c>
      <c r="K43" s="90" t="s">
        <v>79</v>
      </c>
      <c r="L43" s="49">
        <v>69</v>
      </c>
      <c r="M43" s="49"/>
      <c r="N43" s="92"/>
      <c r="O43" s="92"/>
      <c r="P43" s="92"/>
      <c r="Q43" s="92"/>
      <c r="R43" s="92"/>
      <c r="S43" s="92"/>
      <c r="T43" s="92"/>
      <c r="U43" s="92"/>
      <c r="V43" s="92"/>
    </row>
    <row r="44" spans="1:22" ht="15" customHeight="1" x14ac:dyDescent="0.25">
      <c r="A44" s="49"/>
      <c r="B44" s="49" t="s">
        <v>7</v>
      </c>
      <c r="C44" s="49"/>
      <c r="D44" s="49">
        <v>28</v>
      </c>
      <c r="E44" s="49">
        <v>10</v>
      </c>
      <c r="F44" s="49">
        <v>11</v>
      </c>
      <c r="G44" s="49">
        <v>1</v>
      </c>
      <c r="H44" s="49">
        <v>2</v>
      </c>
      <c r="I44" s="49">
        <v>2</v>
      </c>
      <c r="J44" s="49">
        <v>2</v>
      </c>
      <c r="K44" s="49">
        <v>2</v>
      </c>
      <c r="L44" s="49">
        <v>58</v>
      </c>
      <c r="M44" s="49"/>
      <c r="N44" s="92"/>
      <c r="O44" s="92"/>
      <c r="P44" s="92"/>
      <c r="Q44" s="92"/>
      <c r="R44" s="92"/>
      <c r="S44" s="92"/>
      <c r="T44" s="92"/>
      <c r="U44" s="92"/>
      <c r="V44" s="92"/>
    </row>
    <row r="45" spans="1:22" ht="15" customHeight="1" x14ac:dyDescent="0.25">
      <c r="A45" s="49"/>
      <c r="B45" s="49" t="s">
        <v>8</v>
      </c>
      <c r="C45" s="49"/>
      <c r="D45" s="49">
        <v>31</v>
      </c>
      <c r="E45" s="49">
        <v>19</v>
      </c>
      <c r="F45" s="49">
        <v>15</v>
      </c>
      <c r="G45" s="49">
        <v>2</v>
      </c>
      <c r="H45" s="49">
        <v>9</v>
      </c>
      <c r="I45" s="49">
        <v>1</v>
      </c>
      <c r="J45" s="90" t="s">
        <v>79</v>
      </c>
      <c r="K45" s="49">
        <v>1</v>
      </c>
      <c r="L45" s="49">
        <v>78</v>
      </c>
      <c r="M45" s="49"/>
      <c r="N45" s="92"/>
      <c r="O45" s="92"/>
      <c r="P45" s="92"/>
      <c r="Q45" s="92"/>
      <c r="R45" s="92"/>
      <c r="S45" s="92"/>
      <c r="T45" s="92"/>
      <c r="U45" s="92"/>
      <c r="V45" s="92"/>
    </row>
    <row r="46" spans="1:22" ht="15" customHeight="1" x14ac:dyDescent="0.25">
      <c r="A46" s="49"/>
      <c r="B46" s="49" t="s">
        <v>9</v>
      </c>
      <c r="C46" s="49"/>
      <c r="D46" s="49">
        <v>44</v>
      </c>
      <c r="E46" s="49">
        <v>41</v>
      </c>
      <c r="F46" s="49">
        <v>15</v>
      </c>
      <c r="G46" s="49"/>
      <c r="H46" s="49">
        <v>11</v>
      </c>
      <c r="I46" s="49">
        <v>1</v>
      </c>
      <c r="J46" s="90" t="s">
        <v>79</v>
      </c>
      <c r="K46" s="49">
        <v>3</v>
      </c>
      <c r="L46" s="49">
        <v>115</v>
      </c>
      <c r="M46" s="49"/>
      <c r="N46" s="92"/>
      <c r="O46" s="92"/>
      <c r="P46" s="92"/>
      <c r="Q46" s="92"/>
      <c r="R46" s="92"/>
      <c r="S46" s="92"/>
      <c r="T46" s="92"/>
      <c r="U46" s="92"/>
      <c r="V46" s="92"/>
    </row>
    <row r="47" spans="1:22" ht="15" customHeight="1" x14ac:dyDescent="0.25">
      <c r="A47" s="49"/>
      <c r="B47" s="49" t="s">
        <v>24</v>
      </c>
      <c r="C47" s="49"/>
      <c r="D47" s="32">
        <f>SUM(D41:D46)</f>
        <v>141</v>
      </c>
      <c r="E47" s="32">
        <f t="shared" ref="E47:L47" si="4">SUM(E41:E46)</f>
        <v>94</v>
      </c>
      <c r="F47" s="32">
        <f t="shared" si="4"/>
        <v>73</v>
      </c>
      <c r="G47" s="32">
        <f t="shared" si="4"/>
        <v>15</v>
      </c>
      <c r="H47" s="32">
        <f t="shared" si="4"/>
        <v>29</v>
      </c>
      <c r="I47" s="32">
        <f t="shared" si="4"/>
        <v>6</v>
      </c>
      <c r="J47" s="32">
        <f t="shared" si="4"/>
        <v>8</v>
      </c>
      <c r="K47" s="32">
        <f t="shared" si="4"/>
        <v>6</v>
      </c>
      <c r="L47" s="32">
        <f t="shared" si="4"/>
        <v>372</v>
      </c>
      <c r="M47" s="49"/>
      <c r="N47" s="92"/>
      <c r="O47" s="92"/>
      <c r="P47" s="92"/>
      <c r="Q47" s="92"/>
      <c r="R47" s="92"/>
      <c r="S47" s="92"/>
      <c r="T47" s="92"/>
      <c r="U47" s="92"/>
      <c r="V47" s="92"/>
    </row>
    <row r="48" spans="1:22" ht="15" customHeight="1" x14ac:dyDescent="0.25">
      <c r="A48" s="32" t="s">
        <v>15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92"/>
      <c r="O48" s="92"/>
      <c r="P48" s="92"/>
      <c r="Q48" s="92"/>
      <c r="R48" s="92"/>
      <c r="S48" s="92"/>
      <c r="T48" s="92"/>
      <c r="U48" s="92"/>
      <c r="V48" s="92"/>
    </row>
    <row r="49" spans="1:22" ht="15" customHeight="1" x14ac:dyDescent="0.25">
      <c r="A49" s="49"/>
      <c r="B49" s="49" t="s">
        <v>5</v>
      </c>
      <c r="C49" s="49"/>
      <c r="D49" s="49">
        <v>15</v>
      </c>
      <c r="E49" s="49">
        <v>7</v>
      </c>
      <c r="F49" s="49">
        <v>9</v>
      </c>
      <c r="G49" s="49">
        <v>3</v>
      </c>
      <c r="H49" s="49">
        <v>25</v>
      </c>
      <c r="I49" s="49">
        <v>6</v>
      </c>
      <c r="J49" s="49">
        <v>5</v>
      </c>
      <c r="K49" s="49">
        <v>1</v>
      </c>
      <c r="L49" s="49">
        <v>71</v>
      </c>
      <c r="M49" s="49"/>
      <c r="N49" s="92"/>
      <c r="O49" s="92"/>
      <c r="P49" s="92"/>
      <c r="Q49" s="92"/>
      <c r="R49" s="92"/>
      <c r="S49" s="92"/>
      <c r="T49" s="92"/>
      <c r="U49" s="92"/>
      <c r="V49" s="92"/>
    </row>
    <row r="50" spans="1:22" ht="15" customHeight="1" x14ac:dyDescent="0.25">
      <c r="A50" s="49"/>
      <c r="B50" s="49" t="s">
        <v>27</v>
      </c>
      <c r="C50" s="49"/>
      <c r="D50" s="49">
        <v>34</v>
      </c>
      <c r="E50" s="49">
        <v>13</v>
      </c>
      <c r="F50" s="49">
        <v>23</v>
      </c>
      <c r="G50" s="49">
        <v>7</v>
      </c>
      <c r="H50" s="49">
        <v>11</v>
      </c>
      <c r="I50" s="49">
        <v>6</v>
      </c>
      <c r="J50" s="49">
        <v>5</v>
      </c>
      <c r="K50" s="49">
        <v>3</v>
      </c>
      <c r="L50" s="49">
        <v>102</v>
      </c>
      <c r="M50" s="49"/>
      <c r="N50" s="92"/>
      <c r="O50" s="92"/>
      <c r="P50" s="92"/>
      <c r="Q50" s="92"/>
      <c r="R50" s="92"/>
      <c r="S50" s="92"/>
      <c r="T50" s="92"/>
      <c r="U50" s="92"/>
      <c r="V50" s="92"/>
    </row>
    <row r="51" spans="1:22" ht="15" customHeight="1" x14ac:dyDescent="0.25">
      <c r="A51" s="49"/>
      <c r="B51" s="49" t="s">
        <v>6</v>
      </c>
      <c r="C51" s="49"/>
      <c r="D51" s="49">
        <v>62</v>
      </c>
      <c r="E51" s="49">
        <v>29</v>
      </c>
      <c r="F51" s="49">
        <v>29</v>
      </c>
      <c r="G51" s="49">
        <v>15</v>
      </c>
      <c r="H51" s="49">
        <v>22</v>
      </c>
      <c r="I51" s="49">
        <v>6</v>
      </c>
      <c r="J51" s="49">
        <v>4</v>
      </c>
      <c r="K51" s="90" t="s">
        <v>79</v>
      </c>
      <c r="L51" s="49">
        <v>167</v>
      </c>
      <c r="M51" s="49"/>
      <c r="N51" s="92"/>
      <c r="O51" s="92"/>
      <c r="P51" s="92"/>
      <c r="Q51" s="92"/>
      <c r="R51" s="92"/>
      <c r="S51" s="92"/>
      <c r="T51" s="92"/>
      <c r="U51" s="92"/>
      <c r="V51" s="92"/>
    </row>
    <row r="52" spans="1:22" ht="15" customHeight="1" x14ac:dyDescent="0.25">
      <c r="A52" s="49"/>
      <c r="B52" s="49" t="s">
        <v>7</v>
      </c>
      <c r="C52" s="49"/>
      <c r="D52" s="49">
        <v>29</v>
      </c>
      <c r="E52" s="49">
        <v>29</v>
      </c>
      <c r="F52" s="49">
        <v>22</v>
      </c>
      <c r="G52" s="49">
        <v>19</v>
      </c>
      <c r="H52" s="49">
        <v>10</v>
      </c>
      <c r="I52" s="49">
        <v>4</v>
      </c>
      <c r="J52" s="49">
        <v>2</v>
      </c>
      <c r="K52" s="49">
        <v>1</v>
      </c>
      <c r="L52" s="49">
        <v>116</v>
      </c>
      <c r="M52" s="49"/>
      <c r="N52" s="92"/>
      <c r="O52" s="92"/>
      <c r="P52" s="92"/>
      <c r="Q52" s="92"/>
      <c r="R52" s="92"/>
      <c r="S52" s="92"/>
      <c r="T52" s="92"/>
      <c r="U52" s="92"/>
      <c r="V52" s="92"/>
    </row>
    <row r="53" spans="1:22" ht="15" customHeight="1" x14ac:dyDescent="0.25">
      <c r="A53" s="49"/>
      <c r="B53" s="49" t="s">
        <v>8</v>
      </c>
      <c r="C53" s="49"/>
      <c r="D53" s="49">
        <v>38</v>
      </c>
      <c r="E53" s="49">
        <v>24</v>
      </c>
      <c r="F53" s="49">
        <v>26</v>
      </c>
      <c r="G53" s="49">
        <v>13</v>
      </c>
      <c r="H53" s="49">
        <v>13</v>
      </c>
      <c r="I53" s="49">
        <v>6</v>
      </c>
      <c r="J53" s="90" t="s">
        <v>79</v>
      </c>
      <c r="K53" s="49">
        <v>2</v>
      </c>
      <c r="L53" s="49">
        <v>122</v>
      </c>
      <c r="M53" s="49"/>
      <c r="N53" s="92"/>
      <c r="O53" s="92"/>
      <c r="P53" s="92"/>
      <c r="Q53" s="92"/>
      <c r="R53" s="92"/>
      <c r="S53" s="92"/>
      <c r="T53" s="92"/>
      <c r="U53" s="92"/>
      <c r="V53" s="92"/>
    </row>
    <row r="54" spans="1:22" ht="15" customHeight="1" x14ac:dyDescent="0.25">
      <c r="A54" s="49"/>
      <c r="B54" s="49" t="s">
        <v>9</v>
      </c>
      <c r="C54" s="49"/>
      <c r="D54" s="49">
        <v>65</v>
      </c>
      <c r="E54" s="49">
        <v>55</v>
      </c>
      <c r="F54" s="49">
        <v>67</v>
      </c>
      <c r="G54" s="49">
        <v>24</v>
      </c>
      <c r="H54" s="49">
        <v>35</v>
      </c>
      <c r="I54" s="49">
        <v>2</v>
      </c>
      <c r="J54" s="49">
        <v>2</v>
      </c>
      <c r="K54" s="49">
        <v>6</v>
      </c>
      <c r="L54" s="49">
        <v>256</v>
      </c>
      <c r="M54" s="49"/>
      <c r="N54" s="92"/>
      <c r="O54" s="92"/>
      <c r="P54" s="92"/>
      <c r="Q54" s="92"/>
      <c r="R54" s="92"/>
      <c r="S54" s="92"/>
      <c r="T54" s="92"/>
      <c r="U54" s="92"/>
      <c r="V54" s="92"/>
    </row>
    <row r="55" spans="1:22" ht="15" customHeight="1" x14ac:dyDescent="0.25">
      <c r="A55" s="49"/>
      <c r="B55" s="49" t="s">
        <v>24</v>
      </c>
      <c r="C55" s="49"/>
      <c r="D55" s="32">
        <f>SUM(D49:D54)</f>
        <v>243</v>
      </c>
      <c r="E55" s="32">
        <f t="shared" ref="E55:L55" si="5">SUM(E49:E54)</f>
        <v>157</v>
      </c>
      <c r="F55" s="32">
        <f t="shared" si="5"/>
        <v>176</v>
      </c>
      <c r="G55" s="32">
        <f t="shared" si="5"/>
        <v>81</v>
      </c>
      <c r="H55" s="32">
        <f t="shared" si="5"/>
        <v>116</v>
      </c>
      <c r="I55" s="32">
        <f t="shared" si="5"/>
        <v>30</v>
      </c>
      <c r="J55" s="32">
        <f t="shared" si="5"/>
        <v>18</v>
      </c>
      <c r="K55" s="32">
        <f t="shared" si="5"/>
        <v>13</v>
      </c>
      <c r="L55" s="32">
        <f t="shared" si="5"/>
        <v>834</v>
      </c>
      <c r="M55" s="49"/>
      <c r="N55" s="92"/>
      <c r="O55" s="92"/>
      <c r="P55" s="92"/>
      <c r="Q55" s="92"/>
      <c r="R55" s="92"/>
      <c r="S55" s="92"/>
      <c r="T55" s="92"/>
      <c r="U55" s="92"/>
      <c r="V55" s="92"/>
    </row>
    <row r="56" spans="1:22" ht="15" customHeight="1" x14ac:dyDescent="0.25">
      <c r="A56" s="31"/>
      <c r="B56" s="31"/>
      <c r="C56" s="31"/>
      <c r="D56" s="122" t="s">
        <v>12</v>
      </c>
      <c r="E56" s="122"/>
      <c r="F56" s="122"/>
      <c r="G56" s="122"/>
      <c r="H56" s="122"/>
      <c r="I56" s="122"/>
      <c r="J56" s="122"/>
      <c r="K56" s="122"/>
      <c r="L56" s="122"/>
      <c r="M56" s="49"/>
      <c r="N56" s="92"/>
      <c r="O56" s="92"/>
      <c r="P56" s="92"/>
      <c r="Q56" s="92"/>
      <c r="R56" s="92"/>
      <c r="S56" s="92"/>
      <c r="T56" s="92"/>
      <c r="U56" s="92"/>
      <c r="V56" s="92"/>
    </row>
    <row r="57" spans="1:22" ht="15" customHeight="1" x14ac:dyDescent="0.25">
      <c r="A57" s="32" t="s">
        <v>13</v>
      </c>
      <c r="B57" s="49"/>
      <c r="C57" s="49"/>
      <c r="D57" s="50"/>
      <c r="E57" s="50"/>
      <c r="F57" s="50"/>
      <c r="G57" s="50"/>
      <c r="H57" s="50"/>
      <c r="I57" s="50"/>
      <c r="J57" s="50"/>
      <c r="K57" s="50"/>
      <c r="L57" s="50"/>
      <c r="M57" s="49"/>
      <c r="N57" s="92"/>
      <c r="O57" s="92"/>
      <c r="P57" s="92"/>
      <c r="Q57" s="92"/>
      <c r="R57" s="92"/>
      <c r="S57" s="92"/>
      <c r="T57" s="92"/>
      <c r="U57" s="92"/>
      <c r="V57" s="92"/>
    </row>
    <row r="58" spans="1:22" ht="15" customHeight="1" x14ac:dyDescent="0.25">
      <c r="A58" s="49"/>
      <c r="B58" s="49" t="s">
        <v>0</v>
      </c>
      <c r="C58" s="49"/>
      <c r="D58" s="49">
        <v>290</v>
      </c>
      <c r="E58" s="49">
        <v>164</v>
      </c>
      <c r="F58" s="49">
        <v>198</v>
      </c>
      <c r="G58" s="49">
        <v>34</v>
      </c>
      <c r="H58" s="49">
        <v>55</v>
      </c>
      <c r="I58" s="49">
        <v>8</v>
      </c>
      <c r="J58" s="49">
        <v>20</v>
      </c>
      <c r="K58" s="90" t="s">
        <v>79</v>
      </c>
      <c r="L58" s="49">
        <v>769</v>
      </c>
      <c r="M58" s="49"/>
      <c r="N58" s="92"/>
      <c r="O58" s="92"/>
      <c r="P58" s="92"/>
      <c r="Q58" s="92"/>
      <c r="R58" s="92"/>
      <c r="S58" s="92"/>
      <c r="T58" s="92"/>
      <c r="U58" s="92"/>
      <c r="V58" s="92"/>
    </row>
    <row r="59" spans="1:22" ht="15" customHeight="1" x14ac:dyDescent="0.25">
      <c r="A59" s="49"/>
      <c r="B59" s="49" t="s">
        <v>1</v>
      </c>
      <c r="C59" s="49"/>
      <c r="D59" s="49">
        <v>271</v>
      </c>
      <c r="E59" s="49">
        <v>181</v>
      </c>
      <c r="F59" s="49">
        <v>169</v>
      </c>
      <c r="G59" s="49">
        <v>68</v>
      </c>
      <c r="H59" s="49">
        <v>76</v>
      </c>
      <c r="I59" s="49">
        <v>27</v>
      </c>
      <c r="J59" s="49">
        <v>7</v>
      </c>
      <c r="K59" s="49">
        <v>7</v>
      </c>
      <c r="L59" s="49">
        <v>806</v>
      </c>
      <c r="M59" s="49"/>
      <c r="N59" s="92"/>
      <c r="O59" s="92"/>
      <c r="P59" s="92"/>
      <c r="Q59" s="92"/>
      <c r="R59" s="92"/>
      <c r="S59" s="92"/>
      <c r="T59" s="92"/>
      <c r="U59" s="92"/>
      <c r="V59" s="92"/>
    </row>
    <row r="60" spans="1:22" ht="15" customHeight="1" x14ac:dyDescent="0.25">
      <c r="A60" s="49"/>
      <c r="B60" s="49" t="s">
        <v>26</v>
      </c>
      <c r="C60" s="49"/>
      <c r="D60" s="49">
        <v>318</v>
      </c>
      <c r="E60" s="49">
        <v>310</v>
      </c>
      <c r="F60" s="49">
        <v>125</v>
      </c>
      <c r="G60" s="49">
        <v>88</v>
      </c>
      <c r="H60" s="49">
        <v>119</v>
      </c>
      <c r="I60" s="49">
        <v>39</v>
      </c>
      <c r="J60" s="49">
        <v>8</v>
      </c>
      <c r="K60" s="49">
        <v>11</v>
      </c>
      <c r="L60" s="49">
        <v>1018</v>
      </c>
      <c r="M60" s="49"/>
      <c r="N60" s="92"/>
      <c r="O60" s="92"/>
      <c r="P60" s="92"/>
      <c r="Q60" s="92"/>
      <c r="R60" s="92"/>
      <c r="S60" s="92"/>
      <c r="T60" s="92"/>
      <c r="U60" s="92"/>
      <c r="V60" s="92"/>
    </row>
    <row r="61" spans="1:22" ht="15" customHeight="1" x14ac:dyDescent="0.25">
      <c r="A61" s="49"/>
      <c r="B61" s="49" t="s">
        <v>2</v>
      </c>
      <c r="C61" s="49"/>
      <c r="D61" s="49">
        <v>644</v>
      </c>
      <c r="E61" s="49">
        <v>485</v>
      </c>
      <c r="F61" s="49">
        <v>237</v>
      </c>
      <c r="G61" s="49">
        <v>155</v>
      </c>
      <c r="H61" s="49">
        <v>242</v>
      </c>
      <c r="I61" s="49">
        <v>64</v>
      </c>
      <c r="J61" s="49">
        <v>29</v>
      </c>
      <c r="K61" s="49">
        <v>33</v>
      </c>
      <c r="L61" s="49">
        <v>1889</v>
      </c>
      <c r="M61" s="49"/>
      <c r="N61" s="92"/>
      <c r="O61" s="92"/>
      <c r="P61" s="92"/>
      <c r="Q61" s="92"/>
      <c r="R61" s="92"/>
      <c r="S61" s="92"/>
      <c r="T61" s="92"/>
      <c r="U61" s="92"/>
      <c r="V61" s="92"/>
    </row>
    <row r="62" spans="1:22" ht="15" customHeight="1" x14ac:dyDescent="0.25">
      <c r="A62" s="49"/>
      <c r="B62" s="49" t="s">
        <v>3</v>
      </c>
      <c r="C62" s="49"/>
      <c r="D62" s="49">
        <v>340</v>
      </c>
      <c r="E62" s="49">
        <v>262</v>
      </c>
      <c r="F62" s="49">
        <v>182</v>
      </c>
      <c r="G62" s="49">
        <v>74</v>
      </c>
      <c r="H62" s="49">
        <v>125</v>
      </c>
      <c r="I62" s="49">
        <v>18</v>
      </c>
      <c r="J62" s="49">
        <v>12</v>
      </c>
      <c r="K62" s="49">
        <v>27</v>
      </c>
      <c r="L62" s="49">
        <v>1040</v>
      </c>
      <c r="M62" s="49"/>
      <c r="N62" s="92"/>
      <c r="O62" s="92"/>
      <c r="P62" s="92"/>
      <c r="Q62" s="92"/>
      <c r="R62" s="92"/>
      <c r="S62" s="92"/>
      <c r="T62" s="92"/>
      <c r="U62" s="92"/>
      <c r="V62" s="92"/>
    </row>
    <row r="63" spans="1:22" ht="15" customHeight="1" x14ac:dyDescent="0.25">
      <c r="A63" s="49"/>
      <c r="B63" s="49" t="s">
        <v>4</v>
      </c>
      <c r="C63" s="49"/>
      <c r="D63" s="49">
        <v>239</v>
      </c>
      <c r="E63" s="49">
        <v>151</v>
      </c>
      <c r="F63" s="49">
        <v>223</v>
      </c>
      <c r="G63" s="49">
        <v>34</v>
      </c>
      <c r="H63" s="49">
        <v>52</v>
      </c>
      <c r="I63" s="49">
        <v>1</v>
      </c>
      <c r="J63" s="49">
        <v>1</v>
      </c>
      <c r="K63" s="49">
        <v>5</v>
      </c>
      <c r="L63" s="49">
        <v>706</v>
      </c>
      <c r="M63" s="49"/>
      <c r="N63" s="92"/>
      <c r="O63" s="92"/>
      <c r="P63" s="92"/>
      <c r="Q63" s="92"/>
      <c r="R63" s="92"/>
      <c r="S63" s="92"/>
      <c r="T63" s="92"/>
      <c r="U63" s="92"/>
      <c r="V63" s="92"/>
    </row>
    <row r="64" spans="1:22" ht="15" customHeight="1" x14ac:dyDescent="0.25">
      <c r="A64" s="49"/>
      <c r="B64" s="49" t="s">
        <v>24</v>
      </c>
      <c r="D64" s="32">
        <v>2102</v>
      </c>
      <c r="E64" s="32">
        <v>1553</v>
      </c>
      <c r="F64" s="32">
        <v>1134</v>
      </c>
      <c r="G64" s="32">
        <v>453</v>
      </c>
      <c r="H64" s="32">
        <v>669</v>
      </c>
      <c r="I64" s="32">
        <v>157</v>
      </c>
      <c r="J64" s="32">
        <v>77</v>
      </c>
      <c r="K64" s="32">
        <v>83</v>
      </c>
      <c r="L64" s="32">
        <v>6228</v>
      </c>
      <c r="M64" s="49"/>
      <c r="N64" s="92"/>
      <c r="O64" s="92"/>
      <c r="P64" s="92"/>
      <c r="Q64" s="92"/>
      <c r="R64" s="92"/>
      <c r="S64" s="92"/>
      <c r="T64" s="92"/>
      <c r="U64" s="92"/>
      <c r="V64" s="92"/>
    </row>
    <row r="65" spans="1:22" ht="15" customHeight="1" x14ac:dyDescent="0.25">
      <c r="A65" s="32" t="s">
        <v>14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92"/>
      <c r="O65" s="92"/>
      <c r="P65" s="92"/>
      <c r="Q65" s="92"/>
      <c r="R65" s="92"/>
      <c r="S65" s="92"/>
      <c r="T65" s="92"/>
      <c r="U65" s="92"/>
      <c r="V65" s="92"/>
    </row>
    <row r="66" spans="1:22" ht="15" customHeight="1" x14ac:dyDescent="0.25">
      <c r="A66" s="49"/>
      <c r="B66" s="49" t="s">
        <v>5</v>
      </c>
      <c r="C66" s="49"/>
      <c r="D66" s="49">
        <v>7</v>
      </c>
      <c r="E66" s="49">
        <v>5</v>
      </c>
      <c r="F66" s="49">
        <v>6</v>
      </c>
      <c r="G66" s="49">
        <v>3</v>
      </c>
      <c r="H66" s="49">
        <v>3</v>
      </c>
      <c r="I66" s="49">
        <v>2</v>
      </c>
      <c r="J66" s="49">
        <v>2</v>
      </c>
      <c r="K66" s="90" t="s">
        <v>79</v>
      </c>
      <c r="L66" s="49">
        <v>28</v>
      </c>
      <c r="M66" s="49"/>
      <c r="N66" s="92"/>
      <c r="O66" s="92"/>
      <c r="P66" s="92"/>
      <c r="Q66" s="92"/>
      <c r="R66" s="92"/>
      <c r="S66" s="92"/>
      <c r="T66" s="92"/>
      <c r="U66" s="92"/>
      <c r="V66" s="92"/>
    </row>
    <row r="67" spans="1:22" ht="15" customHeight="1" x14ac:dyDescent="0.25">
      <c r="A67" s="49"/>
      <c r="B67" s="49" t="s">
        <v>27</v>
      </c>
      <c r="C67" s="49"/>
      <c r="D67" s="49">
        <v>44</v>
      </c>
      <c r="E67" s="49">
        <v>33</v>
      </c>
      <c r="F67" s="49">
        <v>26</v>
      </c>
      <c r="G67" s="49">
        <v>12</v>
      </c>
      <c r="H67" s="49">
        <v>16</v>
      </c>
      <c r="I67" s="49">
        <v>7</v>
      </c>
      <c r="J67" s="49">
        <v>8</v>
      </c>
      <c r="K67" s="49">
        <v>1</v>
      </c>
      <c r="L67" s="49">
        <v>147</v>
      </c>
      <c r="M67" s="49"/>
      <c r="N67" s="92"/>
      <c r="O67" s="92"/>
      <c r="P67" s="92"/>
      <c r="Q67" s="92"/>
      <c r="R67" s="92"/>
      <c r="S67" s="92"/>
      <c r="T67" s="92"/>
      <c r="U67" s="92"/>
      <c r="V67" s="92"/>
    </row>
    <row r="68" spans="1:22" ht="15" customHeight="1" x14ac:dyDescent="0.25">
      <c r="A68" s="49"/>
      <c r="B68" s="49" t="s">
        <v>6</v>
      </c>
      <c r="C68" s="49"/>
      <c r="D68" s="49">
        <v>105</v>
      </c>
      <c r="E68" s="49">
        <v>76</v>
      </c>
      <c r="F68" s="49">
        <v>44</v>
      </c>
      <c r="G68" s="49">
        <v>25</v>
      </c>
      <c r="H68" s="49">
        <v>17</v>
      </c>
      <c r="I68" s="49">
        <v>17</v>
      </c>
      <c r="J68" s="49">
        <v>6</v>
      </c>
      <c r="K68" s="49">
        <v>6</v>
      </c>
      <c r="L68" s="49">
        <v>296</v>
      </c>
      <c r="M68" s="49"/>
      <c r="N68" s="92"/>
      <c r="O68" s="92"/>
      <c r="P68" s="92"/>
      <c r="Q68" s="92"/>
      <c r="R68" s="92"/>
      <c r="S68" s="92"/>
      <c r="T68" s="92"/>
      <c r="U68" s="92"/>
      <c r="V68" s="92"/>
    </row>
    <row r="69" spans="1:22" ht="15" customHeight="1" x14ac:dyDescent="0.25">
      <c r="A69" s="49"/>
      <c r="B69" s="49" t="s">
        <v>7</v>
      </c>
      <c r="C69" s="49"/>
      <c r="D69" s="49">
        <v>114</v>
      </c>
      <c r="E69" s="49">
        <v>41</v>
      </c>
      <c r="F69" s="49">
        <v>44</v>
      </c>
      <c r="G69" s="49">
        <v>12</v>
      </c>
      <c r="H69" s="49">
        <v>21</v>
      </c>
      <c r="I69" s="49">
        <v>9</v>
      </c>
      <c r="J69" s="49">
        <v>5</v>
      </c>
      <c r="K69" s="49">
        <v>7</v>
      </c>
      <c r="L69" s="49">
        <v>253</v>
      </c>
      <c r="M69" s="49"/>
      <c r="N69" s="92"/>
      <c r="O69" s="92"/>
      <c r="P69" s="92"/>
      <c r="Q69" s="92"/>
      <c r="R69" s="92"/>
      <c r="S69" s="92"/>
      <c r="T69" s="92"/>
      <c r="U69" s="92"/>
      <c r="V69" s="92"/>
    </row>
    <row r="70" spans="1:22" ht="15" customHeight="1" x14ac:dyDescent="0.25">
      <c r="A70" s="49"/>
      <c r="B70" s="49" t="s">
        <v>8</v>
      </c>
      <c r="C70" s="49"/>
      <c r="D70" s="49">
        <v>107</v>
      </c>
      <c r="E70" s="49">
        <v>53</v>
      </c>
      <c r="F70" s="49">
        <v>43</v>
      </c>
      <c r="G70" s="49">
        <v>14</v>
      </c>
      <c r="H70" s="49">
        <v>30</v>
      </c>
      <c r="I70" s="49">
        <v>5</v>
      </c>
      <c r="J70" s="49">
        <v>1</v>
      </c>
      <c r="K70" s="49">
        <v>5</v>
      </c>
      <c r="L70" s="49">
        <v>258</v>
      </c>
      <c r="M70" s="49"/>
      <c r="N70" s="92"/>
      <c r="O70" s="92"/>
      <c r="P70" s="92"/>
      <c r="Q70" s="92"/>
      <c r="R70" s="92"/>
      <c r="S70" s="92"/>
      <c r="T70" s="92"/>
      <c r="U70" s="92"/>
      <c r="V70" s="92"/>
    </row>
    <row r="71" spans="1:22" ht="15" customHeight="1" x14ac:dyDescent="0.25">
      <c r="A71" s="49"/>
      <c r="B71" s="49" t="s">
        <v>9</v>
      </c>
      <c r="C71" s="49"/>
      <c r="D71" s="49">
        <v>133</v>
      </c>
      <c r="E71" s="49">
        <v>125</v>
      </c>
      <c r="F71" s="49">
        <v>94</v>
      </c>
      <c r="G71" s="49">
        <v>14</v>
      </c>
      <c r="H71" s="49">
        <v>49</v>
      </c>
      <c r="I71" s="49">
        <v>3</v>
      </c>
      <c r="J71" s="49">
        <v>2</v>
      </c>
      <c r="K71" s="49">
        <v>6</v>
      </c>
      <c r="L71" s="49">
        <v>426</v>
      </c>
      <c r="M71" s="49"/>
      <c r="N71" s="92"/>
      <c r="O71" s="92"/>
      <c r="P71" s="92"/>
      <c r="Q71" s="92"/>
      <c r="R71" s="92"/>
      <c r="S71" s="92"/>
      <c r="T71" s="92"/>
      <c r="U71" s="92"/>
      <c r="V71" s="92"/>
    </row>
    <row r="72" spans="1:22" ht="15" customHeight="1" x14ac:dyDescent="0.25">
      <c r="A72" s="49"/>
      <c r="B72" s="49" t="s">
        <v>24</v>
      </c>
      <c r="C72" s="49"/>
      <c r="D72" s="32">
        <v>510</v>
      </c>
      <c r="E72" s="32">
        <v>333</v>
      </c>
      <c r="F72" s="32">
        <v>257</v>
      </c>
      <c r="G72" s="32">
        <v>80</v>
      </c>
      <c r="H72" s="32">
        <v>136</v>
      </c>
      <c r="I72" s="32">
        <v>43</v>
      </c>
      <c r="J72" s="32">
        <v>24</v>
      </c>
      <c r="K72" s="32">
        <v>25</v>
      </c>
      <c r="L72" s="32">
        <v>1408</v>
      </c>
      <c r="M72" s="49"/>
      <c r="N72" s="92"/>
      <c r="O72" s="92"/>
      <c r="P72" s="92"/>
      <c r="Q72" s="92"/>
      <c r="R72" s="92"/>
      <c r="S72" s="92"/>
      <c r="T72" s="92"/>
      <c r="U72" s="92"/>
      <c r="V72" s="92"/>
    </row>
    <row r="73" spans="1:22" ht="15" customHeight="1" x14ac:dyDescent="0.25">
      <c r="A73" s="32" t="s">
        <v>15</v>
      </c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92"/>
      <c r="O73" s="92"/>
      <c r="P73" s="92"/>
      <c r="Q73" s="92"/>
      <c r="R73" s="92"/>
      <c r="S73" s="92"/>
      <c r="T73" s="92"/>
      <c r="U73" s="92"/>
      <c r="V73" s="92"/>
    </row>
    <row r="74" spans="1:22" ht="15" customHeight="1" x14ac:dyDescent="0.25">
      <c r="A74" s="49"/>
      <c r="B74" s="49" t="s">
        <v>5</v>
      </c>
      <c r="C74" s="49"/>
      <c r="D74" s="49">
        <v>28</v>
      </c>
      <c r="E74" s="49">
        <v>14</v>
      </c>
      <c r="F74" s="49">
        <v>31</v>
      </c>
      <c r="G74" s="49">
        <v>25</v>
      </c>
      <c r="H74" s="49">
        <v>67</v>
      </c>
      <c r="I74" s="49">
        <v>13</v>
      </c>
      <c r="J74" s="49">
        <v>49</v>
      </c>
      <c r="K74" s="49">
        <v>1</v>
      </c>
      <c r="L74" s="49">
        <v>228</v>
      </c>
      <c r="M74" s="49"/>
      <c r="N74" s="92"/>
      <c r="O74" s="92"/>
      <c r="P74" s="92"/>
      <c r="Q74" s="92"/>
      <c r="R74" s="92"/>
      <c r="S74" s="92"/>
      <c r="T74" s="92"/>
      <c r="U74" s="92"/>
      <c r="V74" s="92"/>
    </row>
    <row r="75" spans="1:22" ht="15" customHeight="1" x14ac:dyDescent="0.25">
      <c r="A75" s="49"/>
      <c r="B75" s="49" t="s">
        <v>27</v>
      </c>
      <c r="C75" s="49"/>
      <c r="D75" s="49">
        <v>64</v>
      </c>
      <c r="E75" s="49">
        <v>34</v>
      </c>
      <c r="F75" s="49">
        <v>57</v>
      </c>
      <c r="G75" s="49">
        <v>32</v>
      </c>
      <c r="H75" s="49">
        <v>37</v>
      </c>
      <c r="I75" s="49">
        <v>14</v>
      </c>
      <c r="J75" s="49">
        <v>22</v>
      </c>
      <c r="K75" s="49">
        <v>3</v>
      </c>
      <c r="L75" s="49">
        <v>263</v>
      </c>
      <c r="M75" s="49"/>
      <c r="N75" s="92"/>
      <c r="O75" s="92"/>
      <c r="P75" s="92"/>
      <c r="Q75" s="92"/>
      <c r="R75" s="92"/>
      <c r="S75" s="92"/>
      <c r="T75" s="92"/>
      <c r="U75" s="92"/>
      <c r="V75" s="92"/>
    </row>
    <row r="76" spans="1:22" ht="15" customHeight="1" x14ac:dyDescent="0.25">
      <c r="A76" s="49"/>
      <c r="B76" s="49" t="s">
        <v>6</v>
      </c>
      <c r="C76" s="49"/>
      <c r="D76" s="49">
        <v>78</v>
      </c>
      <c r="E76" s="49">
        <v>47</v>
      </c>
      <c r="F76" s="49">
        <v>41</v>
      </c>
      <c r="G76" s="49">
        <v>30</v>
      </c>
      <c r="H76" s="49">
        <v>35</v>
      </c>
      <c r="I76" s="49">
        <v>14</v>
      </c>
      <c r="J76" s="49">
        <v>6</v>
      </c>
      <c r="K76" s="49">
        <v>1</v>
      </c>
      <c r="L76" s="49">
        <v>252</v>
      </c>
      <c r="M76" s="49"/>
      <c r="N76" s="92"/>
      <c r="O76" s="92"/>
      <c r="P76" s="92"/>
      <c r="Q76" s="92"/>
      <c r="R76" s="92"/>
      <c r="S76" s="92"/>
      <c r="T76" s="92"/>
      <c r="U76" s="92"/>
      <c r="V76" s="92"/>
    </row>
    <row r="77" spans="1:22" ht="15" customHeight="1" x14ac:dyDescent="0.25">
      <c r="A77" s="49"/>
      <c r="B77" s="49" t="s">
        <v>7</v>
      </c>
      <c r="C77" s="49"/>
      <c r="D77" s="49">
        <v>30</v>
      </c>
      <c r="E77" s="49">
        <v>39</v>
      </c>
      <c r="F77" s="49">
        <v>26</v>
      </c>
      <c r="G77" s="49">
        <v>22</v>
      </c>
      <c r="H77" s="49">
        <v>16</v>
      </c>
      <c r="I77" s="49">
        <v>5</v>
      </c>
      <c r="J77" s="49">
        <v>4</v>
      </c>
      <c r="K77" s="49">
        <v>3</v>
      </c>
      <c r="L77" s="49">
        <v>145</v>
      </c>
      <c r="M77" s="49"/>
      <c r="N77" s="92"/>
      <c r="O77" s="92"/>
      <c r="P77" s="92"/>
      <c r="Q77" s="92"/>
      <c r="R77" s="92"/>
      <c r="S77" s="92"/>
      <c r="T77" s="92"/>
      <c r="U77" s="92"/>
      <c r="V77" s="92"/>
    </row>
    <row r="78" spans="1:22" ht="15" customHeight="1" x14ac:dyDescent="0.25">
      <c r="A78" s="49"/>
      <c r="B78" s="49" t="s">
        <v>8</v>
      </c>
      <c r="C78" s="49"/>
      <c r="D78" s="49">
        <v>41</v>
      </c>
      <c r="E78" s="49">
        <v>33</v>
      </c>
      <c r="F78" s="49">
        <v>29</v>
      </c>
      <c r="G78" s="49">
        <v>15</v>
      </c>
      <c r="H78" s="49">
        <v>14</v>
      </c>
      <c r="I78" s="49">
        <v>7</v>
      </c>
      <c r="J78" s="90" t="s">
        <v>79</v>
      </c>
      <c r="K78" s="49">
        <v>3</v>
      </c>
      <c r="L78" s="49">
        <v>142</v>
      </c>
      <c r="M78" s="49"/>
      <c r="N78" s="92"/>
      <c r="O78" s="92"/>
      <c r="P78" s="92"/>
      <c r="Q78" s="92"/>
      <c r="R78" s="92"/>
      <c r="S78" s="92"/>
      <c r="T78" s="92"/>
      <c r="U78" s="92"/>
      <c r="V78" s="92"/>
    </row>
    <row r="79" spans="1:22" ht="15" customHeight="1" x14ac:dyDescent="0.25">
      <c r="A79" s="49"/>
      <c r="B79" s="49" t="s">
        <v>9</v>
      </c>
      <c r="C79" s="49"/>
      <c r="D79" s="49">
        <v>67</v>
      </c>
      <c r="E79" s="49">
        <v>72</v>
      </c>
      <c r="F79" s="49">
        <v>84</v>
      </c>
      <c r="G79" s="49">
        <v>33</v>
      </c>
      <c r="H79" s="49">
        <v>36</v>
      </c>
      <c r="I79" s="49">
        <v>2</v>
      </c>
      <c r="J79" s="49">
        <v>2</v>
      </c>
      <c r="K79" s="49">
        <v>10</v>
      </c>
      <c r="L79" s="49">
        <v>306</v>
      </c>
      <c r="M79" s="49"/>
      <c r="N79" s="92"/>
      <c r="O79" s="92"/>
      <c r="P79" s="92"/>
      <c r="Q79" s="92"/>
      <c r="R79" s="92"/>
      <c r="S79" s="92"/>
      <c r="T79" s="92"/>
      <c r="U79" s="92"/>
      <c r="V79" s="92"/>
    </row>
    <row r="80" spans="1:22" ht="15" customHeight="1" x14ac:dyDescent="0.25">
      <c r="A80" s="49"/>
      <c r="B80" s="49" t="s">
        <v>24</v>
      </c>
      <c r="C80" s="49"/>
      <c r="D80" s="32">
        <v>308</v>
      </c>
      <c r="E80" s="32">
        <v>239</v>
      </c>
      <c r="F80" s="32">
        <v>268</v>
      </c>
      <c r="G80" s="32">
        <v>157</v>
      </c>
      <c r="H80" s="32">
        <v>205</v>
      </c>
      <c r="I80" s="32">
        <v>55</v>
      </c>
      <c r="J80" s="32">
        <v>83</v>
      </c>
      <c r="K80" s="32">
        <v>21</v>
      </c>
      <c r="L80" s="32">
        <v>1336</v>
      </c>
      <c r="M80" s="49"/>
      <c r="N80" s="92"/>
      <c r="O80" s="92"/>
      <c r="P80" s="92"/>
      <c r="Q80" s="92"/>
      <c r="R80" s="92"/>
      <c r="S80" s="92"/>
      <c r="T80" s="92"/>
      <c r="U80" s="92"/>
      <c r="V80" s="92"/>
    </row>
    <row r="81" spans="1:12" ht="15" customHeight="1" x14ac:dyDescent="0.25">
      <c r="A81" s="89" t="s">
        <v>67</v>
      </c>
    </row>
    <row r="82" spans="1:12" ht="15" customHeight="1" x14ac:dyDescent="0.25">
      <c r="A82" s="73" t="str">
        <f>Contents!C26</f>
        <v>(a) Data are based on full-time equivalent students.</v>
      </c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</row>
    <row r="83" spans="1:12" ht="15" customHeight="1" x14ac:dyDescent="0.25">
      <c r="A83" s="73" t="str">
        <f>Contents!C27</f>
        <v>(b) This table excludes special schools.</v>
      </c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</row>
    <row r="84" spans="1:12" ht="15" customHeight="1" x14ac:dyDescent="0.25">
      <c r="A84" s="73" t="str">
        <f>Contents!C28</f>
        <v>(c) Proportions may not add to 100%, due to rounding.</v>
      </c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</row>
    <row r="85" spans="1:12" ht="15" customHeight="1" x14ac:dyDescent="0.25">
      <c r="A85" s="73" t="str">
        <f>Contents!C29</f>
        <v>(d) Combined schools comprise both primary and secondary students. The enrolment ranges for combined schools are estimated as the sums of the midpoints of their respective primary and secondary enrolment ranges.</v>
      </c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</row>
    <row r="86" spans="1:12" ht="15" customHeight="1" x14ac:dyDescent="0.25">
      <c r="A86" s="73" t="str">
        <f>Contents!C30</f>
        <v>(e) For a complete list of changes in jurisdictional administrative systems that may affect data comparisons over time please see the Data Comparability section in the Explanatory notes.</v>
      </c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</row>
    <row r="87" spans="1:12" ht="15" customHeight="1" x14ac:dyDescent="0.25">
      <c r="A87" s="74" t="s">
        <v>69</v>
      </c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</row>
    <row r="88" spans="1:12" ht="15" customHeight="1" x14ac:dyDescent="0.25"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</row>
    <row r="89" spans="1:12" ht="15" customHeight="1" x14ac:dyDescent="0.25">
      <c r="A89" s="111" t="s">
        <v>85</v>
      </c>
      <c r="B89" s="111"/>
    </row>
    <row r="91" spans="1:12" x14ac:dyDescent="0.25">
      <c r="C91" s="23"/>
      <c r="D91" s="24"/>
      <c r="E91" s="24"/>
      <c r="F91" s="24"/>
      <c r="G91" s="24"/>
    </row>
  </sheetData>
  <sheetProtection sheet="1" objects="1" scenarios="1"/>
  <mergeCells count="5">
    <mergeCell ref="A1:L1"/>
    <mergeCell ref="D6:L6"/>
    <mergeCell ref="D31:L31"/>
    <mergeCell ref="D56:L56"/>
    <mergeCell ref="A89:B89"/>
  </mergeCells>
  <hyperlinks>
    <hyperlink ref="B91:C91" r:id="rId1" display="© Commonwealth of Australia 2011" xr:uid="{CCFBC78D-0F1F-4D00-9E19-17129416CF4B}"/>
    <hyperlink ref="A89:B89" r:id="rId2" display="© Commonwealth of Australia 2011" xr:uid="{E6BBB2A0-22B3-4F1F-9B91-5753300274D7}"/>
  </hyperlinks>
  <pageMargins left="0.7" right="0.7" top="0.75" bottom="0.75" header="0.3" footer="0.3"/>
  <pageSetup paperSize="9" orientation="portrait" r:id="rId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M91"/>
  <sheetViews>
    <sheetView workbookViewId="0">
      <pane ySplit="5" topLeftCell="A6" activePane="bottomLeft" state="frozen"/>
      <selection activeCell="A82" sqref="A82"/>
      <selection pane="bottomLeft" sqref="A1:L1"/>
    </sheetView>
  </sheetViews>
  <sheetFormatPr defaultRowHeight="15" x14ac:dyDescent="0.25"/>
  <cols>
    <col min="1" max="1" width="20.140625" style="29" customWidth="1"/>
    <col min="2" max="20" width="9.140625" style="29" customWidth="1"/>
    <col min="21" max="256" width="9.140625" style="29"/>
    <col min="257" max="257" width="20.140625" style="29" customWidth="1"/>
    <col min="258" max="512" width="9.140625" style="29"/>
    <col min="513" max="513" width="20.140625" style="29" customWidth="1"/>
    <col min="514" max="768" width="9.140625" style="29"/>
    <col min="769" max="769" width="20.140625" style="29" customWidth="1"/>
    <col min="770" max="1024" width="9.140625" style="29"/>
    <col min="1025" max="1025" width="20.140625" style="29" customWidth="1"/>
    <col min="1026" max="1280" width="9.140625" style="29"/>
    <col min="1281" max="1281" width="20.140625" style="29" customWidth="1"/>
    <col min="1282" max="1536" width="9.140625" style="29"/>
    <col min="1537" max="1537" width="20.140625" style="29" customWidth="1"/>
    <col min="1538" max="1792" width="9.140625" style="29"/>
    <col min="1793" max="1793" width="20.140625" style="29" customWidth="1"/>
    <col min="1794" max="2048" width="9.140625" style="29"/>
    <col min="2049" max="2049" width="20.140625" style="29" customWidth="1"/>
    <col min="2050" max="2304" width="9.140625" style="29"/>
    <col min="2305" max="2305" width="20.140625" style="29" customWidth="1"/>
    <col min="2306" max="2560" width="9.140625" style="29"/>
    <col min="2561" max="2561" width="20.140625" style="29" customWidth="1"/>
    <col min="2562" max="2816" width="9.140625" style="29"/>
    <col min="2817" max="2817" width="20.140625" style="29" customWidth="1"/>
    <col min="2818" max="3072" width="9.140625" style="29"/>
    <col min="3073" max="3073" width="20.140625" style="29" customWidth="1"/>
    <col min="3074" max="3328" width="9.140625" style="29"/>
    <col min="3329" max="3329" width="20.140625" style="29" customWidth="1"/>
    <col min="3330" max="3584" width="9.140625" style="29"/>
    <col min="3585" max="3585" width="20.140625" style="29" customWidth="1"/>
    <col min="3586" max="3840" width="9.140625" style="29"/>
    <col min="3841" max="3841" width="20.140625" style="29" customWidth="1"/>
    <col min="3842" max="4096" width="9.140625" style="29"/>
    <col min="4097" max="4097" width="20.140625" style="29" customWidth="1"/>
    <col min="4098" max="4352" width="9.140625" style="29"/>
    <col min="4353" max="4353" width="20.140625" style="29" customWidth="1"/>
    <col min="4354" max="4608" width="9.140625" style="29"/>
    <col min="4609" max="4609" width="20.140625" style="29" customWidth="1"/>
    <col min="4610" max="4864" width="9.140625" style="29"/>
    <col min="4865" max="4865" width="20.140625" style="29" customWidth="1"/>
    <col min="4866" max="5120" width="9.140625" style="29"/>
    <col min="5121" max="5121" width="20.140625" style="29" customWidth="1"/>
    <col min="5122" max="5376" width="9.140625" style="29"/>
    <col min="5377" max="5377" width="20.140625" style="29" customWidth="1"/>
    <col min="5378" max="5632" width="9.140625" style="29"/>
    <col min="5633" max="5633" width="20.140625" style="29" customWidth="1"/>
    <col min="5634" max="5888" width="9.140625" style="29"/>
    <col min="5889" max="5889" width="20.140625" style="29" customWidth="1"/>
    <col min="5890" max="6144" width="9.140625" style="29"/>
    <col min="6145" max="6145" width="20.140625" style="29" customWidth="1"/>
    <col min="6146" max="6400" width="9.140625" style="29"/>
    <col min="6401" max="6401" width="20.140625" style="29" customWidth="1"/>
    <col min="6402" max="6656" width="9.140625" style="29"/>
    <col min="6657" max="6657" width="20.140625" style="29" customWidth="1"/>
    <col min="6658" max="6912" width="9.140625" style="29"/>
    <col min="6913" max="6913" width="20.140625" style="29" customWidth="1"/>
    <col min="6914" max="7168" width="9.140625" style="29"/>
    <col min="7169" max="7169" width="20.140625" style="29" customWidth="1"/>
    <col min="7170" max="7424" width="9.140625" style="29"/>
    <col min="7425" max="7425" width="20.140625" style="29" customWidth="1"/>
    <col min="7426" max="7680" width="9.140625" style="29"/>
    <col min="7681" max="7681" width="20.140625" style="29" customWidth="1"/>
    <col min="7682" max="7936" width="9.140625" style="29"/>
    <col min="7937" max="7937" width="20.140625" style="29" customWidth="1"/>
    <col min="7938" max="8192" width="9.140625" style="29"/>
    <col min="8193" max="8193" width="20.140625" style="29" customWidth="1"/>
    <col min="8194" max="8448" width="9.140625" style="29"/>
    <col min="8449" max="8449" width="20.140625" style="29" customWidth="1"/>
    <col min="8450" max="8704" width="9.140625" style="29"/>
    <col min="8705" max="8705" width="20.140625" style="29" customWidth="1"/>
    <col min="8706" max="8960" width="9.140625" style="29"/>
    <col min="8961" max="8961" width="20.140625" style="29" customWidth="1"/>
    <col min="8962" max="9216" width="9.140625" style="29"/>
    <col min="9217" max="9217" width="20.140625" style="29" customWidth="1"/>
    <col min="9218" max="9472" width="9.140625" style="29"/>
    <col min="9473" max="9473" width="20.140625" style="29" customWidth="1"/>
    <col min="9474" max="9728" width="9.140625" style="29"/>
    <col min="9729" max="9729" width="20.140625" style="29" customWidth="1"/>
    <col min="9730" max="9984" width="9.140625" style="29"/>
    <col min="9985" max="9985" width="20.140625" style="29" customWidth="1"/>
    <col min="9986" max="10240" width="9.140625" style="29"/>
    <col min="10241" max="10241" width="20.140625" style="29" customWidth="1"/>
    <col min="10242" max="10496" width="9.140625" style="29"/>
    <col min="10497" max="10497" width="20.140625" style="29" customWidth="1"/>
    <col min="10498" max="10752" width="9.140625" style="29"/>
    <col min="10753" max="10753" width="20.140625" style="29" customWidth="1"/>
    <col min="10754" max="11008" width="9.140625" style="29"/>
    <col min="11009" max="11009" width="20.140625" style="29" customWidth="1"/>
    <col min="11010" max="11264" width="9.140625" style="29"/>
    <col min="11265" max="11265" width="20.140625" style="29" customWidth="1"/>
    <col min="11266" max="11520" width="9.140625" style="29"/>
    <col min="11521" max="11521" width="20.140625" style="29" customWidth="1"/>
    <col min="11522" max="11776" width="9.140625" style="29"/>
    <col min="11777" max="11777" width="20.140625" style="29" customWidth="1"/>
    <col min="11778" max="12032" width="9.140625" style="29"/>
    <col min="12033" max="12033" width="20.140625" style="29" customWidth="1"/>
    <col min="12034" max="12288" width="9.140625" style="29"/>
    <col min="12289" max="12289" width="20.140625" style="29" customWidth="1"/>
    <col min="12290" max="12544" width="9.140625" style="29"/>
    <col min="12545" max="12545" width="20.140625" style="29" customWidth="1"/>
    <col min="12546" max="12800" width="9.140625" style="29"/>
    <col min="12801" max="12801" width="20.140625" style="29" customWidth="1"/>
    <col min="12802" max="13056" width="9.140625" style="29"/>
    <col min="13057" max="13057" width="20.140625" style="29" customWidth="1"/>
    <col min="13058" max="13312" width="9.140625" style="29"/>
    <col min="13313" max="13313" width="20.140625" style="29" customWidth="1"/>
    <col min="13314" max="13568" width="9.140625" style="29"/>
    <col min="13569" max="13569" width="20.140625" style="29" customWidth="1"/>
    <col min="13570" max="13824" width="9.140625" style="29"/>
    <col min="13825" max="13825" width="20.140625" style="29" customWidth="1"/>
    <col min="13826" max="14080" width="9.140625" style="29"/>
    <col min="14081" max="14081" width="20.140625" style="29" customWidth="1"/>
    <col min="14082" max="14336" width="9.140625" style="29"/>
    <col min="14337" max="14337" width="20.140625" style="29" customWidth="1"/>
    <col min="14338" max="14592" width="9.140625" style="29"/>
    <col min="14593" max="14593" width="20.140625" style="29" customWidth="1"/>
    <col min="14594" max="14848" width="9.140625" style="29"/>
    <col min="14849" max="14849" width="20.140625" style="29" customWidth="1"/>
    <col min="14850" max="15104" width="9.140625" style="29"/>
    <col min="15105" max="15105" width="20.140625" style="29" customWidth="1"/>
    <col min="15106" max="15360" width="9.140625" style="29"/>
    <col min="15361" max="15361" width="20.140625" style="29" customWidth="1"/>
    <col min="15362" max="15616" width="9.140625" style="29"/>
    <col min="15617" max="15617" width="20.140625" style="29" customWidth="1"/>
    <col min="15618" max="15872" width="9.140625" style="29"/>
    <col min="15873" max="15873" width="20.140625" style="29" customWidth="1"/>
    <col min="15874" max="16128" width="9.140625" style="29"/>
    <col min="16129" max="16129" width="20.140625" style="29" customWidth="1"/>
    <col min="16130" max="16384" width="9.140625" style="29"/>
  </cols>
  <sheetData>
    <row r="1" spans="1:13" s="37" customFormat="1" ht="60" customHeight="1" x14ac:dyDescent="0.55000000000000004">
      <c r="A1" s="113" t="s">
        <v>40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20"/>
    </row>
    <row r="2" spans="1:13" ht="15.75" x14ac:dyDescent="0.25">
      <c r="A2" s="57" t="str">
        <f>Contents!A2</f>
        <v>Schools, 2022</v>
      </c>
    </row>
    <row r="3" spans="1:13" ht="15" customHeight="1" x14ac:dyDescent="0.25">
      <c r="A3" s="58" t="str">
        <f>Contents!A3</f>
        <v>Released at 11.30am (Canberra time) Wednesday, 15 February, 2023</v>
      </c>
    </row>
    <row r="4" spans="1:13" x14ac:dyDescent="0.25">
      <c r="A4" s="1" t="s">
        <v>33</v>
      </c>
    </row>
    <row r="5" spans="1:13" ht="27" customHeight="1" x14ac:dyDescent="0.25">
      <c r="A5" s="49"/>
      <c r="B5" s="49"/>
      <c r="C5" s="49"/>
      <c r="D5" s="88" t="s">
        <v>49</v>
      </c>
      <c r="E5" s="88" t="s">
        <v>50</v>
      </c>
      <c r="F5" s="88" t="s">
        <v>51</v>
      </c>
      <c r="G5" s="88" t="s">
        <v>52</v>
      </c>
      <c r="H5" s="88" t="s">
        <v>53</v>
      </c>
      <c r="I5" s="88" t="s">
        <v>54</v>
      </c>
      <c r="J5" s="88" t="s">
        <v>55</v>
      </c>
      <c r="K5" s="88" t="s">
        <v>56</v>
      </c>
      <c r="L5" s="88" t="s">
        <v>57</v>
      </c>
      <c r="M5" s="49"/>
    </row>
    <row r="6" spans="1:13" ht="15" customHeight="1" x14ac:dyDescent="0.25">
      <c r="A6" s="31"/>
      <c r="B6" s="31"/>
      <c r="C6" s="31"/>
      <c r="D6" s="121" t="s">
        <v>10</v>
      </c>
      <c r="E6" s="121"/>
      <c r="F6" s="121"/>
      <c r="G6" s="121"/>
      <c r="H6" s="121"/>
      <c r="I6" s="121"/>
      <c r="J6" s="121"/>
      <c r="K6" s="121"/>
      <c r="L6" s="121"/>
      <c r="M6" s="49"/>
    </row>
    <row r="7" spans="1:13" ht="15" customHeight="1" x14ac:dyDescent="0.25">
      <c r="A7" s="32" t="s">
        <v>13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</row>
    <row r="8" spans="1:13" ht="15" customHeight="1" x14ac:dyDescent="0.25">
      <c r="A8" s="49"/>
      <c r="B8" s="49" t="s">
        <v>0</v>
      </c>
      <c r="C8" s="49"/>
      <c r="D8" s="46">
        <v>15.7</v>
      </c>
      <c r="E8" s="46">
        <v>13.5</v>
      </c>
      <c r="F8" s="46">
        <v>20.5</v>
      </c>
      <c r="G8" s="46">
        <v>9.6999999999999993</v>
      </c>
      <c r="H8" s="46">
        <v>10.6</v>
      </c>
      <c r="I8" s="46">
        <v>5.6</v>
      </c>
      <c r="J8" s="46">
        <v>34.700000000000003</v>
      </c>
      <c r="K8" s="47" t="s">
        <v>79</v>
      </c>
      <c r="L8" s="46">
        <v>15</v>
      </c>
      <c r="M8" s="49"/>
    </row>
    <row r="9" spans="1:13" ht="15" customHeight="1" x14ac:dyDescent="0.25">
      <c r="A9" s="49"/>
      <c r="B9" s="49" t="s">
        <v>1</v>
      </c>
      <c r="C9" s="49"/>
      <c r="D9" s="46">
        <v>13.3</v>
      </c>
      <c r="E9" s="46">
        <v>12.7</v>
      </c>
      <c r="F9" s="46">
        <v>15.6</v>
      </c>
      <c r="G9" s="46">
        <v>18.100000000000001</v>
      </c>
      <c r="H9" s="46">
        <v>7.9</v>
      </c>
      <c r="I9" s="46">
        <v>16.7</v>
      </c>
      <c r="J9" s="46">
        <v>10.7</v>
      </c>
      <c r="K9" s="46">
        <v>8.9</v>
      </c>
      <c r="L9" s="46">
        <v>13.4</v>
      </c>
      <c r="M9" s="49"/>
    </row>
    <row r="10" spans="1:13" ht="15" customHeight="1" x14ac:dyDescent="0.25">
      <c r="A10" s="49"/>
      <c r="B10" s="49" t="s">
        <v>26</v>
      </c>
      <c r="C10" s="49"/>
      <c r="D10" s="46">
        <v>12.9</v>
      </c>
      <c r="E10" s="46">
        <v>17.5</v>
      </c>
      <c r="F10" s="46">
        <v>10.3</v>
      </c>
      <c r="G10" s="46">
        <v>14.8</v>
      </c>
      <c r="H10" s="46">
        <v>14.3</v>
      </c>
      <c r="I10" s="46">
        <v>19</v>
      </c>
      <c r="J10" s="46">
        <v>8</v>
      </c>
      <c r="K10" s="46">
        <v>8.9</v>
      </c>
      <c r="L10" s="46">
        <v>13.8</v>
      </c>
      <c r="M10" s="49"/>
    </row>
    <row r="11" spans="1:13" ht="15" customHeight="1" x14ac:dyDescent="0.25">
      <c r="A11" s="49"/>
      <c r="B11" s="49" t="s">
        <v>2</v>
      </c>
      <c r="C11" s="49"/>
      <c r="D11" s="46">
        <v>29.6</v>
      </c>
      <c r="E11" s="46">
        <v>27.5</v>
      </c>
      <c r="F11" s="46">
        <v>17.600000000000001</v>
      </c>
      <c r="G11" s="46">
        <v>32.9</v>
      </c>
      <c r="H11" s="46">
        <v>38.4</v>
      </c>
      <c r="I11" s="46">
        <v>46</v>
      </c>
      <c r="J11" s="46">
        <v>32</v>
      </c>
      <c r="K11" s="46">
        <v>42.9</v>
      </c>
      <c r="L11" s="46">
        <v>28.6</v>
      </c>
      <c r="M11" s="49"/>
    </row>
    <row r="12" spans="1:13" ht="15" customHeight="1" x14ac:dyDescent="0.25">
      <c r="A12" s="49"/>
      <c r="B12" s="49" t="s">
        <v>3</v>
      </c>
      <c r="C12" s="49"/>
      <c r="D12" s="46">
        <v>16.2</v>
      </c>
      <c r="E12" s="46">
        <v>17.5</v>
      </c>
      <c r="F12" s="46">
        <v>14.3</v>
      </c>
      <c r="G12" s="46">
        <v>17.8</v>
      </c>
      <c r="H12" s="46">
        <v>20.7</v>
      </c>
      <c r="I12" s="46">
        <v>11.9</v>
      </c>
      <c r="J12" s="46">
        <v>13.3</v>
      </c>
      <c r="K12" s="46">
        <v>37.5</v>
      </c>
      <c r="L12" s="46">
        <v>16.8</v>
      </c>
      <c r="M12" s="49"/>
    </row>
    <row r="13" spans="1:13" ht="15" customHeight="1" x14ac:dyDescent="0.25">
      <c r="A13" s="49"/>
      <c r="B13" s="49" t="s">
        <v>4</v>
      </c>
      <c r="C13" s="49"/>
      <c r="D13" s="46">
        <v>12.2</v>
      </c>
      <c r="E13" s="46">
        <v>11.4</v>
      </c>
      <c r="F13" s="46">
        <v>21.6</v>
      </c>
      <c r="G13" s="46">
        <v>6.7</v>
      </c>
      <c r="H13" s="46">
        <v>8.1</v>
      </c>
      <c r="I13" s="46">
        <v>0.8</v>
      </c>
      <c r="J13" s="46">
        <v>1.3</v>
      </c>
      <c r="K13" s="46">
        <v>1.8</v>
      </c>
      <c r="L13" s="46">
        <v>12.4</v>
      </c>
      <c r="M13" s="49"/>
    </row>
    <row r="14" spans="1:13" ht="15" customHeight="1" x14ac:dyDescent="0.25">
      <c r="A14" s="49"/>
      <c r="B14" s="49" t="s">
        <v>24</v>
      </c>
      <c r="C14" s="49"/>
      <c r="D14" s="48">
        <v>100</v>
      </c>
      <c r="E14" s="48">
        <v>100</v>
      </c>
      <c r="F14" s="48">
        <v>100</v>
      </c>
      <c r="G14" s="48">
        <v>100</v>
      </c>
      <c r="H14" s="48">
        <v>100</v>
      </c>
      <c r="I14" s="48">
        <v>100</v>
      </c>
      <c r="J14" s="48">
        <v>100</v>
      </c>
      <c r="K14" s="48">
        <v>100</v>
      </c>
      <c r="L14" s="48">
        <v>100</v>
      </c>
      <c r="M14" s="49"/>
    </row>
    <row r="15" spans="1:13" ht="15" customHeight="1" x14ac:dyDescent="0.25">
      <c r="A15" s="32" t="s">
        <v>14</v>
      </c>
      <c r="B15" s="49"/>
      <c r="C15" s="49"/>
      <c r="D15" s="46"/>
      <c r="E15" s="46"/>
      <c r="F15" s="46"/>
      <c r="G15" s="46"/>
      <c r="H15" s="46"/>
      <c r="I15" s="46"/>
      <c r="J15" s="46"/>
      <c r="K15" s="46"/>
      <c r="L15" s="46"/>
      <c r="M15" s="49"/>
    </row>
    <row r="16" spans="1:13" ht="15" customHeight="1" x14ac:dyDescent="0.25">
      <c r="A16" s="49"/>
      <c r="B16" s="49" t="s">
        <v>5</v>
      </c>
      <c r="C16" s="49"/>
      <c r="D16" s="46">
        <v>0.3</v>
      </c>
      <c r="E16" s="46">
        <v>0.8</v>
      </c>
      <c r="F16" s="46">
        <v>1.6</v>
      </c>
      <c r="G16" s="46">
        <v>1.5</v>
      </c>
      <c r="H16" s="46">
        <v>0.9</v>
      </c>
      <c r="I16" s="46">
        <v>2.7</v>
      </c>
      <c r="J16" s="46">
        <v>6.7</v>
      </c>
      <c r="K16" s="47" t="s">
        <v>79</v>
      </c>
      <c r="L16" s="46">
        <v>1</v>
      </c>
      <c r="M16" s="49"/>
    </row>
    <row r="17" spans="1:13" ht="15" customHeight="1" x14ac:dyDescent="0.25">
      <c r="A17" s="49"/>
      <c r="B17" s="49" t="s">
        <v>27</v>
      </c>
      <c r="C17" s="49"/>
      <c r="D17" s="46">
        <v>9.8000000000000007</v>
      </c>
      <c r="E17" s="46">
        <v>11.7</v>
      </c>
      <c r="F17" s="46">
        <v>9.1999999999999993</v>
      </c>
      <c r="G17" s="46">
        <v>13.6</v>
      </c>
      <c r="H17" s="46">
        <v>10.4</v>
      </c>
      <c r="I17" s="46">
        <v>18.899999999999999</v>
      </c>
      <c r="J17" s="46">
        <v>26.7</v>
      </c>
      <c r="K17" s="46">
        <v>5.3</v>
      </c>
      <c r="L17" s="46">
        <v>10.9</v>
      </c>
      <c r="M17" s="49"/>
    </row>
    <row r="18" spans="1:13" ht="15" customHeight="1" x14ac:dyDescent="0.25">
      <c r="A18" s="49"/>
      <c r="B18" s="49" t="s">
        <v>6</v>
      </c>
      <c r="C18" s="49"/>
      <c r="D18" s="46">
        <v>23.3</v>
      </c>
      <c r="E18" s="46">
        <v>23.8</v>
      </c>
      <c r="F18" s="46">
        <v>15.2</v>
      </c>
      <c r="G18" s="46">
        <v>31.8</v>
      </c>
      <c r="H18" s="46">
        <v>18.899999999999999</v>
      </c>
      <c r="I18" s="46">
        <v>40.5</v>
      </c>
      <c r="J18" s="46">
        <v>33.299999999999997</v>
      </c>
      <c r="K18" s="46">
        <v>42.1</v>
      </c>
      <c r="L18" s="46">
        <v>23.2</v>
      </c>
      <c r="M18" s="49"/>
    </row>
    <row r="19" spans="1:13" ht="15" customHeight="1" x14ac:dyDescent="0.25">
      <c r="A19" s="49"/>
      <c r="B19" s="49" t="s">
        <v>7</v>
      </c>
      <c r="C19" s="49"/>
      <c r="D19" s="46">
        <v>23.8</v>
      </c>
      <c r="E19" s="46">
        <v>14.2</v>
      </c>
      <c r="F19" s="46">
        <v>16.3</v>
      </c>
      <c r="G19" s="46">
        <v>10.6</v>
      </c>
      <c r="H19" s="46">
        <v>17.899999999999999</v>
      </c>
      <c r="I19" s="46">
        <v>18.899999999999999</v>
      </c>
      <c r="J19" s="46">
        <v>13.3</v>
      </c>
      <c r="K19" s="46">
        <v>15.8</v>
      </c>
      <c r="L19" s="46">
        <v>18.399999999999999</v>
      </c>
      <c r="M19" s="49"/>
    </row>
    <row r="20" spans="1:13" ht="15" customHeight="1" x14ac:dyDescent="0.25">
      <c r="A20" s="49"/>
      <c r="B20" s="49" t="s">
        <v>8</v>
      </c>
      <c r="C20" s="49"/>
      <c r="D20" s="46">
        <v>18.7</v>
      </c>
      <c r="E20" s="46">
        <v>15.9</v>
      </c>
      <c r="F20" s="46">
        <v>15.8</v>
      </c>
      <c r="G20" s="46">
        <v>24.2</v>
      </c>
      <c r="H20" s="46">
        <v>18.899999999999999</v>
      </c>
      <c r="I20" s="46">
        <v>10.8</v>
      </c>
      <c r="J20" s="46">
        <v>6.7</v>
      </c>
      <c r="K20" s="46">
        <v>21.1</v>
      </c>
      <c r="L20" s="46">
        <v>17.5</v>
      </c>
      <c r="M20" s="49"/>
    </row>
    <row r="21" spans="1:13" ht="15" customHeight="1" x14ac:dyDescent="0.25">
      <c r="A21" s="49"/>
      <c r="B21" s="49" t="s">
        <v>9</v>
      </c>
      <c r="C21" s="49"/>
      <c r="D21" s="46">
        <v>24.1</v>
      </c>
      <c r="E21" s="46">
        <v>33.5</v>
      </c>
      <c r="F21" s="46">
        <v>41.8</v>
      </c>
      <c r="G21" s="46">
        <v>18.2</v>
      </c>
      <c r="H21" s="46">
        <v>33</v>
      </c>
      <c r="I21" s="46">
        <v>8.1</v>
      </c>
      <c r="J21" s="46">
        <v>13.3</v>
      </c>
      <c r="K21" s="46">
        <v>15.8</v>
      </c>
      <c r="L21" s="46">
        <v>29.1</v>
      </c>
      <c r="M21" s="49"/>
    </row>
    <row r="22" spans="1:13" ht="15" customHeight="1" x14ac:dyDescent="0.25">
      <c r="A22" s="49"/>
      <c r="B22" s="49" t="s">
        <v>24</v>
      </c>
      <c r="C22" s="49"/>
      <c r="D22" s="48">
        <v>100</v>
      </c>
      <c r="E22" s="48">
        <v>100</v>
      </c>
      <c r="F22" s="48">
        <v>100</v>
      </c>
      <c r="G22" s="48">
        <v>100</v>
      </c>
      <c r="H22" s="48">
        <v>100</v>
      </c>
      <c r="I22" s="48">
        <v>100</v>
      </c>
      <c r="J22" s="48">
        <v>100</v>
      </c>
      <c r="K22" s="48">
        <v>100</v>
      </c>
      <c r="L22" s="48">
        <v>100</v>
      </c>
      <c r="M22" s="49"/>
    </row>
    <row r="23" spans="1:13" ht="15" customHeight="1" x14ac:dyDescent="0.25">
      <c r="A23" s="32" t="s">
        <v>15</v>
      </c>
      <c r="B23" s="49"/>
      <c r="C23" s="49"/>
      <c r="D23" s="46"/>
      <c r="E23" s="46"/>
      <c r="F23" s="46"/>
      <c r="G23" s="46"/>
      <c r="H23" s="46"/>
      <c r="I23" s="46"/>
      <c r="J23" s="46"/>
      <c r="K23" s="46"/>
      <c r="L23" s="46"/>
      <c r="M23" s="49"/>
    </row>
    <row r="24" spans="1:13" ht="15" customHeight="1" x14ac:dyDescent="0.25">
      <c r="A24" s="49"/>
      <c r="B24" s="49" t="s">
        <v>5</v>
      </c>
      <c r="C24" s="49"/>
      <c r="D24" s="46">
        <v>20</v>
      </c>
      <c r="E24" s="46">
        <v>7.4</v>
      </c>
      <c r="F24" s="46">
        <v>21.3</v>
      </c>
      <c r="G24" s="46">
        <v>30.7</v>
      </c>
      <c r="H24" s="46">
        <v>46.7</v>
      </c>
      <c r="I24" s="46">
        <v>24</v>
      </c>
      <c r="J24" s="46">
        <v>63.2</v>
      </c>
      <c r="K24" s="47" t="s">
        <v>79</v>
      </c>
      <c r="L24" s="46">
        <v>29.4</v>
      </c>
      <c r="M24" s="49"/>
    </row>
    <row r="25" spans="1:13" ht="15" customHeight="1" x14ac:dyDescent="0.25">
      <c r="A25" s="49"/>
      <c r="B25" s="49" t="s">
        <v>27</v>
      </c>
      <c r="C25" s="49"/>
      <c r="D25" s="46">
        <v>41.5</v>
      </c>
      <c r="E25" s="46">
        <v>23.5</v>
      </c>
      <c r="F25" s="46">
        <v>33.700000000000003</v>
      </c>
      <c r="G25" s="46">
        <v>32</v>
      </c>
      <c r="H25" s="46">
        <v>30</v>
      </c>
      <c r="I25" s="46">
        <v>40</v>
      </c>
      <c r="J25" s="46">
        <v>29.8</v>
      </c>
      <c r="K25" s="47" t="s">
        <v>79</v>
      </c>
      <c r="L25" s="46">
        <v>31.5</v>
      </c>
      <c r="M25" s="49"/>
    </row>
    <row r="26" spans="1:13" ht="15" customHeight="1" x14ac:dyDescent="0.25">
      <c r="A26" s="49"/>
      <c r="B26" s="49" t="s">
        <v>6</v>
      </c>
      <c r="C26" s="49"/>
      <c r="D26" s="46">
        <v>29.2</v>
      </c>
      <c r="E26" s="46">
        <v>28.4</v>
      </c>
      <c r="F26" s="46">
        <v>18</v>
      </c>
      <c r="G26" s="46">
        <v>18.7</v>
      </c>
      <c r="H26" s="46">
        <v>14.4</v>
      </c>
      <c r="I26" s="46">
        <v>28</v>
      </c>
      <c r="J26" s="46">
        <v>3.5</v>
      </c>
      <c r="K26" s="47" t="s">
        <v>79</v>
      </c>
      <c r="L26" s="46">
        <v>19.2</v>
      </c>
      <c r="M26" s="49"/>
    </row>
    <row r="27" spans="1:13" ht="15" customHeight="1" x14ac:dyDescent="0.25">
      <c r="A27" s="49"/>
      <c r="B27" s="49" t="s">
        <v>7</v>
      </c>
      <c r="C27" s="49"/>
      <c r="D27" s="46">
        <v>1.5</v>
      </c>
      <c r="E27" s="46">
        <v>12.3</v>
      </c>
      <c r="F27" s="46">
        <v>2.2000000000000002</v>
      </c>
      <c r="G27" s="46">
        <v>5.3</v>
      </c>
      <c r="H27" s="46">
        <v>6.7</v>
      </c>
      <c r="I27" s="46">
        <v>8</v>
      </c>
      <c r="J27" s="46">
        <v>3.5</v>
      </c>
      <c r="K27" s="47" t="s">
        <v>79</v>
      </c>
      <c r="L27" s="46">
        <v>5.5</v>
      </c>
      <c r="M27" s="49"/>
    </row>
    <row r="28" spans="1:13" ht="15" customHeight="1" x14ac:dyDescent="0.25">
      <c r="A28" s="49"/>
      <c r="B28" s="49" t="s">
        <v>8</v>
      </c>
      <c r="C28" s="49"/>
      <c r="D28" s="46">
        <v>3.1</v>
      </c>
      <c r="E28" s="46">
        <v>6.2</v>
      </c>
      <c r="F28" s="46">
        <v>7.9</v>
      </c>
      <c r="G28" s="46">
        <v>1.3</v>
      </c>
      <c r="H28" s="47" t="s">
        <v>79</v>
      </c>
      <c r="I28" s="47" t="s">
        <v>79</v>
      </c>
      <c r="J28" s="47" t="s">
        <v>79</v>
      </c>
      <c r="K28" s="46">
        <v>12.5</v>
      </c>
      <c r="L28" s="46">
        <v>3.3</v>
      </c>
      <c r="M28" s="49"/>
    </row>
    <row r="29" spans="1:13" ht="15" customHeight="1" x14ac:dyDescent="0.25">
      <c r="A29" s="49"/>
      <c r="B29" s="49" t="s">
        <v>9</v>
      </c>
      <c r="C29" s="49"/>
      <c r="D29" s="46">
        <v>4.5999999999999996</v>
      </c>
      <c r="E29" s="46">
        <v>22.2</v>
      </c>
      <c r="F29" s="46">
        <v>16.899999999999999</v>
      </c>
      <c r="G29" s="46">
        <v>12</v>
      </c>
      <c r="H29" s="46">
        <v>2.2000000000000002</v>
      </c>
      <c r="I29" s="47" t="s">
        <v>79</v>
      </c>
      <c r="J29" s="47" t="s">
        <v>79</v>
      </c>
      <c r="K29" s="46">
        <v>87.5</v>
      </c>
      <c r="L29" s="46">
        <v>11</v>
      </c>
      <c r="M29" s="49"/>
    </row>
    <row r="30" spans="1:13" ht="15" customHeight="1" x14ac:dyDescent="0.25">
      <c r="A30" s="49"/>
      <c r="B30" s="49" t="s">
        <v>24</v>
      </c>
      <c r="C30" s="49"/>
      <c r="D30" s="48">
        <v>100</v>
      </c>
      <c r="E30" s="48">
        <v>100</v>
      </c>
      <c r="F30" s="48">
        <v>100</v>
      </c>
      <c r="G30" s="48">
        <v>100</v>
      </c>
      <c r="H30" s="48">
        <v>100</v>
      </c>
      <c r="I30" s="48">
        <v>100</v>
      </c>
      <c r="J30" s="48">
        <v>100</v>
      </c>
      <c r="K30" s="48">
        <v>100</v>
      </c>
      <c r="L30" s="48">
        <v>100</v>
      </c>
      <c r="M30" s="49"/>
    </row>
    <row r="31" spans="1:13" ht="15" customHeight="1" x14ac:dyDescent="0.25">
      <c r="A31" s="31"/>
      <c r="B31" s="31"/>
      <c r="C31" s="31"/>
      <c r="D31" s="126" t="s">
        <v>11</v>
      </c>
      <c r="E31" s="126"/>
      <c r="F31" s="126"/>
      <c r="G31" s="126"/>
      <c r="H31" s="126"/>
      <c r="I31" s="126"/>
      <c r="J31" s="126"/>
      <c r="K31" s="126"/>
      <c r="L31" s="126"/>
      <c r="M31" s="49"/>
    </row>
    <row r="32" spans="1:13" ht="15" customHeight="1" x14ac:dyDescent="0.25">
      <c r="A32" s="32" t="s">
        <v>13</v>
      </c>
      <c r="B32" s="49"/>
      <c r="C32" s="49"/>
      <c r="D32" s="46"/>
      <c r="E32" s="46"/>
      <c r="F32" s="46"/>
      <c r="G32" s="46"/>
      <c r="H32" s="46"/>
      <c r="I32" s="46"/>
      <c r="J32" s="46"/>
      <c r="K32" s="46"/>
      <c r="L32" s="46"/>
      <c r="M32" s="49"/>
    </row>
    <row r="33" spans="1:13" ht="15" customHeight="1" x14ac:dyDescent="0.25">
      <c r="A33" s="49"/>
      <c r="B33" s="49" t="s">
        <v>0</v>
      </c>
      <c r="C33" s="49"/>
      <c r="D33" s="46">
        <v>6.7</v>
      </c>
      <c r="E33" s="46">
        <v>4</v>
      </c>
      <c r="F33" s="46">
        <v>5.9</v>
      </c>
      <c r="G33" s="46">
        <v>1</v>
      </c>
      <c r="H33" s="46">
        <v>4.8</v>
      </c>
      <c r="I33" s="46">
        <v>3.3</v>
      </c>
      <c r="J33" s="47" t="s">
        <v>79</v>
      </c>
      <c r="K33" s="47" t="s">
        <v>79</v>
      </c>
      <c r="L33" s="46">
        <v>5</v>
      </c>
      <c r="M33" s="49"/>
    </row>
    <row r="34" spans="1:13" ht="15" customHeight="1" x14ac:dyDescent="0.25">
      <c r="A34" s="49"/>
      <c r="B34" s="49" t="s">
        <v>1</v>
      </c>
      <c r="C34" s="49"/>
      <c r="D34" s="46">
        <v>14</v>
      </c>
      <c r="E34" s="46">
        <v>12.4</v>
      </c>
      <c r="F34" s="46">
        <v>12.8</v>
      </c>
      <c r="G34" s="46">
        <v>14.1</v>
      </c>
      <c r="H34" s="46">
        <v>17.7</v>
      </c>
      <c r="I34" s="46">
        <v>13.3</v>
      </c>
      <c r="J34" s="46">
        <v>10</v>
      </c>
      <c r="K34" s="46">
        <v>12</v>
      </c>
      <c r="L34" s="46">
        <v>13.6</v>
      </c>
      <c r="M34" s="49"/>
    </row>
    <row r="35" spans="1:13" ht="15" customHeight="1" x14ac:dyDescent="0.25">
      <c r="A35" s="49"/>
      <c r="B35" s="49" t="s">
        <v>26</v>
      </c>
      <c r="C35" s="49"/>
      <c r="D35" s="46">
        <v>22.5</v>
      </c>
      <c r="E35" s="46">
        <v>24.5</v>
      </c>
      <c r="F35" s="46">
        <v>15.1</v>
      </c>
      <c r="G35" s="46">
        <v>23.2</v>
      </c>
      <c r="H35" s="46">
        <v>34.700000000000003</v>
      </c>
      <c r="I35" s="46">
        <v>50</v>
      </c>
      <c r="J35" s="46">
        <v>20</v>
      </c>
      <c r="K35" s="46">
        <v>24</v>
      </c>
      <c r="L35" s="46">
        <v>23.8</v>
      </c>
      <c r="M35" s="49"/>
    </row>
    <row r="36" spans="1:13" ht="15" customHeight="1" x14ac:dyDescent="0.25">
      <c r="A36" s="49"/>
      <c r="B36" s="49" t="s">
        <v>2</v>
      </c>
      <c r="C36" s="49"/>
      <c r="D36" s="46">
        <v>35</v>
      </c>
      <c r="E36" s="46">
        <v>41</v>
      </c>
      <c r="F36" s="46">
        <v>35.6</v>
      </c>
      <c r="G36" s="46">
        <v>44.4</v>
      </c>
      <c r="H36" s="46">
        <v>23.1</v>
      </c>
      <c r="I36" s="46">
        <v>26.7</v>
      </c>
      <c r="J36" s="46">
        <v>70</v>
      </c>
      <c r="K36" s="46">
        <v>40</v>
      </c>
      <c r="L36" s="46">
        <v>36.5</v>
      </c>
      <c r="M36" s="49"/>
    </row>
    <row r="37" spans="1:13" ht="15" customHeight="1" x14ac:dyDescent="0.25">
      <c r="A37" s="49"/>
      <c r="B37" s="49" t="s">
        <v>3</v>
      </c>
      <c r="C37" s="49"/>
      <c r="D37" s="46">
        <v>16.600000000000001</v>
      </c>
      <c r="E37" s="46">
        <v>15.4</v>
      </c>
      <c r="F37" s="46">
        <v>20.5</v>
      </c>
      <c r="G37" s="46">
        <v>13.1</v>
      </c>
      <c r="H37" s="46">
        <v>17</v>
      </c>
      <c r="I37" s="46">
        <v>6.7</v>
      </c>
      <c r="J37" s="47" t="s">
        <v>79</v>
      </c>
      <c r="K37" s="46">
        <v>16</v>
      </c>
      <c r="L37" s="46">
        <v>16.3</v>
      </c>
      <c r="M37" s="49"/>
    </row>
    <row r="38" spans="1:13" ht="15" customHeight="1" x14ac:dyDescent="0.25">
      <c r="A38" s="49"/>
      <c r="B38" s="49" t="s">
        <v>4</v>
      </c>
      <c r="C38" s="49"/>
      <c r="D38" s="46">
        <v>5.3</v>
      </c>
      <c r="E38" s="46">
        <v>2.8</v>
      </c>
      <c r="F38" s="46">
        <v>10</v>
      </c>
      <c r="G38" s="46">
        <v>4</v>
      </c>
      <c r="H38" s="46">
        <v>2.7</v>
      </c>
      <c r="I38" s="47" t="s">
        <v>79</v>
      </c>
      <c r="J38" s="47" t="s">
        <v>79</v>
      </c>
      <c r="K38" s="46">
        <v>8</v>
      </c>
      <c r="L38" s="46">
        <v>4.8</v>
      </c>
      <c r="M38" s="49"/>
    </row>
    <row r="39" spans="1:13" ht="15" customHeight="1" x14ac:dyDescent="0.25">
      <c r="A39" s="49"/>
      <c r="B39" s="49" t="s">
        <v>24</v>
      </c>
      <c r="C39" s="49"/>
      <c r="D39" s="48">
        <v>100</v>
      </c>
      <c r="E39" s="48">
        <v>100</v>
      </c>
      <c r="F39" s="48">
        <v>100</v>
      </c>
      <c r="G39" s="48">
        <v>100</v>
      </c>
      <c r="H39" s="48">
        <v>100</v>
      </c>
      <c r="I39" s="48">
        <v>100</v>
      </c>
      <c r="J39" s="48">
        <v>100</v>
      </c>
      <c r="K39" s="48">
        <v>100</v>
      </c>
      <c r="L39" s="48">
        <v>100</v>
      </c>
      <c r="M39" s="49"/>
    </row>
    <row r="40" spans="1:13" ht="15" customHeight="1" x14ac:dyDescent="0.25">
      <c r="A40" s="32" t="s">
        <v>14</v>
      </c>
      <c r="B40" s="49"/>
      <c r="C40" s="49"/>
      <c r="D40" s="46"/>
      <c r="E40" s="46"/>
      <c r="F40" s="46"/>
      <c r="G40" s="46"/>
      <c r="H40" s="46"/>
      <c r="I40" s="46"/>
      <c r="J40" s="46"/>
      <c r="K40" s="46"/>
      <c r="L40" s="46"/>
      <c r="M40" s="49"/>
    </row>
    <row r="41" spans="1:13" ht="15" customHeight="1" x14ac:dyDescent="0.25">
      <c r="A41" s="49"/>
      <c r="B41" s="49" t="s">
        <v>5</v>
      </c>
      <c r="C41" s="49"/>
      <c r="D41" s="46">
        <v>3.5</v>
      </c>
      <c r="E41" s="46">
        <v>3.2</v>
      </c>
      <c r="F41" s="46">
        <v>4.2</v>
      </c>
      <c r="G41" s="46">
        <v>6.7</v>
      </c>
      <c r="H41" s="46">
        <v>6.9</v>
      </c>
      <c r="I41" s="47" t="s">
        <v>79</v>
      </c>
      <c r="J41" s="46">
        <v>12.5</v>
      </c>
      <c r="K41" s="47" t="s">
        <v>79</v>
      </c>
      <c r="L41" s="46">
        <v>4.0999999999999996</v>
      </c>
      <c r="M41" s="49"/>
    </row>
    <row r="42" spans="1:13" ht="15" customHeight="1" x14ac:dyDescent="0.25">
      <c r="A42" s="49"/>
      <c r="B42" s="49" t="s">
        <v>27</v>
      </c>
      <c r="C42" s="49"/>
      <c r="D42" s="46">
        <v>7</v>
      </c>
      <c r="E42" s="46">
        <v>4.3</v>
      </c>
      <c r="F42" s="46">
        <v>8.5</v>
      </c>
      <c r="G42" s="46">
        <v>26.7</v>
      </c>
      <c r="H42" s="46">
        <v>13.8</v>
      </c>
      <c r="I42" s="47" t="s">
        <v>79</v>
      </c>
      <c r="J42" s="46">
        <v>50</v>
      </c>
      <c r="K42" s="47" t="s">
        <v>79</v>
      </c>
      <c r="L42" s="46">
        <v>8.6999999999999993</v>
      </c>
      <c r="M42" s="49"/>
    </row>
    <row r="43" spans="1:13" ht="15" customHeight="1" x14ac:dyDescent="0.25">
      <c r="A43" s="49"/>
      <c r="B43" s="49" t="s">
        <v>6</v>
      </c>
      <c r="C43" s="49"/>
      <c r="D43" s="46">
        <v>16.2</v>
      </c>
      <c r="E43" s="46">
        <v>19.100000000000001</v>
      </c>
      <c r="F43" s="46">
        <v>28.2</v>
      </c>
      <c r="G43" s="46">
        <v>33.299999999999997</v>
      </c>
      <c r="H43" s="46">
        <v>3.4</v>
      </c>
      <c r="I43" s="46">
        <v>20</v>
      </c>
      <c r="J43" s="46">
        <v>25</v>
      </c>
      <c r="K43" s="47" t="s">
        <v>79</v>
      </c>
      <c r="L43" s="46">
        <v>19</v>
      </c>
      <c r="M43" s="49"/>
    </row>
    <row r="44" spans="1:13" ht="15" customHeight="1" x14ac:dyDescent="0.25">
      <c r="A44" s="49"/>
      <c r="B44" s="49" t="s">
        <v>7</v>
      </c>
      <c r="C44" s="49"/>
      <c r="D44" s="46">
        <v>19.7</v>
      </c>
      <c r="E44" s="46">
        <v>9.6</v>
      </c>
      <c r="F44" s="46">
        <v>16.899999999999999</v>
      </c>
      <c r="G44" s="46">
        <v>20</v>
      </c>
      <c r="H44" s="46">
        <v>6.9</v>
      </c>
      <c r="I44" s="46">
        <v>40</v>
      </c>
      <c r="J44" s="46">
        <v>12.5</v>
      </c>
      <c r="K44" s="47" t="s">
        <v>79</v>
      </c>
      <c r="L44" s="46">
        <v>15.4</v>
      </c>
      <c r="M44" s="49"/>
    </row>
    <row r="45" spans="1:13" ht="15" customHeight="1" x14ac:dyDescent="0.25">
      <c r="A45" s="49"/>
      <c r="B45" s="49" t="s">
        <v>8</v>
      </c>
      <c r="C45" s="49"/>
      <c r="D45" s="46">
        <v>22.5</v>
      </c>
      <c r="E45" s="46">
        <v>21.3</v>
      </c>
      <c r="F45" s="46">
        <v>22.5</v>
      </c>
      <c r="G45" s="46">
        <v>13.3</v>
      </c>
      <c r="H45" s="46">
        <v>31</v>
      </c>
      <c r="I45" s="46">
        <v>20</v>
      </c>
      <c r="J45" s="47" t="s">
        <v>79</v>
      </c>
      <c r="K45" s="46">
        <v>40</v>
      </c>
      <c r="L45" s="46">
        <v>22.2</v>
      </c>
      <c r="M45" s="49"/>
    </row>
    <row r="46" spans="1:13" ht="15" customHeight="1" x14ac:dyDescent="0.25">
      <c r="A46" s="49"/>
      <c r="B46" s="49" t="s">
        <v>9</v>
      </c>
      <c r="C46" s="49"/>
      <c r="D46" s="46">
        <v>31</v>
      </c>
      <c r="E46" s="46">
        <v>42.6</v>
      </c>
      <c r="F46" s="46">
        <v>19.7</v>
      </c>
      <c r="G46" s="47" t="s">
        <v>79</v>
      </c>
      <c r="H46" s="46">
        <v>37.9</v>
      </c>
      <c r="I46" s="46">
        <v>20</v>
      </c>
      <c r="J46" s="47" t="s">
        <v>79</v>
      </c>
      <c r="K46" s="46">
        <v>60</v>
      </c>
      <c r="L46" s="46">
        <v>30.6</v>
      </c>
      <c r="M46" s="49"/>
    </row>
    <row r="47" spans="1:13" ht="15" customHeight="1" x14ac:dyDescent="0.25">
      <c r="A47" s="49"/>
      <c r="B47" s="49" t="s">
        <v>24</v>
      </c>
      <c r="C47" s="49"/>
      <c r="D47" s="48">
        <v>100</v>
      </c>
      <c r="E47" s="48">
        <v>100</v>
      </c>
      <c r="F47" s="48">
        <v>100</v>
      </c>
      <c r="G47" s="48">
        <v>100</v>
      </c>
      <c r="H47" s="48">
        <v>100</v>
      </c>
      <c r="I47" s="48">
        <v>100</v>
      </c>
      <c r="J47" s="48">
        <v>100</v>
      </c>
      <c r="K47" s="48">
        <v>100</v>
      </c>
      <c r="L47" s="48">
        <v>100</v>
      </c>
      <c r="M47" s="49"/>
    </row>
    <row r="48" spans="1:13" ht="15" customHeight="1" x14ac:dyDescent="0.25">
      <c r="A48" s="32" t="s">
        <v>15</v>
      </c>
      <c r="B48" s="49"/>
      <c r="C48" s="49"/>
      <c r="D48" s="46"/>
      <c r="E48" s="46"/>
      <c r="F48" s="46"/>
      <c r="G48" s="46"/>
      <c r="H48" s="46"/>
      <c r="I48" s="46"/>
      <c r="J48" s="46"/>
      <c r="K48" s="46"/>
      <c r="L48" s="46"/>
      <c r="M48" s="49"/>
    </row>
    <row r="49" spans="1:13" ht="15" customHeight="1" x14ac:dyDescent="0.25">
      <c r="A49" s="49"/>
      <c r="B49" s="49" t="s">
        <v>5</v>
      </c>
      <c r="C49" s="49"/>
      <c r="D49" s="46">
        <v>7.9</v>
      </c>
      <c r="E49" s="46">
        <v>4.5</v>
      </c>
      <c r="F49" s="46">
        <v>4</v>
      </c>
      <c r="G49" s="46">
        <v>2.5</v>
      </c>
      <c r="H49" s="46">
        <v>19.100000000000001</v>
      </c>
      <c r="I49" s="46">
        <v>16.7</v>
      </c>
      <c r="J49" s="46">
        <v>27.8</v>
      </c>
      <c r="K49" s="46">
        <v>7.1</v>
      </c>
      <c r="L49" s="46">
        <v>8.1999999999999993</v>
      </c>
      <c r="M49" s="49"/>
    </row>
    <row r="50" spans="1:13" ht="15" customHeight="1" x14ac:dyDescent="0.25">
      <c r="A50" s="49"/>
      <c r="B50" s="49" t="s">
        <v>27</v>
      </c>
      <c r="C50" s="49"/>
      <c r="D50" s="46">
        <v>11.3</v>
      </c>
      <c r="E50" s="46">
        <v>9.6999999999999993</v>
      </c>
      <c r="F50" s="46">
        <v>13.7</v>
      </c>
      <c r="G50" s="46">
        <v>8.8000000000000007</v>
      </c>
      <c r="H50" s="46">
        <v>13.9</v>
      </c>
      <c r="I50" s="46">
        <v>20</v>
      </c>
      <c r="J50" s="46">
        <v>27.8</v>
      </c>
      <c r="K50" s="46">
        <v>14.3</v>
      </c>
      <c r="L50" s="46">
        <v>12.3</v>
      </c>
      <c r="M50" s="49"/>
    </row>
    <row r="51" spans="1:13" ht="15" customHeight="1" x14ac:dyDescent="0.25">
      <c r="A51" s="49"/>
      <c r="B51" s="49" t="s">
        <v>6</v>
      </c>
      <c r="C51" s="49"/>
      <c r="D51" s="46">
        <v>24.7</v>
      </c>
      <c r="E51" s="46">
        <v>16.8</v>
      </c>
      <c r="F51" s="46">
        <v>17.7</v>
      </c>
      <c r="G51" s="46">
        <v>20</v>
      </c>
      <c r="H51" s="46">
        <v>18.3</v>
      </c>
      <c r="I51" s="46">
        <v>23.3</v>
      </c>
      <c r="J51" s="46">
        <v>16.7</v>
      </c>
      <c r="K51" s="46">
        <v>7.1</v>
      </c>
      <c r="L51" s="46">
        <v>19.899999999999999</v>
      </c>
      <c r="M51" s="49"/>
    </row>
    <row r="52" spans="1:13" ht="15" customHeight="1" x14ac:dyDescent="0.25">
      <c r="A52" s="49"/>
      <c r="B52" s="49" t="s">
        <v>7</v>
      </c>
      <c r="C52" s="49"/>
      <c r="D52" s="46">
        <v>14.6</v>
      </c>
      <c r="E52" s="46">
        <v>20.6</v>
      </c>
      <c r="F52" s="46">
        <v>13.7</v>
      </c>
      <c r="G52" s="46">
        <v>20</v>
      </c>
      <c r="H52" s="46">
        <v>7.8</v>
      </c>
      <c r="I52" s="46">
        <v>10</v>
      </c>
      <c r="J52" s="46">
        <v>16.7</v>
      </c>
      <c r="K52" s="46">
        <v>7.1</v>
      </c>
      <c r="L52" s="46">
        <v>14.9</v>
      </c>
      <c r="M52" s="49"/>
    </row>
    <row r="53" spans="1:13" ht="15" customHeight="1" x14ac:dyDescent="0.25">
      <c r="A53" s="49"/>
      <c r="B53" s="49" t="s">
        <v>8</v>
      </c>
      <c r="C53" s="49"/>
      <c r="D53" s="46">
        <v>15.1</v>
      </c>
      <c r="E53" s="46">
        <v>14.2</v>
      </c>
      <c r="F53" s="46">
        <v>11.4</v>
      </c>
      <c r="G53" s="46">
        <v>20</v>
      </c>
      <c r="H53" s="46">
        <v>9.6</v>
      </c>
      <c r="I53" s="46">
        <v>23.3</v>
      </c>
      <c r="J53" s="47" t="s">
        <v>79</v>
      </c>
      <c r="K53" s="46">
        <v>7.1</v>
      </c>
      <c r="L53" s="46">
        <v>13.7</v>
      </c>
      <c r="M53" s="49"/>
    </row>
    <row r="54" spans="1:13" ht="15" customHeight="1" x14ac:dyDescent="0.25">
      <c r="A54" s="49"/>
      <c r="B54" s="49" t="s">
        <v>9</v>
      </c>
      <c r="C54" s="49"/>
      <c r="D54" s="46">
        <v>26.4</v>
      </c>
      <c r="E54" s="46">
        <v>34.200000000000003</v>
      </c>
      <c r="F54" s="46">
        <v>39.4</v>
      </c>
      <c r="G54" s="46">
        <v>28.8</v>
      </c>
      <c r="H54" s="46">
        <v>31.3</v>
      </c>
      <c r="I54" s="46">
        <v>6.7</v>
      </c>
      <c r="J54" s="46">
        <v>11.1</v>
      </c>
      <c r="K54" s="46">
        <v>57.1</v>
      </c>
      <c r="L54" s="46">
        <v>31</v>
      </c>
      <c r="M54" s="49"/>
    </row>
    <row r="55" spans="1:13" ht="15" customHeight="1" x14ac:dyDescent="0.25">
      <c r="A55" s="49"/>
      <c r="B55" s="49" t="s">
        <v>24</v>
      </c>
      <c r="C55" s="49"/>
      <c r="D55" s="48">
        <v>100</v>
      </c>
      <c r="E55" s="48">
        <v>100</v>
      </c>
      <c r="F55" s="48">
        <v>100</v>
      </c>
      <c r="G55" s="48">
        <v>100</v>
      </c>
      <c r="H55" s="48">
        <v>100</v>
      </c>
      <c r="I55" s="48">
        <v>100</v>
      </c>
      <c r="J55" s="48">
        <v>100</v>
      </c>
      <c r="K55" s="48">
        <v>100</v>
      </c>
      <c r="L55" s="48">
        <v>100</v>
      </c>
      <c r="M55" s="49"/>
    </row>
    <row r="56" spans="1:13" ht="15" customHeight="1" x14ac:dyDescent="0.25">
      <c r="A56" s="31"/>
      <c r="B56" s="31"/>
      <c r="C56" s="31"/>
      <c r="D56" s="126" t="s">
        <v>12</v>
      </c>
      <c r="E56" s="126"/>
      <c r="F56" s="126"/>
      <c r="G56" s="126"/>
      <c r="H56" s="126"/>
      <c r="I56" s="126"/>
      <c r="J56" s="126"/>
      <c r="K56" s="126"/>
      <c r="L56" s="126"/>
      <c r="M56" s="49"/>
    </row>
    <row r="57" spans="1:13" ht="15" customHeight="1" x14ac:dyDescent="0.25">
      <c r="A57" s="32" t="s">
        <v>13</v>
      </c>
      <c r="B57" s="49"/>
      <c r="C57" s="49"/>
      <c r="D57" s="46"/>
      <c r="E57" s="46"/>
      <c r="F57" s="46"/>
      <c r="G57" s="46"/>
      <c r="H57" s="46"/>
      <c r="I57" s="46"/>
      <c r="J57" s="46"/>
      <c r="K57" s="46"/>
      <c r="L57" s="46"/>
      <c r="M57" s="49"/>
    </row>
    <row r="58" spans="1:13" ht="15" customHeight="1" x14ac:dyDescent="0.25">
      <c r="A58" s="49"/>
      <c r="B58" s="49" t="s">
        <v>0</v>
      </c>
      <c r="C58" s="49"/>
      <c r="D58" s="46">
        <v>13.6</v>
      </c>
      <c r="E58" s="46">
        <v>10.8</v>
      </c>
      <c r="F58" s="46">
        <v>17.7</v>
      </c>
      <c r="G58" s="46">
        <v>7.9</v>
      </c>
      <c r="H58" s="46">
        <v>9.3000000000000007</v>
      </c>
      <c r="I58" s="46">
        <v>5.0999999999999996</v>
      </c>
      <c r="J58" s="46">
        <v>30.6</v>
      </c>
      <c r="K58" s="47" t="s">
        <v>79</v>
      </c>
      <c r="L58" s="46">
        <v>12.6</v>
      </c>
      <c r="M58" s="49"/>
    </row>
    <row r="59" spans="1:13" ht="15" customHeight="1" x14ac:dyDescent="0.25">
      <c r="A59" s="49"/>
      <c r="B59" s="49" t="s">
        <v>1</v>
      </c>
      <c r="C59" s="49"/>
      <c r="D59" s="46">
        <v>13.5</v>
      </c>
      <c r="E59" s="46">
        <v>12.6</v>
      </c>
      <c r="F59" s="46">
        <v>15.1</v>
      </c>
      <c r="G59" s="46">
        <v>17.2</v>
      </c>
      <c r="H59" s="46">
        <v>10.1</v>
      </c>
      <c r="I59" s="46">
        <v>16</v>
      </c>
      <c r="J59" s="46">
        <v>10.6</v>
      </c>
      <c r="K59" s="46">
        <v>9.9</v>
      </c>
      <c r="L59" s="46">
        <v>13.4</v>
      </c>
      <c r="M59" s="49"/>
    </row>
    <row r="60" spans="1:13" ht="15" customHeight="1" x14ac:dyDescent="0.25">
      <c r="A60" s="49"/>
      <c r="B60" s="49" t="s">
        <v>26</v>
      </c>
      <c r="C60" s="49"/>
      <c r="D60" s="46">
        <v>15.2</v>
      </c>
      <c r="E60" s="46">
        <v>19.399999999999999</v>
      </c>
      <c r="F60" s="46">
        <v>11.2</v>
      </c>
      <c r="G60" s="46">
        <v>16.600000000000001</v>
      </c>
      <c r="H60" s="46">
        <v>18.8</v>
      </c>
      <c r="I60" s="46">
        <v>25</v>
      </c>
      <c r="J60" s="46">
        <v>9.4</v>
      </c>
      <c r="K60" s="46">
        <v>13.6</v>
      </c>
      <c r="L60" s="46">
        <v>16.2</v>
      </c>
      <c r="M60" s="49"/>
    </row>
    <row r="61" spans="1:13" ht="15" customHeight="1" x14ac:dyDescent="0.25">
      <c r="A61" s="49"/>
      <c r="B61" s="49" t="s">
        <v>2</v>
      </c>
      <c r="C61" s="49"/>
      <c r="D61" s="46">
        <v>30.9</v>
      </c>
      <c r="E61" s="46">
        <v>31.2</v>
      </c>
      <c r="F61" s="46">
        <v>21.1</v>
      </c>
      <c r="G61" s="46">
        <v>35.4</v>
      </c>
      <c r="H61" s="46">
        <v>35</v>
      </c>
      <c r="I61" s="46">
        <v>42.3</v>
      </c>
      <c r="J61" s="46">
        <v>36.5</v>
      </c>
      <c r="K61" s="46">
        <v>42</v>
      </c>
      <c r="L61" s="46">
        <v>30.4</v>
      </c>
      <c r="M61" s="49"/>
    </row>
    <row r="62" spans="1:13" ht="15" customHeight="1" x14ac:dyDescent="0.25">
      <c r="A62" s="49"/>
      <c r="B62" s="49" t="s">
        <v>3</v>
      </c>
      <c r="C62" s="49"/>
      <c r="D62" s="46">
        <v>16.3</v>
      </c>
      <c r="E62" s="46">
        <v>16.899999999999999</v>
      </c>
      <c r="F62" s="46">
        <v>15.5</v>
      </c>
      <c r="G62" s="46">
        <v>16.8</v>
      </c>
      <c r="H62" s="46">
        <v>19.8</v>
      </c>
      <c r="I62" s="46">
        <v>10.9</v>
      </c>
      <c r="J62" s="46">
        <v>11.8</v>
      </c>
      <c r="K62" s="46">
        <v>30.9</v>
      </c>
      <c r="L62" s="46">
        <v>16.7</v>
      </c>
      <c r="M62" s="49"/>
    </row>
    <row r="63" spans="1:13" ht="15" customHeight="1" x14ac:dyDescent="0.25">
      <c r="A63" s="49"/>
      <c r="B63" s="49" t="s">
        <v>4</v>
      </c>
      <c r="C63" s="49"/>
      <c r="D63" s="46">
        <v>10.6</v>
      </c>
      <c r="E63" s="46">
        <v>9</v>
      </c>
      <c r="F63" s="46">
        <v>19.399999999999999</v>
      </c>
      <c r="G63" s="46">
        <v>6.1</v>
      </c>
      <c r="H63" s="46">
        <v>6.9</v>
      </c>
      <c r="I63" s="46">
        <v>0.6</v>
      </c>
      <c r="J63" s="46">
        <v>1.2</v>
      </c>
      <c r="K63" s="46">
        <v>3.7</v>
      </c>
      <c r="L63" s="46">
        <v>10.6</v>
      </c>
      <c r="M63" s="49"/>
    </row>
    <row r="64" spans="1:13" ht="15" customHeight="1" x14ac:dyDescent="0.25">
      <c r="A64" s="49"/>
      <c r="B64" s="49" t="s">
        <v>24</v>
      </c>
      <c r="C64" s="49"/>
      <c r="D64" s="48">
        <v>100</v>
      </c>
      <c r="E64" s="48">
        <v>100</v>
      </c>
      <c r="F64" s="48">
        <v>100</v>
      </c>
      <c r="G64" s="48">
        <v>100</v>
      </c>
      <c r="H64" s="48">
        <v>100</v>
      </c>
      <c r="I64" s="48">
        <v>100</v>
      </c>
      <c r="J64" s="48">
        <v>100</v>
      </c>
      <c r="K64" s="48">
        <v>100</v>
      </c>
      <c r="L64" s="48">
        <v>100</v>
      </c>
      <c r="M64" s="49"/>
    </row>
    <row r="65" spans="1:13" ht="15" customHeight="1" x14ac:dyDescent="0.25">
      <c r="A65" s="32" t="s">
        <v>14</v>
      </c>
      <c r="B65" s="49"/>
      <c r="C65" s="49"/>
      <c r="D65" s="46"/>
      <c r="E65" s="46"/>
      <c r="F65" s="46"/>
      <c r="G65" s="46"/>
      <c r="H65" s="46"/>
      <c r="I65" s="46"/>
      <c r="J65" s="46"/>
      <c r="K65" s="46"/>
      <c r="L65" s="46"/>
      <c r="M65" s="49"/>
    </row>
    <row r="66" spans="1:13" ht="15" customHeight="1" x14ac:dyDescent="0.25">
      <c r="A66" s="49"/>
      <c r="B66" s="49" t="s">
        <v>5</v>
      </c>
      <c r="C66" s="49"/>
      <c r="D66" s="46">
        <v>1.2</v>
      </c>
      <c r="E66" s="46">
        <v>1.5</v>
      </c>
      <c r="F66" s="46">
        <v>2.4</v>
      </c>
      <c r="G66" s="46">
        <v>2.5</v>
      </c>
      <c r="H66" s="46">
        <v>2.2000000000000002</v>
      </c>
      <c r="I66" s="46">
        <v>2.4</v>
      </c>
      <c r="J66" s="46">
        <v>8.6999999999999993</v>
      </c>
      <c r="K66" s="47" t="s">
        <v>79</v>
      </c>
      <c r="L66" s="46">
        <v>1.8</v>
      </c>
      <c r="M66" s="49"/>
    </row>
    <row r="67" spans="1:13" ht="15" customHeight="1" x14ac:dyDescent="0.25">
      <c r="A67" s="49"/>
      <c r="B67" s="49" t="s">
        <v>27</v>
      </c>
      <c r="C67" s="49"/>
      <c r="D67" s="46">
        <v>9</v>
      </c>
      <c r="E67" s="46">
        <v>9.6</v>
      </c>
      <c r="F67" s="46">
        <v>9</v>
      </c>
      <c r="G67" s="46">
        <v>16</v>
      </c>
      <c r="H67" s="46">
        <v>11.1</v>
      </c>
      <c r="I67" s="46">
        <v>16.7</v>
      </c>
      <c r="J67" s="46">
        <v>34.799999999999997</v>
      </c>
      <c r="K67" s="46">
        <v>4.2</v>
      </c>
      <c r="L67" s="46">
        <v>10.3</v>
      </c>
      <c r="M67" s="49"/>
    </row>
    <row r="68" spans="1:13" ht="15" customHeight="1" x14ac:dyDescent="0.25">
      <c r="A68" s="49"/>
      <c r="B68" s="49" t="s">
        <v>6</v>
      </c>
      <c r="C68" s="49"/>
      <c r="D68" s="46">
        <v>21.3</v>
      </c>
      <c r="E68" s="46">
        <v>22.5</v>
      </c>
      <c r="F68" s="46">
        <v>18.8</v>
      </c>
      <c r="G68" s="46">
        <v>32.1</v>
      </c>
      <c r="H68" s="46">
        <v>15.6</v>
      </c>
      <c r="I68" s="46">
        <v>38.1</v>
      </c>
      <c r="J68" s="46">
        <v>30.4</v>
      </c>
      <c r="K68" s="46">
        <v>33.299999999999997</v>
      </c>
      <c r="L68" s="46">
        <v>22.1</v>
      </c>
      <c r="M68" s="49"/>
    </row>
    <row r="69" spans="1:13" ht="15" customHeight="1" x14ac:dyDescent="0.25">
      <c r="A69" s="49"/>
      <c r="B69" s="49" t="s">
        <v>7</v>
      </c>
      <c r="C69" s="49"/>
      <c r="D69" s="46">
        <v>22.7</v>
      </c>
      <c r="E69" s="46">
        <v>12.9</v>
      </c>
      <c r="F69" s="46">
        <v>16.5</v>
      </c>
      <c r="G69" s="46">
        <v>12.3</v>
      </c>
      <c r="H69" s="46">
        <v>15.6</v>
      </c>
      <c r="I69" s="46">
        <v>21.4</v>
      </c>
      <c r="J69" s="46">
        <v>13</v>
      </c>
      <c r="K69" s="46">
        <v>12.5</v>
      </c>
      <c r="L69" s="46">
        <v>17.600000000000001</v>
      </c>
      <c r="M69" s="49"/>
    </row>
    <row r="70" spans="1:13" ht="15" customHeight="1" x14ac:dyDescent="0.25">
      <c r="A70" s="49"/>
      <c r="B70" s="49" t="s">
        <v>8</v>
      </c>
      <c r="C70" s="49"/>
      <c r="D70" s="46">
        <v>19.8</v>
      </c>
      <c r="E70" s="46">
        <v>17.399999999999999</v>
      </c>
      <c r="F70" s="46">
        <v>17.600000000000001</v>
      </c>
      <c r="G70" s="46">
        <v>22.2</v>
      </c>
      <c r="H70" s="46">
        <v>21.5</v>
      </c>
      <c r="I70" s="46">
        <v>11.9</v>
      </c>
      <c r="J70" s="46">
        <v>4.3</v>
      </c>
      <c r="K70" s="46">
        <v>25</v>
      </c>
      <c r="L70" s="46">
        <v>18.7</v>
      </c>
      <c r="M70" s="49"/>
    </row>
    <row r="71" spans="1:13" ht="15" customHeight="1" x14ac:dyDescent="0.25">
      <c r="A71" s="49"/>
      <c r="B71" s="49" t="s">
        <v>9</v>
      </c>
      <c r="C71" s="49"/>
      <c r="D71" s="46">
        <v>26</v>
      </c>
      <c r="E71" s="46">
        <v>36</v>
      </c>
      <c r="F71" s="46">
        <v>35.700000000000003</v>
      </c>
      <c r="G71" s="46">
        <v>14.8</v>
      </c>
      <c r="H71" s="46">
        <v>34.1</v>
      </c>
      <c r="I71" s="46">
        <v>9.5</v>
      </c>
      <c r="J71" s="46">
        <v>8.6999999999999993</v>
      </c>
      <c r="K71" s="46">
        <v>25</v>
      </c>
      <c r="L71" s="46">
        <v>29.5</v>
      </c>
      <c r="M71" s="49"/>
    </row>
    <row r="72" spans="1:13" ht="15" customHeight="1" x14ac:dyDescent="0.25">
      <c r="A72" s="49"/>
      <c r="B72" s="49" t="s">
        <v>24</v>
      </c>
      <c r="C72" s="49"/>
      <c r="D72" s="48">
        <v>100</v>
      </c>
      <c r="E72" s="48">
        <v>100</v>
      </c>
      <c r="F72" s="48">
        <v>100</v>
      </c>
      <c r="G72" s="48">
        <v>100</v>
      </c>
      <c r="H72" s="48">
        <v>100</v>
      </c>
      <c r="I72" s="48">
        <v>100</v>
      </c>
      <c r="J72" s="48">
        <v>100</v>
      </c>
      <c r="K72" s="48">
        <v>100</v>
      </c>
      <c r="L72" s="48">
        <v>100</v>
      </c>
      <c r="M72" s="49"/>
    </row>
    <row r="73" spans="1:13" ht="15" customHeight="1" x14ac:dyDescent="0.25">
      <c r="A73" s="32" t="s">
        <v>15</v>
      </c>
      <c r="B73" s="49"/>
      <c r="C73" s="49"/>
      <c r="D73" s="46"/>
      <c r="E73" s="46"/>
      <c r="F73" s="46"/>
      <c r="G73" s="46"/>
      <c r="H73" s="46"/>
      <c r="I73" s="46"/>
      <c r="J73" s="46"/>
      <c r="K73" s="46"/>
      <c r="L73" s="46"/>
      <c r="M73" s="49"/>
    </row>
    <row r="74" spans="1:13" ht="15" customHeight="1" x14ac:dyDescent="0.25">
      <c r="A74" s="49"/>
      <c r="B74" s="49" t="s">
        <v>5</v>
      </c>
      <c r="C74" s="49"/>
      <c r="D74" s="46">
        <v>10.5</v>
      </c>
      <c r="E74" s="46">
        <v>5.5</v>
      </c>
      <c r="F74" s="46">
        <v>9.8000000000000007</v>
      </c>
      <c r="G74" s="46">
        <v>16.100000000000001</v>
      </c>
      <c r="H74" s="46">
        <v>31.2</v>
      </c>
      <c r="I74" s="46">
        <v>20</v>
      </c>
      <c r="J74" s="46">
        <v>54.7</v>
      </c>
      <c r="K74" s="46">
        <v>4.5</v>
      </c>
      <c r="L74" s="46">
        <v>16.100000000000001</v>
      </c>
      <c r="M74" s="49"/>
    </row>
    <row r="75" spans="1:13" ht="15" customHeight="1" x14ac:dyDescent="0.25">
      <c r="A75" s="49"/>
      <c r="B75" s="49" t="s">
        <v>27</v>
      </c>
      <c r="C75" s="49"/>
      <c r="D75" s="46">
        <v>17.8</v>
      </c>
      <c r="E75" s="46">
        <v>14.4</v>
      </c>
      <c r="F75" s="46">
        <v>20.5</v>
      </c>
      <c r="G75" s="46">
        <v>20</v>
      </c>
      <c r="H75" s="46">
        <v>21</v>
      </c>
      <c r="I75" s="46">
        <v>29.1</v>
      </c>
      <c r="J75" s="46">
        <v>29.3</v>
      </c>
      <c r="K75" s="46">
        <v>9.1</v>
      </c>
      <c r="L75" s="46">
        <v>19.5</v>
      </c>
      <c r="M75" s="49"/>
    </row>
    <row r="76" spans="1:13" ht="15" customHeight="1" x14ac:dyDescent="0.25">
      <c r="A76" s="49"/>
      <c r="B76" s="49" t="s">
        <v>6</v>
      </c>
      <c r="C76" s="49"/>
      <c r="D76" s="46">
        <v>25.7</v>
      </c>
      <c r="E76" s="46">
        <v>20.8</v>
      </c>
      <c r="F76" s="46">
        <v>17.8</v>
      </c>
      <c r="G76" s="46">
        <v>19.399999999999999</v>
      </c>
      <c r="H76" s="46">
        <v>16.600000000000001</v>
      </c>
      <c r="I76" s="46">
        <v>25.5</v>
      </c>
      <c r="J76" s="46">
        <v>6.7</v>
      </c>
      <c r="K76" s="46">
        <v>4.5</v>
      </c>
      <c r="L76" s="46">
        <v>19.600000000000001</v>
      </c>
      <c r="M76" s="49"/>
    </row>
    <row r="77" spans="1:13" ht="15" customHeight="1" x14ac:dyDescent="0.25">
      <c r="A77" s="49"/>
      <c r="B77" s="49" t="s">
        <v>7</v>
      </c>
      <c r="C77" s="49"/>
      <c r="D77" s="46">
        <v>11.8</v>
      </c>
      <c r="E77" s="46">
        <v>17.8</v>
      </c>
      <c r="F77" s="46">
        <v>9.8000000000000007</v>
      </c>
      <c r="G77" s="46">
        <v>12.9</v>
      </c>
      <c r="H77" s="46">
        <v>7.3</v>
      </c>
      <c r="I77" s="46">
        <v>9.1</v>
      </c>
      <c r="J77" s="46">
        <v>6.7</v>
      </c>
      <c r="K77" s="46">
        <v>4.5</v>
      </c>
      <c r="L77" s="46">
        <v>11.4</v>
      </c>
      <c r="M77" s="49"/>
    </row>
    <row r="78" spans="1:13" ht="15" customHeight="1" x14ac:dyDescent="0.25">
      <c r="A78" s="49"/>
      <c r="B78" s="49" t="s">
        <v>8</v>
      </c>
      <c r="C78" s="49"/>
      <c r="D78" s="46">
        <v>12.5</v>
      </c>
      <c r="E78" s="46">
        <v>11.4</v>
      </c>
      <c r="F78" s="46">
        <v>10.199999999999999</v>
      </c>
      <c r="G78" s="46">
        <v>11</v>
      </c>
      <c r="H78" s="46">
        <v>5.4</v>
      </c>
      <c r="I78" s="46">
        <v>12.7</v>
      </c>
      <c r="J78" s="47" t="s">
        <v>79</v>
      </c>
      <c r="K78" s="46">
        <v>9.1</v>
      </c>
      <c r="L78" s="46">
        <v>9.8000000000000007</v>
      </c>
      <c r="M78" s="49"/>
    </row>
    <row r="79" spans="1:13" ht="15" customHeight="1" x14ac:dyDescent="0.25">
      <c r="A79" s="49"/>
      <c r="B79" s="49" t="s">
        <v>9</v>
      </c>
      <c r="C79" s="49"/>
      <c r="D79" s="46">
        <v>21.7</v>
      </c>
      <c r="E79" s="46">
        <v>30.1</v>
      </c>
      <c r="F79" s="46">
        <v>31.8</v>
      </c>
      <c r="G79" s="46">
        <v>20.6</v>
      </c>
      <c r="H79" s="46">
        <v>18.5</v>
      </c>
      <c r="I79" s="46">
        <v>3.6</v>
      </c>
      <c r="J79" s="46">
        <v>2.7</v>
      </c>
      <c r="K79" s="46">
        <v>68.2</v>
      </c>
      <c r="L79" s="46">
        <v>23.6</v>
      </c>
      <c r="M79" s="49"/>
    </row>
    <row r="80" spans="1:13" ht="15" customHeight="1" x14ac:dyDescent="0.25">
      <c r="A80" s="49"/>
      <c r="B80" s="49" t="s">
        <v>24</v>
      </c>
      <c r="C80" s="49"/>
      <c r="D80" s="48">
        <v>100</v>
      </c>
      <c r="E80" s="48">
        <v>100</v>
      </c>
      <c r="F80" s="48">
        <v>100</v>
      </c>
      <c r="G80" s="48">
        <v>100</v>
      </c>
      <c r="H80" s="48">
        <v>100</v>
      </c>
      <c r="I80" s="48">
        <v>100</v>
      </c>
      <c r="J80" s="48">
        <v>100</v>
      </c>
      <c r="K80" s="48">
        <v>100</v>
      </c>
      <c r="L80" s="48">
        <v>100</v>
      </c>
      <c r="M80" s="49"/>
    </row>
    <row r="81" spans="1:12" ht="15" customHeight="1" x14ac:dyDescent="0.25">
      <c r="A81" s="89" t="s">
        <v>67</v>
      </c>
    </row>
    <row r="82" spans="1:12" ht="15" customHeight="1" x14ac:dyDescent="0.25">
      <c r="A82" s="73" t="str">
        <f>Contents!C26</f>
        <v>(a) Data are based on full-time equivalent students.</v>
      </c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</row>
    <row r="83" spans="1:12" ht="15" customHeight="1" x14ac:dyDescent="0.25">
      <c r="A83" s="73" t="str">
        <f>Contents!C27</f>
        <v>(b) This table excludes special schools.</v>
      </c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</row>
    <row r="84" spans="1:12" ht="15" customHeight="1" x14ac:dyDescent="0.25">
      <c r="A84" s="73" t="str">
        <f>Contents!C28</f>
        <v>(c) Proportions may not add to 100%, due to rounding.</v>
      </c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</row>
    <row r="85" spans="1:12" ht="15" customHeight="1" x14ac:dyDescent="0.25">
      <c r="A85" s="73" t="str">
        <f>Contents!C29</f>
        <v>(d) Combined schools comprise both primary and secondary students. The enrolment ranges for combined schools are estimated as the sums of the midpoints of their respective primary and secondary enrolment ranges.</v>
      </c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</row>
    <row r="86" spans="1:12" ht="15" customHeight="1" x14ac:dyDescent="0.25">
      <c r="A86" s="73" t="str">
        <f>Contents!C30</f>
        <v>(e) For a complete list of changes in jurisdictional administrative systems that may affect data comparisons over time please see the Data Comparability section in the Explanatory notes.</v>
      </c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</row>
    <row r="87" spans="1:12" ht="15" customHeight="1" x14ac:dyDescent="0.25">
      <c r="A87" s="74" t="s">
        <v>69</v>
      </c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</row>
    <row r="88" spans="1:12" ht="15" customHeight="1" x14ac:dyDescent="0.25">
      <c r="A88" s="26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</row>
    <row r="89" spans="1:12" ht="15" customHeight="1" x14ac:dyDescent="0.25">
      <c r="A89" s="111" t="s">
        <v>85</v>
      </c>
      <c r="B89" s="111"/>
    </row>
    <row r="91" spans="1:12" x14ac:dyDescent="0.25">
      <c r="C91" s="23"/>
      <c r="D91" s="24"/>
      <c r="E91" s="24"/>
      <c r="F91" s="24"/>
      <c r="G91" s="24"/>
    </row>
  </sheetData>
  <sheetProtection sheet="1" objects="1" scenarios="1"/>
  <mergeCells count="5">
    <mergeCell ref="D31:L31"/>
    <mergeCell ref="D56:L56"/>
    <mergeCell ref="A1:L1"/>
    <mergeCell ref="D6:L6"/>
    <mergeCell ref="A89:B89"/>
  </mergeCells>
  <hyperlinks>
    <hyperlink ref="B91:C91" r:id="rId1" display="© Commonwealth of Australia 2011" xr:uid="{902E4478-21E7-4AE6-810C-08EB9913799E}"/>
    <hyperlink ref="A89:B89" r:id="rId2" display="© Commonwealth of Australia 2011" xr:uid="{C0095F71-49B4-4F9C-961B-020422FA6B53}"/>
  </hyperlinks>
  <pageMargins left="0.7" right="0.7" top="0.75" bottom="0.75" header="0.3" footer="0.3"/>
  <pageSetup paperSize="9" orientation="portrait" r:id="rId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M91"/>
  <sheetViews>
    <sheetView workbookViewId="0">
      <pane ySplit="5" topLeftCell="A6" activePane="bottomLeft" state="frozen"/>
      <selection activeCell="A82" sqref="A82"/>
      <selection pane="bottomLeft" sqref="A1:L1"/>
    </sheetView>
  </sheetViews>
  <sheetFormatPr defaultRowHeight="15" x14ac:dyDescent="0.25"/>
  <cols>
    <col min="1" max="1" width="20.140625" style="29" customWidth="1"/>
    <col min="2" max="20" width="9.140625" style="29" customWidth="1"/>
    <col min="21" max="256" width="9.140625" style="29"/>
    <col min="257" max="257" width="20.140625" style="29" customWidth="1"/>
    <col min="258" max="512" width="9.140625" style="29"/>
    <col min="513" max="513" width="20.140625" style="29" customWidth="1"/>
    <col min="514" max="768" width="9.140625" style="29"/>
    <col min="769" max="769" width="20.140625" style="29" customWidth="1"/>
    <col min="770" max="1024" width="9.140625" style="29"/>
    <col min="1025" max="1025" width="20.140625" style="29" customWidth="1"/>
    <col min="1026" max="1280" width="9.140625" style="29"/>
    <col min="1281" max="1281" width="20.140625" style="29" customWidth="1"/>
    <col min="1282" max="1536" width="9.140625" style="29"/>
    <col min="1537" max="1537" width="20.140625" style="29" customWidth="1"/>
    <col min="1538" max="1792" width="9.140625" style="29"/>
    <col min="1793" max="1793" width="20.140625" style="29" customWidth="1"/>
    <col min="1794" max="2048" width="9.140625" style="29"/>
    <col min="2049" max="2049" width="20.140625" style="29" customWidth="1"/>
    <col min="2050" max="2304" width="9.140625" style="29"/>
    <col min="2305" max="2305" width="20.140625" style="29" customWidth="1"/>
    <col min="2306" max="2560" width="9.140625" style="29"/>
    <col min="2561" max="2561" width="20.140625" style="29" customWidth="1"/>
    <col min="2562" max="2816" width="9.140625" style="29"/>
    <col min="2817" max="2817" width="20.140625" style="29" customWidth="1"/>
    <col min="2818" max="3072" width="9.140625" style="29"/>
    <col min="3073" max="3073" width="20.140625" style="29" customWidth="1"/>
    <col min="3074" max="3328" width="9.140625" style="29"/>
    <col min="3329" max="3329" width="20.140625" style="29" customWidth="1"/>
    <col min="3330" max="3584" width="9.140625" style="29"/>
    <col min="3585" max="3585" width="20.140625" style="29" customWidth="1"/>
    <col min="3586" max="3840" width="9.140625" style="29"/>
    <col min="3841" max="3841" width="20.140625" style="29" customWidth="1"/>
    <col min="3842" max="4096" width="9.140625" style="29"/>
    <col min="4097" max="4097" width="20.140625" style="29" customWidth="1"/>
    <col min="4098" max="4352" width="9.140625" style="29"/>
    <col min="4353" max="4353" width="20.140625" style="29" customWidth="1"/>
    <col min="4354" max="4608" width="9.140625" style="29"/>
    <col min="4609" max="4609" width="20.140625" style="29" customWidth="1"/>
    <col min="4610" max="4864" width="9.140625" style="29"/>
    <col min="4865" max="4865" width="20.140625" style="29" customWidth="1"/>
    <col min="4866" max="5120" width="9.140625" style="29"/>
    <col min="5121" max="5121" width="20.140625" style="29" customWidth="1"/>
    <col min="5122" max="5376" width="9.140625" style="29"/>
    <col min="5377" max="5377" width="20.140625" style="29" customWidth="1"/>
    <col min="5378" max="5632" width="9.140625" style="29"/>
    <col min="5633" max="5633" width="20.140625" style="29" customWidth="1"/>
    <col min="5634" max="5888" width="9.140625" style="29"/>
    <col min="5889" max="5889" width="20.140625" style="29" customWidth="1"/>
    <col min="5890" max="6144" width="9.140625" style="29"/>
    <col min="6145" max="6145" width="20.140625" style="29" customWidth="1"/>
    <col min="6146" max="6400" width="9.140625" style="29"/>
    <col min="6401" max="6401" width="20.140625" style="29" customWidth="1"/>
    <col min="6402" max="6656" width="9.140625" style="29"/>
    <col min="6657" max="6657" width="20.140625" style="29" customWidth="1"/>
    <col min="6658" max="6912" width="9.140625" style="29"/>
    <col min="6913" max="6913" width="20.140625" style="29" customWidth="1"/>
    <col min="6914" max="7168" width="9.140625" style="29"/>
    <col min="7169" max="7169" width="20.140625" style="29" customWidth="1"/>
    <col min="7170" max="7424" width="9.140625" style="29"/>
    <col min="7425" max="7425" width="20.140625" style="29" customWidth="1"/>
    <col min="7426" max="7680" width="9.140625" style="29"/>
    <col min="7681" max="7681" width="20.140625" style="29" customWidth="1"/>
    <col min="7682" max="7936" width="9.140625" style="29"/>
    <col min="7937" max="7937" width="20.140625" style="29" customWidth="1"/>
    <col min="7938" max="8192" width="9.140625" style="29"/>
    <col min="8193" max="8193" width="20.140625" style="29" customWidth="1"/>
    <col min="8194" max="8448" width="9.140625" style="29"/>
    <col min="8449" max="8449" width="20.140625" style="29" customWidth="1"/>
    <col min="8450" max="8704" width="9.140625" style="29"/>
    <col min="8705" max="8705" width="20.140625" style="29" customWidth="1"/>
    <col min="8706" max="8960" width="9.140625" style="29"/>
    <col min="8961" max="8961" width="20.140625" style="29" customWidth="1"/>
    <col min="8962" max="9216" width="9.140625" style="29"/>
    <col min="9217" max="9217" width="20.140625" style="29" customWidth="1"/>
    <col min="9218" max="9472" width="9.140625" style="29"/>
    <col min="9473" max="9473" width="20.140625" style="29" customWidth="1"/>
    <col min="9474" max="9728" width="9.140625" style="29"/>
    <col min="9729" max="9729" width="20.140625" style="29" customWidth="1"/>
    <col min="9730" max="9984" width="9.140625" style="29"/>
    <col min="9985" max="9985" width="20.140625" style="29" customWidth="1"/>
    <col min="9986" max="10240" width="9.140625" style="29"/>
    <col min="10241" max="10241" width="20.140625" style="29" customWidth="1"/>
    <col min="10242" max="10496" width="9.140625" style="29"/>
    <col min="10497" max="10497" width="20.140625" style="29" customWidth="1"/>
    <col min="10498" max="10752" width="9.140625" style="29"/>
    <col min="10753" max="10753" width="20.140625" style="29" customWidth="1"/>
    <col min="10754" max="11008" width="9.140625" style="29"/>
    <col min="11009" max="11009" width="20.140625" style="29" customWidth="1"/>
    <col min="11010" max="11264" width="9.140625" style="29"/>
    <col min="11265" max="11265" width="20.140625" style="29" customWidth="1"/>
    <col min="11266" max="11520" width="9.140625" style="29"/>
    <col min="11521" max="11521" width="20.140625" style="29" customWidth="1"/>
    <col min="11522" max="11776" width="9.140625" style="29"/>
    <col min="11777" max="11777" width="20.140625" style="29" customWidth="1"/>
    <col min="11778" max="12032" width="9.140625" style="29"/>
    <col min="12033" max="12033" width="20.140625" style="29" customWidth="1"/>
    <col min="12034" max="12288" width="9.140625" style="29"/>
    <col min="12289" max="12289" width="20.140625" style="29" customWidth="1"/>
    <col min="12290" max="12544" width="9.140625" style="29"/>
    <col min="12545" max="12545" width="20.140625" style="29" customWidth="1"/>
    <col min="12546" max="12800" width="9.140625" style="29"/>
    <col min="12801" max="12801" width="20.140625" style="29" customWidth="1"/>
    <col min="12802" max="13056" width="9.140625" style="29"/>
    <col min="13057" max="13057" width="20.140625" style="29" customWidth="1"/>
    <col min="13058" max="13312" width="9.140625" style="29"/>
    <col min="13313" max="13313" width="20.140625" style="29" customWidth="1"/>
    <col min="13314" max="13568" width="9.140625" style="29"/>
    <col min="13569" max="13569" width="20.140625" style="29" customWidth="1"/>
    <col min="13570" max="13824" width="9.140625" style="29"/>
    <col min="13825" max="13825" width="20.140625" style="29" customWidth="1"/>
    <col min="13826" max="14080" width="9.140625" style="29"/>
    <col min="14081" max="14081" width="20.140625" style="29" customWidth="1"/>
    <col min="14082" max="14336" width="9.140625" style="29"/>
    <col min="14337" max="14337" width="20.140625" style="29" customWidth="1"/>
    <col min="14338" max="14592" width="9.140625" style="29"/>
    <col min="14593" max="14593" width="20.140625" style="29" customWidth="1"/>
    <col min="14594" max="14848" width="9.140625" style="29"/>
    <col min="14849" max="14849" width="20.140625" style="29" customWidth="1"/>
    <col min="14850" max="15104" width="9.140625" style="29"/>
    <col min="15105" max="15105" width="20.140625" style="29" customWidth="1"/>
    <col min="15106" max="15360" width="9.140625" style="29"/>
    <col min="15361" max="15361" width="20.140625" style="29" customWidth="1"/>
    <col min="15362" max="15616" width="9.140625" style="29"/>
    <col min="15617" max="15617" width="20.140625" style="29" customWidth="1"/>
    <col min="15618" max="15872" width="9.140625" style="29"/>
    <col min="15873" max="15873" width="20.140625" style="29" customWidth="1"/>
    <col min="15874" max="16128" width="9.140625" style="29"/>
    <col min="16129" max="16129" width="20.140625" style="29" customWidth="1"/>
    <col min="16130" max="16384" width="9.140625" style="29"/>
  </cols>
  <sheetData>
    <row r="1" spans="1:13" s="37" customFormat="1" ht="60" customHeight="1" x14ac:dyDescent="0.55000000000000004">
      <c r="A1" s="113" t="s">
        <v>40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20"/>
    </row>
    <row r="2" spans="1:13" ht="15.75" x14ac:dyDescent="0.25">
      <c r="A2" s="57" t="str">
        <f>Contents!A2</f>
        <v>Schools, 2022</v>
      </c>
    </row>
    <row r="3" spans="1:13" ht="15" customHeight="1" x14ac:dyDescent="0.25">
      <c r="A3" s="58" t="str">
        <f>Contents!A3</f>
        <v>Released at 11.30am (Canberra time) Wednesday, 15 February, 2023</v>
      </c>
    </row>
    <row r="4" spans="1:13" x14ac:dyDescent="0.25">
      <c r="A4" s="1" t="s">
        <v>34</v>
      </c>
    </row>
    <row r="5" spans="1:13" ht="27" customHeight="1" x14ac:dyDescent="0.25">
      <c r="A5" s="49"/>
      <c r="B5" s="49"/>
      <c r="C5" s="49"/>
      <c r="D5" s="88" t="s">
        <v>58</v>
      </c>
      <c r="E5" s="88" t="s">
        <v>59</v>
      </c>
      <c r="F5" s="88" t="s">
        <v>60</v>
      </c>
      <c r="G5" s="88" t="s">
        <v>61</v>
      </c>
      <c r="H5" s="88" t="s">
        <v>62</v>
      </c>
      <c r="I5" s="88" t="s">
        <v>63</v>
      </c>
      <c r="J5" s="88" t="s">
        <v>64</v>
      </c>
      <c r="K5" s="88" t="s">
        <v>65</v>
      </c>
      <c r="L5" s="88" t="s">
        <v>66</v>
      </c>
      <c r="M5" s="49"/>
    </row>
    <row r="6" spans="1:13" ht="15" customHeight="1" x14ac:dyDescent="0.25">
      <c r="A6" s="31"/>
      <c r="B6" s="31"/>
      <c r="C6" s="31"/>
      <c r="D6" s="121" t="s">
        <v>10</v>
      </c>
      <c r="E6" s="121"/>
      <c r="F6" s="121"/>
      <c r="G6" s="121"/>
      <c r="H6" s="121"/>
      <c r="I6" s="121"/>
      <c r="J6" s="121"/>
      <c r="K6" s="121"/>
      <c r="L6" s="121"/>
      <c r="M6" s="49"/>
    </row>
    <row r="7" spans="1:13" ht="15" customHeight="1" x14ac:dyDescent="0.25">
      <c r="A7" s="32" t="s">
        <v>13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</row>
    <row r="8" spans="1:13" ht="15" customHeight="1" x14ac:dyDescent="0.25">
      <c r="A8" s="49"/>
      <c r="B8" s="49" t="s">
        <v>0</v>
      </c>
      <c r="C8" s="49"/>
      <c r="D8" s="49">
        <v>253</v>
      </c>
      <c r="E8" s="49">
        <v>151</v>
      </c>
      <c r="F8" s="49">
        <v>188</v>
      </c>
      <c r="G8" s="49">
        <v>35</v>
      </c>
      <c r="H8" s="49">
        <v>55</v>
      </c>
      <c r="I8" s="49">
        <v>7</v>
      </c>
      <c r="J8" s="49">
        <v>26</v>
      </c>
      <c r="K8" s="90" t="s">
        <v>79</v>
      </c>
      <c r="L8" s="49">
        <v>715</v>
      </c>
      <c r="M8" s="49"/>
    </row>
    <row r="9" spans="1:13" ht="15" customHeight="1" x14ac:dyDescent="0.25">
      <c r="A9" s="49"/>
      <c r="B9" s="49" t="s">
        <v>1</v>
      </c>
      <c r="C9" s="49"/>
      <c r="D9" s="49">
        <v>214</v>
      </c>
      <c r="E9" s="49">
        <v>143</v>
      </c>
      <c r="F9" s="49">
        <v>143</v>
      </c>
      <c r="G9" s="49">
        <v>65</v>
      </c>
      <c r="H9" s="49">
        <v>41</v>
      </c>
      <c r="I9" s="49">
        <v>21</v>
      </c>
      <c r="J9" s="49">
        <v>8</v>
      </c>
      <c r="K9" s="49">
        <v>5</v>
      </c>
      <c r="L9" s="49">
        <v>640</v>
      </c>
      <c r="M9" s="49"/>
    </row>
    <row r="10" spans="1:13" ht="15" customHeight="1" x14ac:dyDescent="0.25">
      <c r="A10" s="49"/>
      <c r="B10" s="49" t="s">
        <v>26</v>
      </c>
      <c r="C10" s="49"/>
      <c r="D10" s="49">
        <v>208</v>
      </c>
      <c r="E10" s="49">
        <v>196</v>
      </c>
      <c r="F10" s="49">
        <v>94</v>
      </c>
      <c r="G10" s="49">
        <v>53</v>
      </c>
      <c r="H10" s="49">
        <v>74</v>
      </c>
      <c r="I10" s="49">
        <v>24</v>
      </c>
      <c r="J10" s="49">
        <v>6</v>
      </c>
      <c r="K10" s="49">
        <v>5</v>
      </c>
      <c r="L10" s="49">
        <v>660</v>
      </c>
      <c r="M10" s="49"/>
    </row>
    <row r="11" spans="1:13" ht="15" customHeight="1" x14ac:dyDescent="0.25">
      <c r="A11" s="49"/>
      <c r="B11" s="49" t="s">
        <v>2</v>
      </c>
      <c r="C11" s="49"/>
      <c r="D11" s="49">
        <v>476</v>
      </c>
      <c r="E11" s="49">
        <v>308</v>
      </c>
      <c r="F11" s="49">
        <v>161</v>
      </c>
      <c r="G11" s="49">
        <v>118</v>
      </c>
      <c r="H11" s="49">
        <v>199</v>
      </c>
      <c r="I11" s="49">
        <v>58</v>
      </c>
      <c r="J11" s="49">
        <v>24</v>
      </c>
      <c r="K11" s="49">
        <v>24</v>
      </c>
      <c r="L11" s="49">
        <v>1368</v>
      </c>
      <c r="M11" s="49"/>
    </row>
    <row r="12" spans="1:13" ht="15" customHeight="1" x14ac:dyDescent="0.25">
      <c r="A12" s="49"/>
      <c r="B12" s="49" t="s">
        <v>3</v>
      </c>
      <c r="C12" s="49"/>
      <c r="D12" s="49">
        <v>261</v>
      </c>
      <c r="E12" s="49">
        <v>196</v>
      </c>
      <c r="F12" s="49">
        <v>131</v>
      </c>
      <c r="G12" s="49">
        <v>64</v>
      </c>
      <c r="H12" s="49">
        <v>107</v>
      </c>
      <c r="I12" s="49">
        <v>15</v>
      </c>
      <c r="J12" s="49">
        <v>10</v>
      </c>
      <c r="K12" s="49">
        <v>21</v>
      </c>
      <c r="L12" s="49">
        <v>805</v>
      </c>
      <c r="M12" s="49"/>
    </row>
    <row r="13" spans="1:13" ht="15" customHeight="1" x14ac:dyDescent="0.25">
      <c r="A13" s="49"/>
      <c r="B13" s="49" t="s">
        <v>4</v>
      </c>
      <c r="C13" s="49"/>
      <c r="D13" s="49">
        <v>197</v>
      </c>
      <c r="E13" s="49">
        <v>128</v>
      </c>
      <c r="F13" s="49">
        <v>198</v>
      </c>
      <c r="G13" s="49">
        <v>24</v>
      </c>
      <c r="H13" s="49">
        <v>42</v>
      </c>
      <c r="I13" s="49">
        <v>1</v>
      </c>
      <c r="J13" s="49">
        <v>1</v>
      </c>
      <c r="K13" s="49">
        <v>1</v>
      </c>
      <c r="L13" s="49">
        <v>592</v>
      </c>
      <c r="M13" s="49"/>
    </row>
    <row r="14" spans="1:13" ht="15" customHeight="1" x14ac:dyDescent="0.25">
      <c r="A14" s="49"/>
      <c r="B14" s="49" t="s">
        <v>24</v>
      </c>
      <c r="C14" s="49"/>
      <c r="D14" s="32">
        <v>1609</v>
      </c>
      <c r="E14" s="32">
        <v>1122</v>
      </c>
      <c r="F14" s="32">
        <v>915</v>
      </c>
      <c r="G14" s="32">
        <v>359</v>
      </c>
      <c r="H14" s="32">
        <v>518</v>
      </c>
      <c r="I14" s="32">
        <v>126</v>
      </c>
      <c r="J14" s="32">
        <v>75</v>
      </c>
      <c r="K14" s="32">
        <v>56</v>
      </c>
      <c r="L14" s="32">
        <v>4780</v>
      </c>
      <c r="M14" s="49"/>
    </row>
    <row r="15" spans="1:13" ht="15" customHeight="1" x14ac:dyDescent="0.25">
      <c r="A15" s="32" t="s">
        <v>14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</row>
    <row r="16" spans="1:13" ht="15" customHeight="1" x14ac:dyDescent="0.25">
      <c r="A16" s="49"/>
      <c r="B16" s="49" t="s">
        <v>5</v>
      </c>
      <c r="C16" s="49"/>
      <c r="D16" s="49">
        <v>1</v>
      </c>
      <c r="E16" s="49">
        <v>2</v>
      </c>
      <c r="F16" s="49">
        <v>3</v>
      </c>
      <c r="G16" s="49">
        <v>1</v>
      </c>
      <c r="H16" s="49">
        <v>1</v>
      </c>
      <c r="I16" s="49">
        <v>1</v>
      </c>
      <c r="J16" s="49">
        <v>1</v>
      </c>
      <c r="K16" s="90" t="s">
        <v>79</v>
      </c>
      <c r="L16" s="49">
        <v>10</v>
      </c>
      <c r="M16" s="49"/>
    </row>
    <row r="17" spans="1:13" ht="15" customHeight="1" x14ac:dyDescent="0.25">
      <c r="A17" s="49"/>
      <c r="B17" s="49" t="s">
        <v>27</v>
      </c>
      <c r="C17" s="49"/>
      <c r="D17" s="49">
        <v>36</v>
      </c>
      <c r="E17" s="49">
        <v>28</v>
      </c>
      <c r="F17" s="49">
        <v>17</v>
      </c>
      <c r="G17" s="49">
        <v>9</v>
      </c>
      <c r="H17" s="49">
        <v>11</v>
      </c>
      <c r="I17" s="49">
        <v>7</v>
      </c>
      <c r="J17" s="49">
        <v>4</v>
      </c>
      <c r="K17" s="49">
        <v>1</v>
      </c>
      <c r="L17" s="49">
        <v>113</v>
      </c>
      <c r="M17" s="49"/>
    </row>
    <row r="18" spans="1:13" ht="15" customHeight="1" x14ac:dyDescent="0.25">
      <c r="A18" s="49"/>
      <c r="B18" s="49" t="s">
        <v>6</v>
      </c>
      <c r="C18" s="49"/>
      <c r="D18" s="49">
        <v>86</v>
      </c>
      <c r="E18" s="49">
        <v>57</v>
      </c>
      <c r="F18" s="49">
        <v>28</v>
      </c>
      <c r="G18" s="49">
        <v>21</v>
      </c>
      <c r="H18" s="49">
        <v>20</v>
      </c>
      <c r="I18" s="49">
        <v>15</v>
      </c>
      <c r="J18" s="49">
        <v>5</v>
      </c>
      <c r="K18" s="49">
        <v>8</v>
      </c>
      <c r="L18" s="49">
        <v>240</v>
      </c>
      <c r="M18" s="49"/>
    </row>
    <row r="19" spans="1:13" ht="15" customHeight="1" x14ac:dyDescent="0.25">
      <c r="A19" s="49"/>
      <c r="B19" s="49" t="s">
        <v>7</v>
      </c>
      <c r="C19" s="49"/>
      <c r="D19" s="49">
        <v>88</v>
      </c>
      <c r="E19" s="49">
        <v>34</v>
      </c>
      <c r="F19" s="49">
        <v>30</v>
      </c>
      <c r="G19" s="49">
        <v>7</v>
      </c>
      <c r="H19" s="49">
        <v>19</v>
      </c>
      <c r="I19" s="49">
        <v>7</v>
      </c>
      <c r="J19" s="49">
        <v>2</v>
      </c>
      <c r="K19" s="49">
        <v>3</v>
      </c>
      <c r="L19" s="49">
        <v>190</v>
      </c>
      <c r="M19" s="49"/>
    </row>
    <row r="20" spans="1:13" ht="15" customHeight="1" x14ac:dyDescent="0.25">
      <c r="A20" s="49"/>
      <c r="B20" s="49" t="s">
        <v>8</v>
      </c>
      <c r="C20" s="49"/>
      <c r="D20" s="49">
        <v>69</v>
      </c>
      <c r="E20" s="49">
        <v>38</v>
      </c>
      <c r="F20" s="49">
        <v>29</v>
      </c>
      <c r="G20" s="49">
        <v>16</v>
      </c>
      <c r="H20" s="49">
        <v>20</v>
      </c>
      <c r="I20" s="49">
        <v>4</v>
      </c>
      <c r="J20" s="49">
        <v>1</v>
      </c>
      <c r="K20" s="49">
        <v>4</v>
      </c>
      <c r="L20" s="49">
        <v>181</v>
      </c>
      <c r="M20" s="49"/>
    </row>
    <row r="21" spans="1:13" ht="15" customHeight="1" x14ac:dyDescent="0.25">
      <c r="A21" s="49"/>
      <c r="B21" s="49" t="s">
        <v>9</v>
      </c>
      <c r="C21" s="49"/>
      <c r="D21" s="49">
        <v>89</v>
      </c>
      <c r="E21" s="49">
        <v>80</v>
      </c>
      <c r="F21" s="49">
        <v>77</v>
      </c>
      <c r="G21" s="49">
        <v>12</v>
      </c>
      <c r="H21" s="49">
        <v>35</v>
      </c>
      <c r="I21" s="49">
        <v>3</v>
      </c>
      <c r="J21" s="49">
        <v>2</v>
      </c>
      <c r="K21" s="49">
        <v>3</v>
      </c>
      <c r="L21" s="49">
        <v>301</v>
      </c>
      <c r="M21" s="49"/>
    </row>
    <row r="22" spans="1:13" ht="15" customHeight="1" x14ac:dyDescent="0.25">
      <c r="A22" s="49"/>
      <c r="B22" s="49" t="s">
        <v>24</v>
      </c>
      <c r="C22" s="49"/>
      <c r="D22" s="32">
        <v>369</v>
      </c>
      <c r="E22" s="32">
        <v>239</v>
      </c>
      <c r="F22" s="32">
        <v>184</v>
      </c>
      <c r="G22" s="32">
        <v>66</v>
      </c>
      <c r="H22" s="32">
        <v>106</v>
      </c>
      <c r="I22" s="32">
        <v>37</v>
      </c>
      <c r="J22" s="32">
        <v>15</v>
      </c>
      <c r="K22" s="32">
        <v>19</v>
      </c>
      <c r="L22" s="32">
        <v>1035</v>
      </c>
      <c r="M22" s="49"/>
    </row>
    <row r="23" spans="1:13" ht="15" customHeight="1" x14ac:dyDescent="0.25">
      <c r="A23" s="32" t="s">
        <v>15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</row>
    <row r="24" spans="1:13" ht="15" customHeight="1" x14ac:dyDescent="0.25">
      <c r="A24" s="49"/>
      <c r="B24" s="49" t="s">
        <v>5</v>
      </c>
      <c r="C24" s="49"/>
      <c r="D24" s="49">
        <v>13</v>
      </c>
      <c r="E24" s="49">
        <v>6</v>
      </c>
      <c r="F24" s="49">
        <v>19</v>
      </c>
      <c r="G24" s="49">
        <v>23</v>
      </c>
      <c r="H24" s="49">
        <v>42</v>
      </c>
      <c r="I24" s="49">
        <v>6</v>
      </c>
      <c r="J24" s="49">
        <v>36</v>
      </c>
      <c r="K24" s="90" t="s">
        <v>79</v>
      </c>
      <c r="L24" s="49">
        <v>145</v>
      </c>
      <c r="M24" s="49"/>
    </row>
    <row r="25" spans="1:13" ht="15" customHeight="1" x14ac:dyDescent="0.25">
      <c r="A25" s="49"/>
      <c r="B25" s="49" t="s">
        <v>27</v>
      </c>
      <c r="C25" s="49"/>
      <c r="D25" s="49">
        <v>27</v>
      </c>
      <c r="E25" s="49">
        <v>19</v>
      </c>
      <c r="F25" s="49">
        <v>30</v>
      </c>
      <c r="G25" s="49">
        <v>24</v>
      </c>
      <c r="H25" s="49">
        <v>27</v>
      </c>
      <c r="I25" s="49">
        <v>10</v>
      </c>
      <c r="J25" s="49">
        <v>17</v>
      </c>
      <c r="K25" s="90" t="s">
        <v>79</v>
      </c>
      <c r="L25" s="49">
        <v>154</v>
      </c>
      <c r="M25" s="49"/>
    </row>
    <row r="26" spans="1:13" ht="15" customHeight="1" x14ac:dyDescent="0.25">
      <c r="A26" s="49"/>
      <c r="B26" s="49" t="s">
        <v>6</v>
      </c>
      <c r="C26" s="49"/>
      <c r="D26" s="49">
        <v>19</v>
      </c>
      <c r="E26" s="49">
        <v>23</v>
      </c>
      <c r="F26" s="49">
        <v>16</v>
      </c>
      <c r="G26" s="49">
        <v>14</v>
      </c>
      <c r="H26" s="49">
        <v>13</v>
      </c>
      <c r="I26" s="49">
        <v>7</v>
      </c>
      <c r="J26" s="49">
        <v>2</v>
      </c>
      <c r="K26" s="90" t="s">
        <v>79</v>
      </c>
      <c r="L26" s="49">
        <v>94</v>
      </c>
      <c r="M26" s="49"/>
    </row>
    <row r="27" spans="1:13" ht="15" customHeight="1" x14ac:dyDescent="0.25">
      <c r="A27" s="49"/>
      <c r="B27" s="49" t="s">
        <v>7</v>
      </c>
      <c r="C27" s="49"/>
      <c r="D27" s="49">
        <v>1</v>
      </c>
      <c r="E27" s="49">
        <v>10</v>
      </c>
      <c r="F27" s="49">
        <v>2</v>
      </c>
      <c r="G27" s="49">
        <v>4</v>
      </c>
      <c r="H27" s="49">
        <v>6</v>
      </c>
      <c r="I27" s="49">
        <v>2</v>
      </c>
      <c r="J27" s="49">
        <v>2</v>
      </c>
      <c r="K27" s="90" t="s">
        <v>79</v>
      </c>
      <c r="L27" s="49">
        <v>27</v>
      </c>
      <c r="M27" s="49"/>
    </row>
    <row r="28" spans="1:13" ht="15" customHeight="1" x14ac:dyDescent="0.25">
      <c r="A28" s="49"/>
      <c r="B28" s="49" t="s">
        <v>8</v>
      </c>
      <c r="C28" s="49"/>
      <c r="D28" s="49">
        <v>2</v>
      </c>
      <c r="E28" s="49">
        <v>5</v>
      </c>
      <c r="F28" s="49">
        <v>7</v>
      </c>
      <c r="G28" s="49">
        <v>1</v>
      </c>
      <c r="H28" s="90" t="s">
        <v>79</v>
      </c>
      <c r="I28" s="90" t="s">
        <v>79</v>
      </c>
      <c r="J28" s="90" t="s">
        <v>79</v>
      </c>
      <c r="K28" s="49">
        <v>1</v>
      </c>
      <c r="L28" s="49">
        <v>16</v>
      </c>
      <c r="M28" s="49"/>
    </row>
    <row r="29" spans="1:13" ht="15" customHeight="1" x14ac:dyDescent="0.25">
      <c r="A29" s="49"/>
      <c r="B29" s="49" t="s">
        <v>9</v>
      </c>
      <c r="C29" s="49"/>
      <c r="D29" s="49">
        <v>3</v>
      </c>
      <c r="E29" s="49">
        <v>18</v>
      </c>
      <c r="F29" s="49">
        <v>15</v>
      </c>
      <c r="G29" s="49">
        <v>9</v>
      </c>
      <c r="H29" s="49">
        <v>2</v>
      </c>
      <c r="I29" s="90" t="s">
        <v>79</v>
      </c>
      <c r="J29" s="90" t="s">
        <v>79</v>
      </c>
      <c r="K29" s="49">
        <v>7</v>
      </c>
      <c r="L29" s="49">
        <v>54</v>
      </c>
      <c r="M29" s="49"/>
    </row>
    <row r="30" spans="1:13" ht="15" customHeight="1" x14ac:dyDescent="0.25">
      <c r="A30" s="49"/>
      <c r="B30" s="49" t="s">
        <v>24</v>
      </c>
      <c r="C30" s="49"/>
      <c r="D30" s="32">
        <v>65</v>
      </c>
      <c r="E30" s="32">
        <v>81</v>
      </c>
      <c r="F30" s="32">
        <v>89</v>
      </c>
      <c r="G30" s="32">
        <v>75</v>
      </c>
      <c r="H30" s="32">
        <v>90</v>
      </c>
      <c r="I30" s="32">
        <v>25</v>
      </c>
      <c r="J30" s="32">
        <v>57</v>
      </c>
      <c r="K30" s="32">
        <v>8</v>
      </c>
      <c r="L30" s="32">
        <v>490</v>
      </c>
      <c r="M30" s="49"/>
    </row>
    <row r="31" spans="1:13" ht="15" customHeight="1" x14ac:dyDescent="0.25">
      <c r="A31" s="31"/>
      <c r="B31" s="31"/>
      <c r="C31" s="31"/>
      <c r="D31" s="122" t="s">
        <v>11</v>
      </c>
      <c r="E31" s="122"/>
      <c r="F31" s="122"/>
      <c r="G31" s="122"/>
      <c r="H31" s="122"/>
      <c r="I31" s="122"/>
      <c r="J31" s="122"/>
      <c r="K31" s="122"/>
      <c r="L31" s="122"/>
      <c r="M31" s="49"/>
    </row>
    <row r="32" spans="1:13" ht="15" customHeight="1" x14ac:dyDescent="0.25">
      <c r="A32" s="32" t="s">
        <v>13</v>
      </c>
      <c r="B32" s="49"/>
      <c r="C32" s="49"/>
      <c r="D32" s="50"/>
      <c r="E32" s="50"/>
      <c r="F32" s="50"/>
      <c r="G32" s="50"/>
      <c r="H32" s="50"/>
      <c r="I32" s="50"/>
      <c r="J32" s="50"/>
      <c r="K32" s="50"/>
      <c r="L32" s="50"/>
      <c r="M32" s="49"/>
    </row>
    <row r="33" spans="1:13" ht="15" customHeight="1" x14ac:dyDescent="0.25">
      <c r="A33" s="49"/>
      <c r="B33" s="49" t="s">
        <v>0</v>
      </c>
      <c r="C33" s="49"/>
      <c r="D33" s="49">
        <v>33</v>
      </c>
      <c r="E33" s="49">
        <v>17</v>
      </c>
      <c r="F33" s="49">
        <v>13</v>
      </c>
      <c r="G33" s="49">
        <v>1</v>
      </c>
      <c r="H33" s="49">
        <v>7</v>
      </c>
      <c r="I33" s="49">
        <v>1</v>
      </c>
      <c r="J33" s="90" t="s">
        <v>79</v>
      </c>
      <c r="K33" s="90" t="s">
        <v>79</v>
      </c>
      <c r="L33" s="49">
        <v>72</v>
      </c>
      <c r="M33" s="49"/>
    </row>
    <row r="34" spans="1:13" ht="15" customHeight="1" x14ac:dyDescent="0.25">
      <c r="A34" s="49"/>
      <c r="B34" s="49" t="s">
        <v>1</v>
      </c>
      <c r="C34" s="49"/>
      <c r="D34" s="49">
        <v>69</v>
      </c>
      <c r="E34" s="49">
        <v>53</v>
      </c>
      <c r="F34" s="49">
        <v>28</v>
      </c>
      <c r="G34" s="49">
        <v>14</v>
      </c>
      <c r="H34" s="49">
        <v>26</v>
      </c>
      <c r="I34" s="49">
        <v>4</v>
      </c>
      <c r="J34" s="49">
        <v>1</v>
      </c>
      <c r="K34" s="49">
        <v>3</v>
      </c>
      <c r="L34" s="49">
        <v>198</v>
      </c>
      <c r="M34" s="49"/>
    </row>
    <row r="35" spans="1:13" ht="15" customHeight="1" x14ac:dyDescent="0.25">
      <c r="A35" s="49"/>
      <c r="B35" s="49" t="s">
        <v>26</v>
      </c>
      <c r="C35" s="49"/>
      <c r="D35" s="49">
        <v>111</v>
      </c>
      <c r="E35" s="49">
        <v>105</v>
      </c>
      <c r="F35" s="49">
        <v>33</v>
      </c>
      <c r="G35" s="49">
        <v>23</v>
      </c>
      <c r="H35" s="49">
        <v>51</v>
      </c>
      <c r="I35" s="49">
        <v>15</v>
      </c>
      <c r="J35" s="49">
        <v>2</v>
      </c>
      <c r="K35" s="49">
        <v>6</v>
      </c>
      <c r="L35" s="49">
        <v>346</v>
      </c>
      <c r="M35" s="49"/>
    </row>
    <row r="36" spans="1:13" ht="15" customHeight="1" x14ac:dyDescent="0.25">
      <c r="A36" s="49"/>
      <c r="B36" s="49" t="s">
        <v>2</v>
      </c>
      <c r="C36" s="49"/>
      <c r="D36" s="49">
        <v>173</v>
      </c>
      <c r="E36" s="49">
        <v>176</v>
      </c>
      <c r="F36" s="49">
        <v>78</v>
      </c>
      <c r="G36" s="49">
        <v>44</v>
      </c>
      <c r="H36" s="49">
        <v>34</v>
      </c>
      <c r="I36" s="49">
        <v>8</v>
      </c>
      <c r="J36" s="49">
        <v>7</v>
      </c>
      <c r="K36" s="49">
        <v>10</v>
      </c>
      <c r="L36" s="49">
        <v>530</v>
      </c>
      <c r="M36" s="49"/>
    </row>
    <row r="37" spans="1:13" ht="15" customHeight="1" x14ac:dyDescent="0.25">
      <c r="A37" s="49"/>
      <c r="B37" s="49" t="s">
        <v>3</v>
      </c>
      <c r="C37" s="49"/>
      <c r="D37" s="49">
        <v>82</v>
      </c>
      <c r="E37" s="49">
        <v>66</v>
      </c>
      <c r="F37" s="49">
        <v>45</v>
      </c>
      <c r="G37" s="49">
        <v>13</v>
      </c>
      <c r="H37" s="49">
        <v>25</v>
      </c>
      <c r="I37" s="49">
        <v>2</v>
      </c>
      <c r="J37" s="90" t="s">
        <v>79</v>
      </c>
      <c r="K37" s="49">
        <v>4</v>
      </c>
      <c r="L37" s="49">
        <v>237</v>
      </c>
      <c r="M37" s="49"/>
    </row>
    <row r="38" spans="1:13" ht="15" customHeight="1" x14ac:dyDescent="0.25">
      <c r="A38" s="49"/>
      <c r="B38" s="49" t="s">
        <v>4</v>
      </c>
      <c r="C38" s="49"/>
      <c r="D38" s="49">
        <v>26</v>
      </c>
      <c r="E38" s="49">
        <v>12</v>
      </c>
      <c r="F38" s="49">
        <v>22</v>
      </c>
      <c r="G38" s="49">
        <v>4</v>
      </c>
      <c r="H38" s="49">
        <v>4</v>
      </c>
      <c r="I38" s="90" t="s">
        <v>79</v>
      </c>
      <c r="J38" s="90" t="s">
        <v>79</v>
      </c>
      <c r="K38" s="49">
        <v>2</v>
      </c>
      <c r="L38" s="49">
        <v>70</v>
      </c>
      <c r="M38" s="49"/>
    </row>
    <row r="39" spans="1:13" ht="15" customHeight="1" x14ac:dyDescent="0.25">
      <c r="A39" s="49"/>
      <c r="B39" s="49" t="s">
        <v>24</v>
      </c>
      <c r="C39" s="49"/>
      <c r="D39" s="32">
        <v>494</v>
      </c>
      <c r="E39" s="32">
        <v>429</v>
      </c>
      <c r="F39" s="32">
        <v>219</v>
      </c>
      <c r="G39" s="32">
        <v>99</v>
      </c>
      <c r="H39" s="32">
        <v>147</v>
      </c>
      <c r="I39" s="32">
        <v>30</v>
      </c>
      <c r="J39" s="32">
        <v>10</v>
      </c>
      <c r="K39" s="32">
        <v>25</v>
      </c>
      <c r="L39" s="32">
        <v>1453</v>
      </c>
      <c r="M39" s="49"/>
    </row>
    <row r="40" spans="1:13" ht="15" customHeight="1" x14ac:dyDescent="0.25">
      <c r="A40" s="32" t="s">
        <v>14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</row>
    <row r="41" spans="1:13" ht="15" customHeight="1" x14ac:dyDescent="0.25">
      <c r="A41" s="49"/>
      <c r="B41" s="49" t="s">
        <v>5</v>
      </c>
      <c r="C41" s="49"/>
      <c r="D41" s="49">
        <v>5</v>
      </c>
      <c r="E41" s="49">
        <v>3</v>
      </c>
      <c r="F41" s="49">
        <v>3</v>
      </c>
      <c r="G41" s="49">
        <v>1</v>
      </c>
      <c r="H41" s="49">
        <v>2</v>
      </c>
      <c r="I41" s="90" t="s">
        <v>79</v>
      </c>
      <c r="J41" s="49">
        <v>1</v>
      </c>
      <c r="K41" s="90" t="s">
        <v>79</v>
      </c>
      <c r="L41" s="49">
        <v>15</v>
      </c>
      <c r="M41" s="49"/>
    </row>
    <row r="42" spans="1:13" ht="15" customHeight="1" x14ac:dyDescent="0.25">
      <c r="A42" s="49"/>
      <c r="B42" s="49" t="s">
        <v>27</v>
      </c>
      <c r="C42" s="49"/>
      <c r="D42" s="49">
        <v>10</v>
      </c>
      <c r="E42" s="49">
        <v>4</v>
      </c>
      <c r="F42" s="49">
        <v>6</v>
      </c>
      <c r="G42" s="49">
        <v>4</v>
      </c>
      <c r="H42" s="49">
        <v>4</v>
      </c>
      <c r="I42" s="90" t="s">
        <v>79</v>
      </c>
      <c r="J42" s="49">
        <v>4</v>
      </c>
      <c r="K42" s="90" t="s">
        <v>79</v>
      </c>
      <c r="L42" s="49">
        <v>32</v>
      </c>
      <c r="M42" s="49"/>
    </row>
    <row r="43" spans="1:13" ht="15" customHeight="1" x14ac:dyDescent="0.25">
      <c r="A43" s="49"/>
      <c r="B43" s="49" t="s">
        <v>6</v>
      </c>
      <c r="C43" s="49"/>
      <c r="D43" s="49">
        <v>23</v>
      </c>
      <c r="E43" s="49">
        <v>18</v>
      </c>
      <c r="F43" s="49">
        <v>20</v>
      </c>
      <c r="G43" s="49">
        <v>5</v>
      </c>
      <c r="H43" s="49">
        <v>1</v>
      </c>
      <c r="I43" s="49">
        <v>1</v>
      </c>
      <c r="J43" s="49">
        <v>2</v>
      </c>
      <c r="K43" s="90" t="s">
        <v>79</v>
      </c>
      <c r="L43" s="49">
        <v>70</v>
      </c>
      <c r="M43" s="49"/>
    </row>
    <row r="44" spans="1:13" ht="15" customHeight="1" x14ac:dyDescent="0.25">
      <c r="A44" s="49"/>
      <c r="B44" s="49" t="s">
        <v>7</v>
      </c>
      <c r="C44" s="49"/>
      <c r="D44" s="49">
        <v>28</v>
      </c>
      <c r="E44" s="49">
        <v>9</v>
      </c>
      <c r="F44" s="49">
        <v>12</v>
      </c>
      <c r="G44" s="49">
        <v>3</v>
      </c>
      <c r="H44" s="49">
        <v>2</v>
      </c>
      <c r="I44" s="49">
        <v>2</v>
      </c>
      <c r="J44" s="49">
        <v>1</v>
      </c>
      <c r="K44" s="90" t="s">
        <v>79</v>
      </c>
      <c r="L44" s="49">
        <v>57</v>
      </c>
      <c r="M44" s="49"/>
    </row>
    <row r="45" spans="1:13" ht="15" customHeight="1" x14ac:dyDescent="0.25">
      <c r="A45" s="49"/>
      <c r="B45" s="49" t="s">
        <v>8</v>
      </c>
      <c r="C45" s="49"/>
      <c r="D45" s="49">
        <v>32</v>
      </c>
      <c r="E45" s="49">
        <v>20</v>
      </c>
      <c r="F45" s="49">
        <v>16</v>
      </c>
      <c r="G45" s="49">
        <v>2</v>
      </c>
      <c r="H45" s="49">
        <v>9</v>
      </c>
      <c r="I45" s="49">
        <v>1</v>
      </c>
      <c r="J45" s="90" t="s">
        <v>79</v>
      </c>
      <c r="K45" s="49">
        <v>2</v>
      </c>
      <c r="L45" s="49">
        <v>82</v>
      </c>
      <c r="M45" s="49"/>
    </row>
    <row r="46" spans="1:13" ht="15" customHeight="1" x14ac:dyDescent="0.25">
      <c r="A46" s="49"/>
      <c r="B46" s="49" t="s">
        <v>9</v>
      </c>
      <c r="C46" s="49"/>
      <c r="D46" s="49">
        <v>44</v>
      </c>
      <c r="E46" s="49">
        <v>40</v>
      </c>
      <c r="F46" s="49">
        <v>14</v>
      </c>
      <c r="G46" s="90" t="s">
        <v>79</v>
      </c>
      <c r="H46" s="49">
        <v>11</v>
      </c>
      <c r="I46" s="49">
        <v>1</v>
      </c>
      <c r="J46" s="90" t="s">
        <v>79</v>
      </c>
      <c r="K46" s="49">
        <v>3</v>
      </c>
      <c r="L46" s="49">
        <v>113</v>
      </c>
      <c r="M46" s="49"/>
    </row>
    <row r="47" spans="1:13" ht="15" customHeight="1" x14ac:dyDescent="0.25">
      <c r="A47" s="49"/>
      <c r="B47" s="49" t="s">
        <v>24</v>
      </c>
      <c r="C47" s="49"/>
      <c r="D47" s="32">
        <v>142</v>
      </c>
      <c r="E47" s="32">
        <v>94</v>
      </c>
      <c r="F47" s="32">
        <v>71</v>
      </c>
      <c r="G47" s="32">
        <v>15</v>
      </c>
      <c r="H47" s="32">
        <v>29</v>
      </c>
      <c r="I47" s="32">
        <v>5</v>
      </c>
      <c r="J47" s="32">
        <v>8</v>
      </c>
      <c r="K47" s="32">
        <v>5</v>
      </c>
      <c r="L47" s="32">
        <v>369</v>
      </c>
      <c r="M47" s="49"/>
    </row>
    <row r="48" spans="1:13" ht="15" customHeight="1" x14ac:dyDescent="0.25">
      <c r="A48" s="32" t="s">
        <v>15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</row>
    <row r="49" spans="1:13" ht="15" customHeight="1" x14ac:dyDescent="0.25">
      <c r="A49" s="49"/>
      <c r="B49" s="49" t="s">
        <v>5</v>
      </c>
      <c r="C49" s="49"/>
      <c r="D49" s="49">
        <v>19</v>
      </c>
      <c r="E49" s="49">
        <v>7</v>
      </c>
      <c r="F49" s="49">
        <v>7</v>
      </c>
      <c r="G49" s="49">
        <v>2</v>
      </c>
      <c r="H49" s="49">
        <v>22</v>
      </c>
      <c r="I49" s="49">
        <v>5</v>
      </c>
      <c r="J49" s="49">
        <v>5</v>
      </c>
      <c r="K49" s="49">
        <v>1</v>
      </c>
      <c r="L49" s="49">
        <v>68</v>
      </c>
      <c r="M49" s="49"/>
    </row>
    <row r="50" spans="1:13" ht="15" customHeight="1" x14ac:dyDescent="0.25">
      <c r="A50" s="49"/>
      <c r="B50" s="49" t="s">
        <v>27</v>
      </c>
      <c r="C50" s="49"/>
      <c r="D50" s="49">
        <v>27</v>
      </c>
      <c r="E50" s="49">
        <v>15</v>
      </c>
      <c r="F50" s="49">
        <v>24</v>
      </c>
      <c r="G50" s="49">
        <v>7</v>
      </c>
      <c r="H50" s="49">
        <v>16</v>
      </c>
      <c r="I50" s="49">
        <v>6</v>
      </c>
      <c r="J50" s="49">
        <v>5</v>
      </c>
      <c r="K50" s="49">
        <v>2</v>
      </c>
      <c r="L50" s="49">
        <v>102</v>
      </c>
      <c r="M50" s="49"/>
    </row>
    <row r="51" spans="1:13" ht="15" customHeight="1" x14ac:dyDescent="0.25">
      <c r="A51" s="49"/>
      <c r="B51" s="49" t="s">
        <v>6</v>
      </c>
      <c r="C51" s="49"/>
      <c r="D51" s="49">
        <v>59</v>
      </c>
      <c r="E51" s="49">
        <v>26</v>
      </c>
      <c r="F51" s="49">
        <v>31</v>
      </c>
      <c r="G51" s="49">
        <v>16</v>
      </c>
      <c r="H51" s="49">
        <v>21</v>
      </c>
      <c r="I51" s="49">
        <v>7</v>
      </c>
      <c r="J51" s="49">
        <v>3</v>
      </c>
      <c r="K51" s="49">
        <v>1</v>
      </c>
      <c r="L51" s="49">
        <v>164</v>
      </c>
      <c r="M51" s="49"/>
    </row>
    <row r="52" spans="1:13" ht="15" customHeight="1" x14ac:dyDescent="0.25">
      <c r="A52" s="49"/>
      <c r="B52" s="49" t="s">
        <v>7</v>
      </c>
      <c r="C52" s="49"/>
      <c r="D52" s="49">
        <v>35</v>
      </c>
      <c r="E52" s="49">
        <v>32</v>
      </c>
      <c r="F52" s="49">
        <v>24</v>
      </c>
      <c r="G52" s="49">
        <v>16</v>
      </c>
      <c r="H52" s="49">
        <v>9</v>
      </c>
      <c r="I52" s="49">
        <v>3</v>
      </c>
      <c r="J52" s="49">
        <v>3</v>
      </c>
      <c r="K52" s="49">
        <v>1</v>
      </c>
      <c r="L52" s="49">
        <v>123</v>
      </c>
      <c r="M52" s="49"/>
    </row>
    <row r="53" spans="1:13" ht="15" customHeight="1" x14ac:dyDescent="0.25">
      <c r="A53" s="49"/>
      <c r="B53" s="49" t="s">
        <v>8</v>
      </c>
      <c r="C53" s="49"/>
      <c r="D53" s="49">
        <v>36</v>
      </c>
      <c r="E53" s="49">
        <v>22</v>
      </c>
      <c r="F53" s="49">
        <v>20</v>
      </c>
      <c r="G53" s="49">
        <v>16</v>
      </c>
      <c r="H53" s="49">
        <v>11</v>
      </c>
      <c r="I53" s="49">
        <v>7</v>
      </c>
      <c r="J53" s="90" t="s">
        <v>79</v>
      </c>
      <c r="K53" s="49">
        <v>1</v>
      </c>
      <c r="L53" s="49">
        <v>113</v>
      </c>
      <c r="M53" s="49"/>
    </row>
    <row r="54" spans="1:13" ht="15" customHeight="1" x14ac:dyDescent="0.25">
      <c r="A54" s="49"/>
      <c r="B54" s="49" t="s">
        <v>9</v>
      </c>
      <c r="C54" s="49"/>
      <c r="D54" s="49">
        <v>63</v>
      </c>
      <c r="E54" s="49">
        <v>53</v>
      </c>
      <c r="F54" s="49">
        <v>69</v>
      </c>
      <c r="G54" s="49">
        <v>23</v>
      </c>
      <c r="H54" s="49">
        <v>36</v>
      </c>
      <c r="I54" s="49">
        <v>2</v>
      </c>
      <c r="J54" s="49">
        <v>2</v>
      </c>
      <c r="K54" s="49">
        <v>8</v>
      </c>
      <c r="L54" s="49">
        <v>256</v>
      </c>
      <c r="M54" s="49"/>
    </row>
    <row r="55" spans="1:13" ht="15" customHeight="1" x14ac:dyDescent="0.25">
      <c r="A55" s="49"/>
      <c r="B55" s="49" t="s">
        <v>24</v>
      </c>
      <c r="C55" s="49"/>
      <c r="D55" s="32">
        <v>239</v>
      </c>
      <c r="E55" s="32">
        <v>155</v>
      </c>
      <c r="F55" s="32">
        <v>175</v>
      </c>
      <c r="G55" s="32">
        <v>80</v>
      </c>
      <c r="H55" s="32">
        <v>115</v>
      </c>
      <c r="I55" s="32">
        <v>30</v>
      </c>
      <c r="J55" s="32">
        <v>18</v>
      </c>
      <c r="K55" s="32">
        <v>14</v>
      </c>
      <c r="L55" s="32">
        <v>826</v>
      </c>
      <c r="M55" s="49"/>
    </row>
    <row r="56" spans="1:13" ht="15" customHeight="1" x14ac:dyDescent="0.25">
      <c r="A56" s="31"/>
      <c r="B56" s="31"/>
      <c r="C56" s="31"/>
      <c r="D56" s="122" t="s">
        <v>12</v>
      </c>
      <c r="E56" s="122"/>
      <c r="F56" s="122"/>
      <c r="G56" s="122"/>
      <c r="H56" s="122"/>
      <c r="I56" s="122"/>
      <c r="J56" s="122"/>
      <c r="K56" s="122"/>
      <c r="L56" s="122"/>
      <c r="M56" s="49"/>
    </row>
    <row r="57" spans="1:13" ht="15" customHeight="1" x14ac:dyDescent="0.25">
      <c r="A57" s="32" t="s">
        <v>13</v>
      </c>
      <c r="B57" s="49"/>
      <c r="C57" s="49"/>
      <c r="D57" s="50"/>
      <c r="E57" s="50"/>
      <c r="F57" s="50"/>
      <c r="G57" s="50"/>
      <c r="H57" s="50"/>
      <c r="I57" s="50"/>
      <c r="J57" s="50"/>
      <c r="K57" s="50"/>
      <c r="L57" s="50"/>
      <c r="M57" s="49"/>
    </row>
    <row r="58" spans="1:13" ht="15" customHeight="1" x14ac:dyDescent="0.25">
      <c r="A58" s="49"/>
      <c r="B58" s="49" t="s">
        <v>0</v>
      </c>
      <c r="C58" s="49"/>
      <c r="D58" s="49">
        <v>286</v>
      </c>
      <c r="E58" s="49">
        <v>168</v>
      </c>
      <c r="F58" s="49">
        <v>201</v>
      </c>
      <c r="G58" s="49">
        <v>36</v>
      </c>
      <c r="H58" s="49">
        <v>62</v>
      </c>
      <c r="I58" s="49">
        <v>8</v>
      </c>
      <c r="J58" s="49">
        <v>26</v>
      </c>
      <c r="K58" s="90" t="s">
        <v>79</v>
      </c>
      <c r="L58" s="49">
        <v>787</v>
      </c>
      <c r="M58" s="49"/>
    </row>
    <row r="59" spans="1:13" ht="15" customHeight="1" x14ac:dyDescent="0.25">
      <c r="A59" s="49"/>
      <c r="B59" s="49" t="s">
        <v>1</v>
      </c>
      <c r="C59" s="49"/>
      <c r="D59" s="49">
        <v>283</v>
      </c>
      <c r="E59" s="49">
        <v>196</v>
      </c>
      <c r="F59" s="49">
        <v>171</v>
      </c>
      <c r="G59" s="49">
        <v>79</v>
      </c>
      <c r="H59" s="49">
        <v>67</v>
      </c>
      <c r="I59" s="49">
        <v>25</v>
      </c>
      <c r="J59" s="49">
        <v>9</v>
      </c>
      <c r="K59" s="49">
        <v>8</v>
      </c>
      <c r="L59" s="49">
        <v>838</v>
      </c>
      <c r="M59" s="49"/>
    </row>
    <row r="60" spans="1:13" ht="15" customHeight="1" x14ac:dyDescent="0.25">
      <c r="A60" s="49"/>
      <c r="B60" s="49" t="s">
        <v>26</v>
      </c>
      <c r="C60" s="49"/>
      <c r="D60" s="49">
        <v>319</v>
      </c>
      <c r="E60" s="49">
        <v>301</v>
      </c>
      <c r="F60" s="49">
        <v>127</v>
      </c>
      <c r="G60" s="49">
        <v>76</v>
      </c>
      <c r="H60" s="49">
        <v>125</v>
      </c>
      <c r="I60" s="49">
        <v>39</v>
      </c>
      <c r="J60" s="49">
        <v>8</v>
      </c>
      <c r="K60" s="49">
        <v>11</v>
      </c>
      <c r="L60" s="49">
        <v>1006</v>
      </c>
      <c r="M60" s="49"/>
    </row>
    <row r="61" spans="1:13" ht="15" customHeight="1" x14ac:dyDescent="0.25">
      <c r="A61" s="49"/>
      <c r="B61" s="49" t="s">
        <v>2</v>
      </c>
      <c r="C61" s="49"/>
      <c r="D61" s="49">
        <v>649</v>
      </c>
      <c r="E61" s="49">
        <v>484</v>
      </c>
      <c r="F61" s="49">
        <v>239</v>
      </c>
      <c r="G61" s="49">
        <v>162</v>
      </c>
      <c r="H61" s="49">
        <v>233</v>
      </c>
      <c r="I61" s="49">
        <v>66</v>
      </c>
      <c r="J61" s="49">
        <v>31</v>
      </c>
      <c r="K61" s="49">
        <v>34</v>
      </c>
      <c r="L61" s="49">
        <v>1898</v>
      </c>
      <c r="M61" s="49"/>
    </row>
    <row r="62" spans="1:13" ht="15" customHeight="1" x14ac:dyDescent="0.25">
      <c r="A62" s="49"/>
      <c r="B62" s="49" t="s">
        <v>3</v>
      </c>
      <c r="C62" s="49"/>
      <c r="D62" s="49">
        <v>343</v>
      </c>
      <c r="E62" s="49">
        <v>262</v>
      </c>
      <c r="F62" s="49">
        <v>176</v>
      </c>
      <c r="G62" s="49">
        <v>77</v>
      </c>
      <c r="H62" s="49">
        <v>132</v>
      </c>
      <c r="I62" s="49">
        <v>17</v>
      </c>
      <c r="J62" s="49">
        <v>10</v>
      </c>
      <c r="K62" s="49">
        <v>25</v>
      </c>
      <c r="L62" s="49">
        <v>1042</v>
      </c>
      <c r="M62" s="49"/>
    </row>
    <row r="63" spans="1:13" ht="15" customHeight="1" x14ac:dyDescent="0.25">
      <c r="A63" s="49"/>
      <c r="B63" s="49" t="s">
        <v>4</v>
      </c>
      <c r="C63" s="49"/>
      <c r="D63" s="49">
        <v>223</v>
      </c>
      <c r="E63" s="49">
        <v>140</v>
      </c>
      <c r="F63" s="49">
        <v>220</v>
      </c>
      <c r="G63" s="49">
        <v>28</v>
      </c>
      <c r="H63" s="49">
        <v>46</v>
      </c>
      <c r="I63" s="49">
        <v>1</v>
      </c>
      <c r="J63" s="49">
        <v>1</v>
      </c>
      <c r="K63" s="49">
        <v>3</v>
      </c>
      <c r="L63" s="49">
        <v>662</v>
      </c>
      <c r="M63" s="49"/>
    </row>
    <row r="64" spans="1:13" ht="15" customHeight="1" x14ac:dyDescent="0.25">
      <c r="A64" s="49"/>
      <c r="B64" s="49" t="s">
        <v>24</v>
      </c>
      <c r="C64" s="49"/>
      <c r="D64" s="32">
        <v>2103</v>
      </c>
      <c r="E64" s="32">
        <v>1551</v>
      </c>
      <c r="F64" s="32">
        <v>1134</v>
      </c>
      <c r="G64" s="32">
        <v>458</v>
      </c>
      <c r="H64" s="32">
        <v>665</v>
      </c>
      <c r="I64" s="32">
        <v>156</v>
      </c>
      <c r="J64" s="32">
        <v>85</v>
      </c>
      <c r="K64" s="32">
        <v>81</v>
      </c>
      <c r="L64" s="32">
        <v>6233</v>
      </c>
      <c r="M64" s="49"/>
    </row>
    <row r="65" spans="1:13" ht="15" customHeight="1" x14ac:dyDescent="0.25">
      <c r="A65" s="32" t="s">
        <v>14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</row>
    <row r="66" spans="1:13" ht="15" customHeight="1" x14ac:dyDescent="0.25">
      <c r="A66" s="49"/>
      <c r="B66" s="49" t="s">
        <v>5</v>
      </c>
      <c r="C66" s="49"/>
      <c r="D66" s="49">
        <v>6</v>
      </c>
      <c r="E66" s="49">
        <v>5</v>
      </c>
      <c r="F66" s="49">
        <v>6</v>
      </c>
      <c r="G66" s="49">
        <v>2</v>
      </c>
      <c r="H66" s="49">
        <v>3</v>
      </c>
      <c r="I66" s="49">
        <v>1</v>
      </c>
      <c r="J66" s="49">
        <v>2</v>
      </c>
      <c r="K66" s="90" t="s">
        <v>79</v>
      </c>
      <c r="L66" s="49">
        <v>25</v>
      </c>
      <c r="M66" s="49"/>
    </row>
    <row r="67" spans="1:13" ht="15" customHeight="1" x14ac:dyDescent="0.25">
      <c r="A67" s="49"/>
      <c r="B67" s="49" t="s">
        <v>27</v>
      </c>
      <c r="C67" s="49"/>
      <c r="D67" s="49">
        <v>46</v>
      </c>
      <c r="E67" s="49">
        <v>32</v>
      </c>
      <c r="F67" s="49">
        <v>23</v>
      </c>
      <c r="G67" s="49">
        <v>13</v>
      </c>
      <c r="H67" s="49">
        <v>15</v>
      </c>
      <c r="I67" s="49">
        <v>7</v>
      </c>
      <c r="J67" s="49">
        <v>8</v>
      </c>
      <c r="K67" s="49">
        <v>1</v>
      </c>
      <c r="L67" s="49">
        <v>145</v>
      </c>
      <c r="M67" s="49"/>
    </row>
    <row r="68" spans="1:13" ht="15" customHeight="1" x14ac:dyDescent="0.25">
      <c r="A68" s="49"/>
      <c r="B68" s="49" t="s">
        <v>6</v>
      </c>
      <c r="C68" s="49"/>
      <c r="D68" s="49">
        <v>109</v>
      </c>
      <c r="E68" s="49">
        <v>75</v>
      </c>
      <c r="F68" s="49">
        <v>48</v>
      </c>
      <c r="G68" s="49">
        <v>26</v>
      </c>
      <c r="H68" s="49">
        <v>21</v>
      </c>
      <c r="I68" s="49">
        <v>16</v>
      </c>
      <c r="J68" s="49">
        <v>7</v>
      </c>
      <c r="K68" s="49">
        <v>8</v>
      </c>
      <c r="L68" s="49">
        <v>310</v>
      </c>
      <c r="M68" s="49"/>
    </row>
    <row r="69" spans="1:13" ht="15" customHeight="1" x14ac:dyDescent="0.25">
      <c r="A69" s="49"/>
      <c r="B69" s="49" t="s">
        <v>7</v>
      </c>
      <c r="C69" s="49"/>
      <c r="D69" s="49">
        <v>116</v>
      </c>
      <c r="E69" s="49">
        <v>43</v>
      </c>
      <c r="F69" s="49">
        <v>42</v>
      </c>
      <c r="G69" s="49">
        <v>10</v>
      </c>
      <c r="H69" s="49">
        <v>21</v>
      </c>
      <c r="I69" s="49">
        <v>9</v>
      </c>
      <c r="J69" s="49">
        <v>3</v>
      </c>
      <c r="K69" s="49">
        <v>3</v>
      </c>
      <c r="L69" s="49">
        <v>247</v>
      </c>
      <c r="M69" s="49"/>
    </row>
    <row r="70" spans="1:13" ht="15" customHeight="1" x14ac:dyDescent="0.25">
      <c r="A70" s="49"/>
      <c r="B70" s="49" t="s">
        <v>8</v>
      </c>
      <c r="C70" s="49"/>
      <c r="D70" s="49">
        <v>101</v>
      </c>
      <c r="E70" s="49">
        <v>58</v>
      </c>
      <c r="F70" s="49">
        <v>45</v>
      </c>
      <c r="G70" s="49">
        <v>18</v>
      </c>
      <c r="H70" s="49">
        <v>29</v>
      </c>
      <c r="I70" s="49">
        <v>5</v>
      </c>
      <c r="J70" s="49">
        <v>1</v>
      </c>
      <c r="K70" s="49">
        <v>6</v>
      </c>
      <c r="L70" s="49">
        <v>263</v>
      </c>
      <c r="M70" s="49"/>
    </row>
    <row r="71" spans="1:13" ht="15" customHeight="1" x14ac:dyDescent="0.25">
      <c r="A71" s="49"/>
      <c r="B71" s="49" t="s">
        <v>9</v>
      </c>
      <c r="C71" s="49"/>
      <c r="D71" s="49">
        <v>133</v>
      </c>
      <c r="E71" s="49">
        <v>120</v>
      </c>
      <c r="F71" s="49">
        <v>91</v>
      </c>
      <c r="G71" s="49">
        <v>12</v>
      </c>
      <c r="H71" s="49">
        <v>46</v>
      </c>
      <c r="I71" s="49">
        <v>4</v>
      </c>
      <c r="J71" s="49">
        <v>2</v>
      </c>
      <c r="K71" s="49">
        <v>6</v>
      </c>
      <c r="L71" s="49">
        <v>414</v>
      </c>
      <c r="M71" s="49"/>
    </row>
    <row r="72" spans="1:13" ht="15" customHeight="1" x14ac:dyDescent="0.25">
      <c r="A72" s="49"/>
      <c r="B72" s="49" t="s">
        <v>24</v>
      </c>
      <c r="C72" s="49"/>
      <c r="D72" s="32">
        <v>511</v>
      </c>
      <c r="E72" s="32">
        <v>333</v>
      </c>
      <c r="F72" s="32">
        <v>255</v>
      </c>
      <c r="G72" s="32">
        <v>81</v>
      </c>
      <c r="H72" s="32">
        <v>135</v>
      </c>
      <c r="I72" s="32">
        <v>42</v>
      </c>
      <c r="J72" s="32">
        <v>23</v>
      </c>
      <c r="K72" s="32">
        <v>24</v>
      </c>
      <c r="L72" s="32">
        <v>1404</v>
      </c>
      <c r="M72" s="49"/>
    </row>
    <row r="73" spans="1:13" ht="15" customHeight="1" x14ac:dyDescent="0.25">
      <c r="A73" s="32" t="s">
        <v>15</v>
      </c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</row>
    <row r="74" spans="1:13" ht="15" customHeight="1" x14ac:dyDescent="0.25">
      <c r="A74" s="49"/>
      <c r="B74" s="49" t="s">
        <v>5</v>
      </c>
      <c r="C74" s="49"/>
      <c r="D74" s="49">
        <v>32</v>
      </c>
      <c r="E74" s="49">
        <v>13</v>
      </c>
      <c r="F74" s="49">
        <v>26</v>
      </c>
      <c r="G74" s="49">
        <v>25</v>
      </c>
      <c r="H74" s="49">
        <v>64</v>
      </c>
      <c r="I74" s="49">
        <v>11</v>
      </c>
      <c r="J74" s="49">
        <v>41</v>
      </c>
      <c r="K74" s="49">
        <v>1</v>
      </c>
      <c r="L74" s="49">
        <v>213</v>
      </c>
      <c r="M74" s="49"/>
    </row>
    <row r="75" spans="1:13" ht="15" customHeight="1" x14ac:dyDescent="0.25">
      <c r="A75" s="49"/>
      <c r="B75" s="49" t="s">
        <v>27</v>
      </c>
      <c r="C75" s="49"/>
      <c r="D75" s="49">
        <v>54</v>
      </c>
      <c r="E75" s="49">
        <v>34</v>
      </c>
      <c r="F75" s="49">
        <v>54</v>
      </c>
      <c r="G75" s="49">
        <v>31</v>
      </c>
      <c r="H75" s="49">
        <v>43</v>
      </c>
      <c r="I75" s="49">
        <v>16</v>
      </c>
      <c r="J75" s="49">
        <v>22</v>
      </c>
      <c r="K75" s="49">
        <v>2</v>
      </c>
      <c r="L75" s="49">
        <v>256</v>
      </c>
      <c r="M75" s="49"/>
    </row>
    <row r="76" spans="1:13" ht="15" customHeight="1" x14ac:dyDescent="0.25">
      <c r="A76" s="49"/>
      <c r="B76" s="49" t="s">
        <v>6</v>
      </c>
      <c r="C76" s="49"/>
      <c r="D76" s="49">
        <v>78</v>
      </c>
      <c r="E76" s="49">
        <v>49</v>
      </c>
      <c r="F76" s="49">
        <v>47</v>
      </c>
      <c r="G76" s="49">
        <v>30</v>
      </c>
      <c r="H76" s="49">
        <v>34</v>
      </c>
      <c r="I76" s="49">
        <v>14</v>
      </c>
      <c r="J76" s="49">
        <v>5</v>
      </c>
      <c r="K76" s="49">
        <v>1</v>
      </c>
      <c r="L76" s="49">
        <v>258</v>
      </c>
      <c r="M76" s="49"/>
    </row>
    <row r="77" spans="1:13" ht="15" customHeight="1" x14ac:dyDescent="0.25">
      <c r="A77" s="49"/>
      <c r="B77" s="49" t="s">
        <v>7</v>
      </c>
      <c r="C77" s="49"/>
      <c r="D77" s="49">
        <v>36</v>
      </c>
      <c r="E77" s="49">
        <v>42</v>
      </c>
      <c r="F77" s="49">
        <v>26</v>
      </c>
      <c r="G77" s="49">
        <v>20</v>
      </c>
      <c r="H77" s="49">
        <v>15</v>
      </c>
      <c r="I77" s="49">
        <v>5</v>
      </c>
      <c r="J77" s="49">
        <v>5</v>
      </c>
      <c r="K77" s="49">
        <v>1</v>
      </c>
      <c r="L77" s="49">
        <v>150</v>
      </c>
      <c r="M77" s="49"/>
    </row>
    <row r="78" spans="1:13" ht="15" customHeight="1" x14ac:dyDescent="0.25">
      <c r="A78" s="49"/>
      <c r="B78" s="49" t="s">
        <v>8</v>
      </c>
      <c r="C78" s="49"/>
      <c r="D78" s="49">
        <v>38</v>
      </c>
      <c r="E78" s="49">
        <v>27</v>
      </c>
      <c r="F78" s="49">
        <v>27</v>
      </c>
      <c r="G78" s="49">
        <v>17</v>
      </c>
      <c r="H78" s="49">
        <v>11</v>
      </c>
      <c r="I78" s="49">
        <v>7</v>
      </c>
      <c r="J78" s="90" t="s">
        <v>79</v>
      </c>
      <c r="K78" s="49">
        <v>2</v>
      </c>
      <c r="L78" s="49">
        <v>129</v>
      </c>
      <c r="M78" s="49"/>
    </row>
    <row r="79" spans="1:13" ht="15" customHeight="1" x14ac:dyDescent="0.25">
      <c r="A79" s="49"/>
      <c r="B79" s="49" t="s">
        <v>9</v>
      </c>
      <c r="C79" s="49"/>
      <c r="D79" s="49">
        <v>66</v>
      </c>
      <c r="E79" s="49">
        <v>71</v>
      </c>
      <c r="F79" s="49">
        <v>84</v>
      </c>
      <c r="G79" s="49">
        <v>32</v>
      </c>
      <c r="H79" s="49">
        <v>38</v>
      </c>
      <c r="I79" s="49">
        <v>2</v>
      </c>
      <c r="J79" s="49">
        <v>2</v>
      </c>
      <c r="K79" s="49">
        <v>15</v>
      </c>
      <c r="L79" s="49">
        <v>310</v>
      </c>
      <c r="M79" s="49"/>
    </row>
    <row r="80" spans="1:13" ht="15" customHeight="1" x14ac:dyDescent="0.25">
      <c r="A80" s="49"/>
      <c r="B80" s="49" t="s">
        <v>24</v>
      </c>
      <c r="C80" s="49"/>
      <c r="D80" s="32">
        <v>304</v>
      </c>
      <c r="E80" s="32">
        <v>236</v>
      </c>
      <c r="F80" s="32">
        <v>264</v>
      </c>
      <c r="G80" s="32">
        <v>155</v>
      </c>
      <c r="H80" s="32">
        <v>205</v>
      </c>
      <c r="I80" s="32">
        <v>55</v>
      </c>
      <c r="J80" s="32">
        <v>75</v>
      </c>
      <c r="K80" s="32">
        <v>22</v>
      </c>
      <c r="L80" s="32">
        <v>1316</v>
      </c>
      <c r="M80" s="49"/>
    </row>
    <row r="81" spans="1:12" ht="15" customHeight="1" x14ac:dyDescent="0.25">
      <c r="A81" s="89" t="s">
        <v>67</v>
      </c>
    </row>
    <row r="82" spans="1:12" ht="15" customHeight="1" x14ac:dyDescent="0.25">
      <c r="A82" s="73" t="str">
        <f>Contents!C26</f>
        <v>(a) Data are based on full-time equivalent students.</v>
      </c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</row>
    <row r="83" spans="1:12" ht="15" customHeight="1" x14ac:dyDescent="0.25">
      <c r="A83" s="73" t="str">
        <f>Contents!C27</f>
        <v>(b) This table excludes special schools.</v>
      </c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</row>
    <row r="84" spans="1:12" ht="15" customHeight="1" x14ac:dyDescent="0.25">
      <c r="A84" s="73" t="str">
        <f>Contents!C28</f>
        <v>(c) Proportions may not add to 100%, due to rounding.</v>
      </c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</row>
    <row r="85" spans="1:12" ht="15" customHeight="1" x14ac:dyDescent="0.25">
      <c r="A85" s="73" t="str">
        <f>Contents!C29</f>
        <v>(d) Combined schools comprise both primary and secondary students. The enrolment ranges for combined schools are estimated as the sums of the midpoints of their respective primary and secondary enrolment ranges.</v>
      </c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</row>
    <row r="86" spans="1:12" ht="15" customHeight="1" x14ac:dyDescent="0.25">
      <c r="A86" s="73" t="str">
        <f>Contents!C30</f>
        <v>(e) For a complete list of changes in jurisdictional administrative systems that may affect data comparisons over time please see the Data Comparability section in the Explanatory notes.</v>
      </c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</row>
    <row r="87" spans="1:12" ht="15" customHeight="1" x14ac:dyDescent="0.25">
      <c r="A87" s="74" t="s">
        <v>69</v>
      </c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</row>
    <row r="88" spans="1:12" ht="15" customHeight="1" x14ac:dyDescent="0.25">
      <c r="A88" s="26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</row>
    <row r="89" spans="1:12" ht="15" customHeight="1" x14ac:dyDescent="0.25">
      <c r="A89" s="111" t="s">
        <v>85</v>
      </c>
      <c r="B89" s="111"/>
    </row>
    <row r="91" spans="1:12" x14ac:dyDescent="0.25">
      <c r="C91" s="23"/>
      <c r="D91" s="24"/>
      <c r="E91" s="24"/>
      <c r="F91" s="24"/>
      <c r="G91" s="24"/>
    </row>
  </sheetData>
  <sheetProtection sheet="1" objects="1" scenarios="1"/>
  <mergeCells count="5">
    <mergeCell ref="A1:L1"/>
    <mergeCell ref="D6:L6"/>
    <mergeCell ref="D31:L31"/>
    <mergeCell ref="D56:L56"/>
    <mergeCell ref="A89:B89"/>
  </mergeCells>
  <hyperlinks>
    <hyperlink ref="B91:C91" r:id="rId1" display="© Commonwealth of Australia 2011" xr:uid="{7E419767-3018-49AD-816D-42B2A3CC094E}"/>
    <hyperlink ref="A89:B89" r:id="rId2" display="© Commonwealth of Australia 2011" xr:uid="{D3557310-6559-400F-A832-FE85D6AF9002}"/>
  </hyperlinks>
  <pageMargins left="0.7" right="0.7" top="0.75" bottom="0.75" header="0.3" footer="0.3"/>
  <pageSetup paperSize="9" orientation="portrait" r:id="rId3"/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pageSetUpPr fitToPage="1"/>
  </sheetPr>
  <dimension ref="A1:M91"/>
  <sheetViews>
    <sheetView showZeros="0" zoomScaleNormal="100" workbookViewId="0">
      <pane ySplit="5" topLeftCell="A6" activePane="bottomLeft" state="frozen"/>
      <selection activeCell="A82" sqref="A82"/>
      <selection pane="bottomLeft" sqref="A1:L1"/>
    </sheetView>
  </sheetViews>
  <sheetFormatPr defaultRowHeight="15" x14ac:dyDescent="0.25"/>
  <cols>
    <col min="1" max="1" width="20.140625" style="29" customWidth="1"/>
    <col min="2" max="20" width="9.140625" style="29" customWidth="1"/>
    <col min="21" max="256" width="9.140625" style="29"/>
    <col min="257" max="257" width="20.140625" style="29" customWidth="1"/>
    <col min="258" max="512" width="9.140625" style="29"/>
    <col min="513" max="513" width="20.140625" style="29" customWidth="1"/>
    <col min="514" max="768" width="9.140625" style="29"/>
    <col min="769" max="769" width="20.140625" style="29" customWidth="1"/>
    <col min="770" max="1024" width="9.140625" style="29"/>
    <col min="1025" max="1025" width="20.140625" style="29" customWidth="1"/>
    <col min="1026" max="1280" width="9.140625" style="29"/>
    <col min="1281" max="1281" width="20.140625" style="29" customWidth="1"/>
    <col min="1282" max="1536" width="9.140625" style="29"/>
    <col min="1537" max="1537" width="20.140625" style="29" customWidth="1"/>
    <col min="1538" max="1792" width="9.140625" style="29"/>
    <col min="1793" max="1793" width="20.140625" style="29" customWidth="1"/>
    <col min="1794" max="2048" width="9.140625" style="29"/>
    <col min="2049" max="2049" width="20.140625" style="29" customWidth="1"/>
    <col min="2050" max="2304" width="9.140625" style="29"/>
    <col min="2305" max="2305" width="20.140625" style="29" customWidth="1"/>
    <col min="2306" max="2560" width="9.140625" style="29"/>
    <col min="2561" max="2561" width="20.140625" style="29" customWidth="1"/>
    <col min="2562" max="2816" width="9.140625" style="29"/>
    <col min="2817" max="2817" width="20.140625" style="29" customWidth="1"/>
    <col min="2818" max="3072" width="9.140625" style="29"/>
    <col min="3073" max="3073" width="20.140625" style="29" customWidth="1"/>
    <col min="3074" max="3328" width="9.140625" style="29"/>
    <col min="3329" max="3329" width="20.140625" style="29" customWidth="1"/>
    <col min="3330" max="3584" width="9.140625" style="29"/>
    <col min="3585" max="3585" width="20.140625" style="29" customWidth="1"/>
    <col min="3586" max="3840" width="9.140625" style="29"/>
    <col min="3841" max="3841" width="20.140625" style="29" customWidth="1"/>
    <col min="3842" max="4096" width="9.140625" style="29"/>
    <col min="4097" max="4097" width="20.140625" style="29" customWidth="1"/>
    <col min="4098" max="4352" width="9.140625" style="29"/>
    <col min="4353" max="4353" width="20.140625" style="29" customWidth="1"/>
    <col min="4354" max="4608" width="9.140625" style="29"/>
    <col min="4609" max="4609" width="20.140625" style="29" customWidth="1"/>
    <col min="4610" max="4864" width="9.140625" style="29"/>
    <col min="4865" max="4865" width="20.140625" style="29" customWidth="1"/>
    <col min="4866" max="5120" width="9.140625" style="29"/>
    <col min="5121" max="5121" width="20.140625" style="29" customWidth="1"/>
    <col min="5122" max="5376" width="9.140625" style="29"/>
    <col min="5377" max="5377" width="20.140625" style="29" customWidth="1"/>
    <col min="5378" max="5632" width="9.140625" style="29"/>
    <col min="5633" max="5633" width="20.140625" style="29" customWidth="1"/>
    <col min="5634" max="5888" width="9.140625" style="29"/>
    <col min="5889" max="5889" width="20.140625" style="29" customWidth="1"/>
    <col min="5890" max="6144" width="9.140625" style="29"/>
    <col min="6145" max="6145" width="20.140625" style="29" customWidth="1"/>
    <col min="6146" max="6400" width="9.140625" style="29"/>
    <col min="6401" max="6401" width="20.140625" style="29" customWidth="1"/>
    <col min="6402" max="6656" width="9.140625" style="29"/>
    <col min="6657" max="6657" width="20.140625" style="29" customWidth="1"/>
    <col min="6658" max="6912" width="9.140625" style="29"/>
    <col min="6913" max="6913" width="20.140625" style="29" customWidth="1"/>
    <col min="6914" max="7168" width="9.140625" style="29"/>
    <col min="7169" max="7169" width="20.140625" style="29" customWidth="1"/>
    <col min="7170" max="7424" width="9.140625" style="29"/>
    <col min="7425" max="7425" width="20.140625" style="29" customWidth="1"/>
    <col min="7426" max="7680" width="9.140625" style="29"/>
    <col min="7681" max="7681" width="20.140625" style="29" customWidth="1"/>
    <col min="7682" max="7936" width="9.140625" style="29"/>
    <col min="7937" max="7937" width="20.140625" style="29" customWidth="1"/>
    <col min="7938" max="8192" width="9.140625" style="29"/>
    <col min="8193" max="8193" width="20.140625" style="29" customWidth="1"/>
    <col min="8194" max="8448" width="9.140625" style="29"/>
    <col min="8449" max="8449" width="20.140625" style="29" customWidth="1"/>
    <col min="8450" max="8704" width="9.140625" style="29"/>
    <col min="8705" max="8705" width="20.140625" style="29" customWidth="1"/>
    <col min="8706" max="8960" width="9.140625" style="29"/>
    <col min="8961" max="8961" width="20.140625" style="29" customWidth="1"/>
    <col min="8962" max="9216" width="9.140625" style="29"/>
    <col min="9217" max="9217" width="20.140625" style="29" customWidth="1"/>
    <col min="9218" max="9472" width="9.140625" style="29"/>
    <col min="9473" max="9473" width="20.140625" style="29" customWidth="1"/>
    <col min="9474" max="9728" width="9.140625" style="29"/>
    <col min="9729" max="9729" width="20.140625" style="29" customWidth="1"/>
    <col min="9730" max="9984" width="9.140625" style="29"/>
    <col min="9985" max="9985" width="20.140625" style="29" customWidth="1"/>
    <col min="9986" max="10240" width="9.140625" style="29"/>
    <col min="10241" max="10241" width="20.140625" style="29" customWidth="1"/>
    <col min="10242" max="10496" width="9.140625" style="29"/>
    <col min="10497" max="10497" width="20.140625" style="29" customWidth="1"/>
    <col min="10498" max="10752" width="9.140625" style="29"/>
    <col min="10753" max="10753" width="20.140625" style="29" customWidth="1"/>
    <col min="10754" max="11008" width="9.140625" style="29"/>
    <col min="11009" max="11009" width="20.140625" style="29" customWidth="1"/>
    <col min="11010" max="11264" width="9.140625" style="29"/>
    <col min="11265" max="11265" width="20.140625" style="29" customWidth="1"/>
    <col min="11266" max="11520" width="9.140625" style="29"/>
    <col min="11521" max="11521" width="20.140625" style="29" customWidth="1"/>
    <col min="11522" max="11776" width="9.140625" style="29"/>
    <col min="11777" max="11777" width="20.140625" style="29" customWidth="1"/>
    <col min="11778" max="12032" width="9.140625" style="29"/>
    <col min="12033" max="12033" width="20.140625" style="29" customWidth="1"/>
    <col min="12034" max="12288" width="9.140625" style="29"/>
    <col min="12289" max="12289" width="20.140625" style="29" customWidth="1"/>
    <col min="12290" max="12544" width="9.140625" style="29"/>
    <col min="12545" max="12545" width="20.140625" style="29" customWidth="1"/>
    <col min="12546" max="12800" width="9.140625" style="29"/>
    <col min="12801" max="12801" width="20.140625" style="29" customWidth="1"/>
    <col min="12802" max="13056" width="9.140625" style="29"/>
    <col min="13057" max="13057" width="20.140625" style="29" customWidth="1"/>
    <col min="13058" max="13312" width="9.140625" style="29"/>
    <col min="13313" max="13313" width="20.140625" style="29" customWidth="1"/>
    <col min="13314" max="13568" width="9.140625" style="29"/>
    <col min="13569" max="13569" width="20.140625" style="29" customWidth="1"/>
    <col min="13570" max="13824" width="9.140625" style="29"/>
    <col min="13825" max="13825" width="20.140625" style="29" customWidth="1"/>
    <col min="13826" max="14080" width="9.140625" style="29"/>
    <col min="14081" max="14081" width="20.140625" style="29" customWidth="1"/>
    <col min="14082" max="14336" width="9.140625" style="29"/>
    <col min="14337" max="14337" width="20.140625" style="29" customWidth="1"/>
    <col min="14338" max="14592" width="9.140625" style="29"/>
    <col min="14593" max="14593" width="20.140625" style="29" customWidth="1"/>
    <col min="14594" max="14848" width="9.140625" style="29"/>
    <col min="14849" max="14849" width="20.140625" style="29" customWidth="1"/>
    <col min="14850" max="15104" width="9.140625" style="29"/>
    <col min="15105" max="15105" width="20.140625" style="29" customWidth="1"/>
    <col min="15106" max="15360" width="9.140625" style="29"/>
    <col min="15361" max="15361" width="20.140625" style="29" customWidth="1"/>
    <col min="15362" max="15616" width="9.140625" style="29"/>
    <col min="15617" max="15617" width="20.140625" style="29" customWidth="1"/>
    <col min="15618" max="15872" width="9.140625" style="29"/>
    <col min="15873" max="15873" width="20.140625" style="29" customWidth="1"/>
    <col min="15874" max="16128" width="9.140625" style="29"/>
    <col min="16129" max="16129" width="20.140625" style="29" customWidth="1"/>
    <col min="16130" max="16384" width="9.140625" style="29"/>
  </cols>
  <sheetData>
    <row r="1" spans="1:13" s="37" customFormat="1" ht="60" customHeight="1" x14ac:dyDescent="0.55000000000000004">
      <c r="A1" s="113" t="s">
        <v>40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20"/>
    </row>
    <row r="2" spans="1:13" ht="15.75" x14ac:dyDescent="0.25">
      <c r="A2" s="57" t="str">
        <f>Contents!A2</f>
        <v>Schools, 2022</v>
      </c>
    </row>
    <row r="3" spans="1:13" ht="15" customHeight="1" x14ac:dyDescent="0.25">
      <c r="A3" s="58" t="str">
        <f>Contents!A3</f>
        <v>Released at 11.30am (Canberra time) Wednesday, 15 February, 2023</v>
      </c>
    </row>
    <row r="4" spans="1:13" x14ac:dyDescent="0.25">
      <c r="A4" s="1" t="s">
        <v>74</v>
      </c>
    </row>
    <row r="5" spans="1:13" ht="27" customHeight="1" x14ac:dyDescent="0.25">
      <c r="A5" s="49"/>
      <c r="B5" s="49"/>
      <c r="C5" s="49"/>
      <c r="D5" s="88" t="s">
        <v>49</v>
      </c>
      <c r="E5" s="88" t="s">
        <v>50</v>
      </c>
      <c r="F5" s="88" t="s">
        <v>51</v>
      </c>
      <c r="G5" s="88" t="s">
        <v>52</v>
      </c>
      <c r="H5" s="88" t="s">
        <v>53</v>
      </c>
      <c r="I5" s="88" t="s">
        <v>54</v>
      </c>
      <c r="J5" s="88" t="s">
        <v>55</v>
      </c>
      <c r="K5" s="88" t="s">
        <v>56</v>
      </c>
      <c r="L5" s="88" t="s">
        <v>57</v>
      </c>
      <c r="M5" s="49"/>
    </row>
    <row r="6" spans="1:13" ht="15" customHeight="1" x14ac:dyDescent="0.25">
      <c r="A6" s="31"/>
      <c r="B6" s="31"/>
      <c r="C6" s="31"/>
      <c r="D6" s="121" t="s">
        <v>10</v>
      </c>
      <c r="E6" s="121"/>
      <c r="F6" s="121"/>
      <c r="G6" s="121"/>
      <c r="H6" s="121"/>
      <c r="I6" s="121"/>
      <c r="J6" s="121"/>
      <c r="K6" s="121"/>
      <c r="L6" s="121"/>
      <c r="M6" s="49"/>
    </row>
    <row r="7" spans="1:13" ht="15" customHeight="1" x14ac:dyDescent="0.25">
      <c r="A7" s="32" t="s">
        <v>13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</row>
    <row r="8" spans="1:13" ht="15" customHeight="1" x14ac:dyDescent="0.25">
      <c r="A8" s="49"/>
      <c r="B8" s="49" t="s">
        <v>0</v>
      </c>
      <c r="C8" s="49"/>
      <c r="D8" s="46">
        <v>15.6</v>
      </c>
      <c r="E8" s="46">
        <v>13.4</v>
      </c>
      <c r="F8" s="46">
        <v>20.6</v>
      </c>
      <c r="G8" s="46">
        <v>11.3</v>
      </c>
      <c r="H8" s="46">
        <v>9.8000000000000007</v>
      </c>
      <c r="I8" s="46">
        <v>7.1</v>
      </c>
      <c r="J8" s="46">
        <v>35.200000000000003</v>
      </c>
      <c r="K8" s="47" t="s">
        <v>79</v>
      </c>
      <c r="L8" s="46">
        <v>15</v>
      </c>
      <c r="M8" s="49"/>
    </row>
    <row r="9" spans="1:13" ht="15" customHeight="1" x14ac:dyDescent="0.25">
      <c r="A9" s="49"/>
      <c r="B9" s="49" t="s">
        <v>1</v>
      </c>
      <c r="C9" s="49"/>
      <c r="D9" s="46">
        <v>13.6</v>
      </c>
      <c r="E9" s="46">
        <v>13</v>
      </c>
      <c r="F9" s="46">
        <v>16.600000000000001</v>
      </c>
      <c r="G9" s="46">
        <v>16.8</v>
      </c>
      <c r="H9" s="46">
        <v>7.3</v>
      </c>
      <c r="I9" s="46">
        <v>14.3</v>
      </c>
      <c r="J9" s="46">
        <v>7</v>
      </c>
      <c r="K9" s="46">
        <v>7.3</v>
      </c>
      <c r="L9" s="46">
        <v>13.4</v>
      </c>
      <c r="M9" s="49"/>
    </row>
    <row r="10" spans="1:13" ht="15" customHeight="1" x14ac:dyDescent="0.25">
      <c r="A10" s="49"/>
      <c r="B10" s="49" t="s">
        <v>26</v>
      </c>
      <c r="C10" s="49"/>
      <c r="D10" s="46">
        <v>13.2</v>
      </c>
      <c r="E10" s="46">
        <v>17.899999999999999</v>
      </c>
      <c r="F10" s="46">
        <v>9.6999999999999993</v>
      </c>
      <c r="G10" s="46">
        <v>14.9</v>
      </c>
      <c r="H10" s="46">
        <v>15.5</v>
      </c>
      <c r="I10" s="46">
        <v>19</v>
      </c>
      <c r="J10" s="46">
        <v>9.9</v>
      </c>
      <c r="K10" s="46">
        <v>10.9</v>
      </c>
      <c r="L10" s="46">
        <v>14.1</v>
      </c>
      <c r="M10" s="49"/>
    </row>
    <row r="11" spans="1:13" ht="15" customHeight="1" x14ac:dyDescent="0.25">
      <c r="A11" s="49"/>
      <c r="B11" s="49" t="s">
        <v>2</v>
      </c>
      <c r="C11" s="49"/>
      <c r="D11" s="46">
        <v>29.4</v>
      </c>
      <c r="E11" s="46">
        <v>28</v>
      </c>
      <c r="F11" s="46">
        <v>17.5</v>
      </c>
      <c r="G11" s="46">
        <v>33.9</v>
      </c>
      <c r="H11" s="46">
        <v>38.5</v>
      </c>
      <c r="I11" s="46">
        <v>48.4</v>
      </c>
      <c r="J11" s="46">
        <v>35.200000000000003</v>
      </c>
      <c r="K11" s="46">
        <v>47.3</v>
      </c>
      <c r="L11" s="46">
        <v>28.9</v>
      </c>
      <c r="M11" s="49"/>
    </row>
    <row r="12" spans="1:13" ht="15" customHeight="1" x14ac:dyDescent="0.25">
      <c r="A12" s="49"/>
      <c r="B12" s="49" t="s">
        <v>3</v>
      </c>
      <c r="C12" s="49"/>
      <c r="D12" s="46">
        <v>16.8</v>
      </c>
      <c r="E12" s="46">
        <v>17.7</v>
      </c>
      <c r="F12" s="46">
        <v>14.8</v>
      </c>
      <c r="G12" s="46">
        <v>16.5</v>
      </c>
      <c r="H12" s="46">
        <v>20.6</v>
      </c>
      <c r="I12" s="46">
        <v>10.3</v>
      </c>
      <c r="J12" s="46">
        <v>12.7</v>
      </c>
      <c r="K12" s="46">
        <v>34.5</v>
      </c>
      <c r="L12" s="46">
        <v>17</v>
      </c>
      <c r="M12" s="49"/>
    </row>
    <row r="13" spans="1:13" ht="15" customHeight="1" x14ac:dyDescent="0.25">
      <c r="A13" s="49"/>
      <c r="B13" s="49" t="s">
        <v>4</v>
      </c>
      <c r="C13" s="49"/>
      <c r="D13" s="46">
        <v>11.4</v>
      </c>
      <c r="E13" s="46">
        <v>10</v>
      </c>
      <c r="F13" s="46">
        <v>20.7</v>
      </c>
      <c r="G13" s="46">
        <v>6.6</v>
      </c>
      <c r="H13" s="46">
        <v>8.3000000000000007</v>
      </c>
      <c r="I13" s="47">
        <v>0.8</v>
      </c>
      <c r="J13" s="47" t="s">
        <v>79</v>
      </c>
      <c r="K13" s="47" t="s">
        <v>79</v>
      </c>
      <c r="L13" s="46">
        <v>11.6</v>
      </c>
      <c r="M13" s="49"/>
    </row>
    <row r="14" spans="1:13" ht="15" customHeight="1" x14ac:dyDescent="0.25">
      <c r="A14" s="49"/>
      <c r="B14" s="49" t="s">
        <v>24</v>
      </c>
      <c r="C14" s="49"/>
      <c r="D14" s="48">
        <v>100</v>
      </c>
      <c r="E14" s="48">
        <v>100</v>
      </c>
      <c r="F14" s="48">
        <v>100</v>
      </c>
      <c r="G14" s="48">
        <v>100</v>
      </c>
      <c r="H14" s="48">
        <v>100</v>
      </c>
      <c r="I14" s="48">
        <v>100</v>
      </c>
      <c r="J14" s="48">
        <v>100</v>
      </c>
      <c r="K14" s="48">
        <v>100</v>
      </c>
      <c r="L14" s="48">
        <v>100</v>
      </c>
      <c r="M14" s="49"/>
    </row>
    <row r="15" spans="1:13" ht="15" customHeight="1" x14ac:dyDescent="0.25">
      <c r="A15" s="32" t="s">
        <v>14</v>
      </c>
      <c r="B15" s="49"/>
      <c r="C15" s="49"/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9"/>
    </row>
    <row r="16" spans="1:13" ht="15" customHeight="1" x14ac:dyDescent="0.25">
      <c r="A16" s="49"/>
      <c r="B16" s="49" t="s">
        <v>5</v>
      </c>
      <c r="C16" s="49"/>
      <c r="D16" s="46">
        <v>0.3</v>
      </c>
      <c r="E16" s="46">
        <v>0.4</v>
      </c>
      <c r="F16" s="46">
        <v>1.1000000000000001</v>
      </c>
      <c r="G16" s="47">
        <v>1.5</v>
      </c>
      <c r="H16" s="46">
        <v>0.9</v>
      </c>
      <c r="I16" s="47" t="s">
        <v>79</v>
      </c>
      <c r="J16" s="47">
        <v>7.1</v>
      </c>
      <c r="K16" s="47" t="s">
        <v>79</v>
      </c>
      <c r="L16" s="46">
        <v>0.7</v>
      </c>
      <c r="M16" s="49"/>
    </row>
    <row r="17" spans="1:13" ht="15" customHeight="1" x14ac:dyDescent="0.25">
      <c r="A17" s="49"/>
      <c r="B17" s="49" t="s">
        <v>27</v>
      </c>
      <c r="C17" s="49"/>
      <c r="D17" s="46">
        <v>9.8000000000000007</v>
      </c>
      <c r="E17" s="46">
        <v>12.2</v>
      </c>
      <c r="F17" s="46">
        <v>10.3</v>
      </c>
      <c r="G17" s="46">
        <v>10.6</v>
      </c>
      <c r="H17" s="46">
        <v>9.4</v>
      </c>
      <c r="I17" s="46">
        <v>16.7</v>
      </c>
      <c r="J17" s="46">
        <v>28.6</v>
      </c>
      <c r="K17" s="46">
        <v>5.3</v>
      </c>
      <c r="L17" s="46">
        <v>10.9</v>
      </c>
      <c r="M17" s="49"/>
    </row>
    <row r="18" spans="1:13" ht="15" customHeight="1" x14ac:dyDescent="0.25">
      <c r="A18" s="49"/>
      <c r="B18" s="49" t="s">
        <v>6</v>
      </c>
      <c r="C18" s="49"/>
      <c r="D18" s="46">
        <v>21.4</v>
      </c>
      <c r="E18" s="46">
        <v>23.2</v>
      </c>
      <c r="F18" s="46">
        <v>15.7</v>
      </c>
      <c r="G18" s="46">
        <v>34.799999999999997</v>
      </c>
      <c r="H18" s="46">
        <v>20.8</v>
      </c>
      <c r="I18" s="46">
        <v>38.9</v>
      </c>
      <c r="J18" s="46">
        <v>28.6</v>
      </c>
      <c r="K18" s="46">
        <v>42.1</v>
      </c>
      <c r="L18" s="46">
        <v>22.7</v>
      </c>
      <c r="M18" s="49"/>
    </row>
    <row r="19" spans="1:13" ht="15" customHeight="1" x14ac:dyDescent="0.25">
      <c r="A19" s="49"/>
      <c r="B19" s="49" t="s">
        <v>7</v>
      </c>
      <c r="C19" s="49"/>
      <c r="D19" s="46">
        <v>24.1</v>
      </c>
      <c r="E19" s="46">
        <v>14.8</v>
      </c>
      <c r="F19" s="46">
        <v>15.7</v>
      </c>
      <c r="G19" s="46">
        <v>12.1</v>
      </c>
      <c r="H19" s="46">
        <v>16</v>
      </c>
      <c r="I19" s="46">
        <v>22.2</v>
      </c>
      <c r="J19" s="46">
        <v>14.3</v>
      </c>
      <c r="K19" s="46">
        <v>15.8</v>
      </c>
      <c r="L19" s="46">
        <v>18.5</v>
      </c>
      <c r="M19" s="49"/>
    </row>
    <row r="20" spans="1:13" ht="15" customHeight="1" x14ac:dyDescent="0.25">
      <c r="A20" s="49"/>
      <c r="B20" s="49" t="s">
        <v>8</v>
      </c>
      <c r="C20" s="49"/>
      <c r="D20" s="46">
        <v>19.2</v>
      </c>
      <c r="E20" s="46">
        <v>16.5</v>
      </c>
      <c r="F20" s="46">
        <v>14.1</v>
      </c>
      <c r="G20" s="46">
        <v>24.2</v>
      </c>
      <c r="H20" s="46">
        <v>18.899999999999999</v>
      </c>
      <c r="I20" s="46">
        <v>13.9</v>
      </c>
      <c r="J20" s="46">
        <v>7.1</v>
      </c>
      <c r="K20" s="46">
        <v>26.3</v>
      </c>
      <c r="L20" s="46">
        <v>17.7</v>
      </c>
      <c r="M20" s="49"/>
    </row>
    <row r="21" spans="1:13" ht="15" customHeight="1" x14ac:dyDescent="0.25">
      <c r="A21" s="49"/>
      <c r="B21" s="49" t="s">
        <v>9</v>
      </c>
      <c r="C21" s="49"/>
      <c r="D21" s="46">
        <v>25.2</v>
      </c>
      <c r="E21" s="46">
        <v>32.9</v>
      </c>
      <c r="F21" s="46">
        <v>43.2</v>
      </c>
      <c r="G21" s="46">
        <v>16.7</v>
      </c>
      <c r="H21" s="46">
        <v>34</v>
      </c>
      <c r="I21" s="46">
        <v>8.3000000000000007</v>
      </c>
      <c r="J21" s="46">
        <v>14.3</v>
      </c>
      <c r="K21" s="46">
        <v>10.5</v>
      </c>
      <c r="L21" s="46">
        <v>29.6</v>
      </c>
      <c r="M21" s="49"/>
    </row>
    <row r="22" spans="1:13" ht="15" customHeight="1" x14ac:dyDescent="0.25">
      <c r="A22" s="49"/>
      <c r="B22" s="49" t="s">
        <v>24</v>
      </c>
      <c r="C22" s="49"/>
      <c r="D22" s="48">
        <v>100</v>
      </c>
      <c r="E22" s="48">
        <v>100</v>
      </c>
      <c r="F22" s="48">
        <v>100</v>
      </c>
      <c r="G22" s="48">
        <v>100</v>
      </c>
      <c r="H22" s="48">
        <v>100</v>
      </c>
      <c r="I22" s="48">
        <v>100</v>
      </c>
      <c r="J22" s="48">
        <v>100</v>
      </c>
      <c r="K22" s="48">
        <v>100</v>
      </c>
      <c r="L22" s="48">
        <v>100</v>
      </c>
      <c r="M22" s="49"/>
    </row>
    <row r="23" spans="1:13" ht="15" customHeight="1" x14ac:dyDescent="0.25">
      <c r="A23" s="32" t="s">
        <v>15</v>
      </c>
      <c r="B23" s="49"/>
      <c r="C23" s="49"/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9"/>
    </row>
    <row r="24" spans="1:13" ht="15" customHeight="1" x14ac:dyDescent="0.25">
      <c r="A24" s="49"/>
      <c r="B24" s="49" t="s">
        <v>5</v>
      </c>
      <c r="C24" s="49"/>
      <c r="D24" s="46">
        <v>18.5</v>
      </c>
      <c r="E24" s="46">
        <v>6.1</v>
      </c>
      <c r="F24" s="46">
        <v>19.3</v>
      </c>
      <c r="G24" s="46">
        <v>32</v>
      </c>
      <c r="H24" s="46">
        <v>51.5</v>
      </c>
      <c r="I24" s="46">
        <v>16</v>
      </c>
      <c r="J24" s="46">
        <v>62.9</v>
      </c>
      <c r="K24" s="47" t="s">
        <v>79</v>
      </c>
      <c r="L24" s="46">
        <v>30.2</v>
      </c>
      <c r="M24" s="49"/>
    </row>
    <row r="25" spans="1:13" ht="15" customHeight="1" x14ac:dyDescent="0.25">
      <c r="A25" s="49"/>
      <c r="B25" s="49" t="s">
        <v>27</v>
      </c>
      <c r="C25" s="49"/>
      <c r="D25" s="46">
        <v>47.7</v>
      </c>
      <c r="E25" s="46">
        <v>28</v>
      </c>
      <c r="F25" s="46">
        <v>36.4</v>
      </c>
      <c r="G25" s="46">
        <v>32</v>
      </c>
      <c r="H25" s="46">
        <v>30.3</v>
      </c>
      <c r="I25" s="46">
        <v>48</v>
      </c>
      <c r="J25" s="46">
        <v>27.4</v>
      </c>
      <c r="K25" s="47" t="s">
        <v>79</v>
      </c>
      <c r="L25" s="46">
        <v>33.5</v>
      </c>
      <c r="M25" s="49"/>
    </row>
    <row r="26" spans="1:13" ht="15" customHeight="1" x14ac:dyDescent="0.25">
      <c r="A26" s="49"/>
      <c r="B26" s="49" t="s">
        <v>6</v>
      </c>
      <c r="C26" s="49"/>
      <c r="D26" s="46">
        <v>24.6</v>
      </c>
      <c r="E26" s="46">
        <v>24.4</v>
      </c>
      <c r="F26" s="46">
        <v>19.3</v>
      </c>
      <c r="G26" s="46">
        <v>14.7</v>
      </c>
      <c r="H26" s="46">
        <v>13.1</v>
      </c>
      <c r="I26" s="46">
        <v>28</v>
      </c>
      <c r="J26" s="46">
        <v>6.5</v>
      </c>
      <c r="K26" s="47" t="s">
        <v>79</v>
      </c>
      <c r="L26" s="46">
        <v>17.5</v>
      </c>
      <c r="M26" s="49"/>
    </row>
    <row r="27" spans="1:13" ht="15" customHeight="1" x14ac:dyDescent="0.25">
      <c r="A27" s="49"/>
      <c r="B27" s="49" t="s">
        <v>7</v>
      </c>
      <c r="C27" s="49"/>
      <c r="D27" s="46">
        <v>3.1</v>
      </c>
      <c r="E27" s="46">
        <v>12.2</v>
      </c>
      <c r="F27" s="46">
        <v>5.7</v>
      </c>
      <c r="G27" s="46">
        <v>8</v>
      </c>
      <c r="H27" s="46">
        <v>3</v>
      </c>
      <c r="I27" s="46">
        <v>8</v>
      </c>
      <c r="J27" s="47">
        <v>3.2</v>
      </c>
      <c r="K27" s="47" t="s">
        <v>79</v>
      </c>
      <c r="L27" s="46">
        <v>6</v>
      </c>
      <c r="M27" s="49"/>
    </row>
    <row r="28" spans="1:13" ht="15" customHeight="1" x14ac:dyDescent="0.25">
      <c r="A28" s="49"/>
      <c r="B28" s="49" t="s">
        <v>8</v>
      </c>
      <c r="C28" s="49"/>
      <c r="D28" s="47">
        <v>1.5</v>
      </c>
      <c r="E28" s="46">
        <v>6.1</v>
      </c>
      <c r="F28" s="46">
        <v>2.2999999999999998</v>
      </c>
      <c r="G28" s="47">
        <v>1.3</v>
      </c>
      <c r="H28" s="46">
        <v>2</v>
      </c>
      <c r="I28" s="47" t="s">
        <v>79</v>
      </c>
      <c r="J28" s="47" t="s">
        <v>79</v>
      </c>
      <c r="K28" s="46">
        <v>12.5</v>
      </c>
      <c r="L28" s="46">
        <v>2.4</v>
      </c>
      <c r="M28" s="49"/>
    </row>
    <row r="29" spans="1:13" ht="15" customHeight="1" x14ac:dyDescent="0.25">
      <c r="A29" s="49"/>
      <c r="B29" s="49" t="s">
        <v>9</v>
      </c>
      <c r="C29" s="49"/>
      <c r="D29" s="46">
        <v>4.5999999999999996</v>
      </c>
      <c r="E29" s="46">
        <v>23.2</v>
      </c>
      <c r="F29" s="46">
        <v>17</v>
      </c>
      <c r="G29" s="46">
        <v>12</v>
      </c>
      <c r="H29" s="47" t="s">
        <v>79</v>
      </c>
      <c r="I29" s="47" t="s">
        <v>79</v>
      </c>
      <c r="J29" s="47" t="s">
        <v>79</v>
      </c>
      <c r="K29" s="46">
        <v>87.5</v>
      </c>
      <c r="L29" s="46">
        <v>10.5</v>
      </c>
      <c r="M29" s="49"/>
    </row>
    <row r="30" spans="1:13" ht="15" customHeight="1" x14ac:dyDescent="0.25">
      <c r="A30" s="49"/>
      <c r="B30" s="49" t="s">
        <v>24</v>
      </c>
      <c r="C30" s="49"/>
      <c r="D30" s="48">
        <v>100</v>
      </c>
      <c r="E30" s="48">
        <v>100</v>
      </c>
      <c r="F30" s="48">
        <v>100</v>
      </c>
      <c r="G30" s="48">
        <v>100</v>
      </c>
      <c r="H30" s="48">
        <v>100</v>
      </c>
      <c r="I30" s="48">
        <v>100</v>
      </c>
      <c r="J30" s="48">
        <v>100</v>
      </c>
      <c r="K30" s="48">
        <v>100</v>
      </c>
      <c r="L30" s="48">
        <v>100</v>
      </c>
      <c r="M30" s="49"/>
    </row>
    <row r="31" spans="1:13" ht="15" customHeight="1" x14ac:dyDescent="0.25">
      <c r="A31" s="31"/>
      <c r="B31" s="31"/>
      <c r="C31" s="31"/>
      <c r="D31" s="121" t="s">
        <v>11</v>
      </c>
      <c r="E31" s="121"/>
      <c r="F31" s="121"/>
      <c r="G31" s="121"/>
      <c r="H31" s="121"/>
      <c r="I31" s="121"/>
      <c r="J31" s="121"/>
      <c r="K31" s="121"/>
      <c r="L31" s="121"/>
      <c r="M31" s="49"/>
    </row>
    <row r="32" spans="1:13" ht="15" customHeight="1" x14ac:dyDescent="0.25">
      <c r="A32" s="32" t="s">
        <v>13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</row>
    <row r="33" spans="1:13" ht="15" customHeight="1" x14ac:dyDescent="0.25">
      <c r="A33" s="49"/>
      <c r="B33" s="49" t="s">
        <v>0</v>
      </c>
      <c r="C33" s="49"/>
      <c r="D33" s="46">
        <v>7.5</v>
      </c>
      <c r="E33" s="46">
        <v>3.3</v>
      </c>
      <c r="F33" s="46">
        <v>5.5</v>
      </c>
      <c r="G33" s="47" t="s">
        <v>79</v>
      </c>
      <c r="H33" s="46">
        <v>5.9</v>
      </c>
      <c r="I33" s="47" t="s">
        <v>79</v>
      </c>
      <c r="J33" s="47" t="s">
        <v>79</v>
      </c>
      <c r="K33" s="47">
        <v>4</v>
      </c>
      <c r="L33" s="46">
        <v>5</v>
      </c>
      <c r="M33" s="49"/>
    </row>
    <row r="34" spans="1:13" ht="15" customHeight="1" x14ac:dyDescent="0.25">
      <c r="A34" s="49"/>
      <c r="B34" s="49" t="s">
        <v>1</v>
      </c>
      <c r="C34" s="49"/>
      <c r="D34" s="46">
        <v>14</v>
      </c>
      <c r="E34" s="46">
        <v>13.7</v>
      </c>
      <c r="F34" s="46">
        <v>12.4</v>
      </c>
      <c r="G34" s="46">
        <v>13</v>
      </c>
      <c r="H34" s="46">
        <v>17.8</v>
      </c>
      <c r="I34" s="46">
        <v>10.7</v>
      </c>
      <c r="J34" s="46">
        <v>10</v>
      </c>
      <c r="K34" s="46">
        <v>4</v>
      </c>
      <c r="L34" s="46">
        <v>13.7</v>
      </c>
      <c r="M34" s="49"/>
    </row>
    <row r="35" spans="1:13" ht="15" customHeight="1" x14ac:dyDescent="0.25">
      <c r="A35" s="49"/>
      <c r="B35" s="49" t="s">
        <v>26</v>
      </c>
      <c r="C35" s="49"/>
      <c r="D35" s="46">
        <v>21.3</v>
      </c>
      <c r="E35" s="46">
        <v>22.4</v>
      </c>
      <c r="F35" s="46">
        <v>15.7</v>
      </c>
      <c r="G35" s="46">
        <v>26</v>
      </c>
      <c r="H35" s="46">
        <v>34.9</v>
      </c>
      <c r="I35" s="46">
        <v>50</v>
      </c>
      <c r="J35" s="46">
        <v>30</v>
      </c>
      <c r="K35" s="46">
        <v>20</v>
      </c>
      <c r="L35" s="46">
        <v>23.1</v>
      </c>
      <c r="M35" s="49"/>
    </row>
    <row r="36" spans="1:13" ht="15" customHeight="1" x14ac:dyDescent="0.25">
      <c r="A36" s="49"/>
      <c r="B36" s="49" t="s">
        <v>2</v>
      </c>
      <c r="C36" s="49"/>
      <c r="D36" s="46">
        <v>35.799999999999997</v>
      </c>
      <c r="E36" s="46">
        <v>42.7</v>
      </c>
      <c r="F36" s="46">
        <v>35.5</v>
      </c>
      <c r="G36" s="46">
        <v>44</v>
      </c>
      <c r="H36" s="46">
        <v>20.399999999999999</v>
      </c>
      <c r="I36" s="46">
        <v>39.299999999999997</v>
      </c>
      <c r="J36" s="46">
        <v>60</v>
      </c>
      <c r="K36" s="46">
        <v>48</v>
      </c>
      <c r="L36" s="46">
        <v>37.200000000000003</v>
      </c>
      <c r="M36" s="49"/>
    </row>
    <row r="37" spans="1:13" ht="15" customHeight="1" x14ac:dyDescent="0.25">
      <c r="A37" s="49"/>
      <c r="B37" s="49" t="s">
        <v>3</v>
      </c>
      <c r="C37" s="49"/>
      <c r="D37" s="46">
        <v>16</v>
      </c>
      <c r="E37" s="46">
        <v>15.3</v>
      </c>
      <c r="F37" s="46">
        <v>22.1</v>
      </c>
      <c r="G37" s="46">
        <v>13</v>
      </c>
      <c r="H37" s="46">
        <v>17.8</v>
      </c>
      <c r="I37" s="47" t="s">
        <v>79</v>
      </c>
      <c r="J37" s="47" t="s">
        <v>79</v>
      </c>
      <c r="K37" s="46">
        <v>16</v>
      </c>
      <c r="L37" s="46">
        <v>16.3</v>
      </c>
      <c r="M37" s="49"/>
    </row>
    <row r="38" spans="1:13" ht="15" customHeight="1" x14ac:dyDescent="0.25">
      <c r="A38" s="49"/>
      <c r="B38" s="49" t="s">
        <v>4</v>
      </c>
      <c r="C38" s="49"/>
      <c r="D38" s="46">
        <v>5.5</v>
      </c>
      <c r="E38" s="46">
        <v>2.6</v>
      </c>
      <c r="F38" s="46">
        <v>8.8000000000000007</v>
      </c>
      <c r="G38" s="46">
        <v>4</v>
      </c>
      <c r="H38" s="46">
        <v>3.3</v>
      </c>
      <c r="I38" s="47" t="s">
        <v>79</v>
      </c>
      <c r="J38" s="47" t="s">
        <v>79</v>
      </c>
      <c r="K38" s="46">
        <v>8</v>
      </c>
      <c r="L38" s="46">
        <v>4.7</v>
      </c>
      <c r="M38" s="49"/>
    </row>
    <row r="39" spans="1:13" ht="15" customHeight="1" x14ac:dyDescent="0.25">
      <c r="A39" s="49"/>
      <c r="B39" s="49" t="s">
        <v>24</v>
      </c>
      <c r="C39" s="49"/>
      <c r="D39" s="48">
        <v>100</v>
      </c>
      <c r="E39" s="48">
        <v>100</v>
      </c>
      <c r="F39" s="48">
        <v>100</v>
      </c>
      <c r="G39" s="48">
        <v>100</v>
      </c>
      <c r="H39" s="48">
        <v>100</v>
      </c>
      <c r="I39" s="48">
        <v>100</v>
      </c>
      <c r="J39" s="48">
        <v>100</v>
      </c>
      <c r="K39" s="48">
        <v>100</v>
      </c>
      <c r="L39" s="48">
        <v>100</v>
      </c>
      <c r="M39" s="49"/>
    </row>
    <row r="40" spans="1:13" ht="15" customHeight="1" x14ac:dyDescent="0.25">
      <c r="A40" s="32" t="s">
        <v>14</v>
      </c>
      <c r="B40" s="49"/>
      <c r="C40" s="49"/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9"/>
    </row>
    <row r="41" spans="1:13" ht="15" customHeight="1" x14ac:dyDescent="0.25">
      <c r="A41" s="49"/>
      <c r="B41" s="49" t="s">
        <v>5</v>
      </c>
      <c r="C41" s="49"/>
      <c r="D41" s="46">
        <v>3.5</v>
      </c>
      <c r="E41" s="46">
        <v>5.2</v>
      </c>
      <c r="F41" s="46">
        <v>5.6</v>
      </c>
      <c r="G41" s="47" t="s">
        <v>79</v>
      </c>
      <c r="H41" s="46">
        <v>6.5</v>
      </c>
      <c r="I41" s="47" t="s">
        <v>79</v>
      </c>
      <c r="J41" s="46">
        <v>12.5</v>
      </c>
      <c r="K41" s="47" t="s">
        <v>79</v>
      </c>
      <c r="L41" s="46">
        <v>4.5</v>
      </c>
      <c r="M41" s="49"/>
    </row>
    <row r="42" spans="1:13" ht="15" customHeight="1" x14ac:dyDescent="0.25">
      <c r="A42" s="49"/>
      <c r="B42" s="49" t="s">
        <v>27</v>
      </c>
      <c r="C42" s="49"/>
      <c r="D42" s="46">
        <v>7</v>
      </c>
      <c r="E42" s="46">
        <v>6.2</v>
      </c>
      <c r="F42" s="46">
        <v>12.5</v>
      </c>
      <c r="G42" s="46">
        <v>31.3</v>
      </c>
      <c r="H42" s="46">
        <v>12.9</v>
      </c>
      <c r="I42" s="47" t="s">
        <v>79</v>
      </c>
      <c r="J42" s="46">
        <v>37.5</v>
      </c>
      <c r="K42" s="47" t="s">
        <v>79</v>
      </c>
      <c r="L42" s="46">
        <v>9.8000000000000007</v>
      </c>
      <c r="M42" s="49"/>
    </row>
    <row r="43" spans="1:13" ht="15" customHeight="1" x14ac:dyDescent="0.25">
      <c r="A43" s="49"/>
      <c r="B43" s="49" t="s">
        <v>6</v>
      </c>
      <c r="C43" s="49"/>
      <c r="D43" s="46">
        <v>19.600000000000001</v>
      </c>
      <c r="E43" s="46">
        <v>17.5</v>
      </c>
      <c r="F43" s="46">
        <v>23.6</v>
      </c>
      <c r="G43" s="46">
        <v>37.5</v>
      </c>
      <c r="H43" s="46">
        <v>3.2</v>
      </c>
      <c r="I43" s="46">
        <v>20</v>
      </c>
      <c r="J43" s="46">
        <v>37.5</v>
      </c>
      <c r="K43" s="47" t="s">
        <v>79</v>
      </c>
      <c r="L43" s="46">
        <v>19.399999999999999</v>
      </c>
      <c r="M43" s="49"/>
    </row>
    <row r="44" spans="1:13" ht="15" customHeight="1" x14ac:dyDescent="0.25">
      <c r="A44" s="49"/>
      <c r="B44" s="49" t="s">
        <v>7</v>
      </c>
      <c r="C44" s="49"/>
      <c r="D44" s="46">
        <v>18.2</v>
      </c>
      <c r="E44" s="46">
        <v>10.3</v>
      </c>
      <c r="F44" s="46">
        <v>19.399999999999999</v>
      </c>
      <c r="G44" s="46">
        <v>12.5</v>
      </c>
      <c r="H44" s="46">
        <v>9.6999999999999993</v>
      </c>
      <c r="I44" s="46">
        <v>40</v>
      </c>
      <c r="J44" s="46">
        <v>12.5</v>
      </c>
      <c r="K44" s="47" t="s">
        <v>79</v>
      </c>
      <c r="L44" s="46">
        <v>15.4</v>
      </c>
      <c r="M44" s="49"/>
    </row>
    <row r="45" spans="1:13" ht="15" customHeight="1" x14ac:dyDescent="0.25">
      <c r="A45" s="49"/>
      <c r="B45" s="49" t="s">
        <v>8</v>
      </c>
      <c r="C45" s="49"/>
      <c r="D45" s="46">
        <v>21</v>
      </c>
      <c r="E45" s="46">
        <v>20.6</v>
      </c>
      <c r="F45" s="46">
        <v>18.100000000000001</v>
      </c>
      <c r="G45" s="46">
        <v>18.8</v>
      </c>
      <c r="H45" s="46">
        <v>25.8</v>
      </c>
      <c r="I45" s="46">
        <v>20</v>
      </c>
      <c r="J45" s="47" t="s">
        <v>79</v>
      </c>
      <c r="K45" s="46">
        <v>20</v>
      </c>
      <c r="L45" s="46">
        <v>20.2</v>
      </c>
      <c r="M45" s="49"/>
    </row>
    <row r="46" spans="1:13" ht="15" customHeight="1" x14ac:dyDescent="0.25">
      <c r="A46" s="49"/>
      <c r="B46" s="49" t="s">
        <v>9</v>
      </c>
      <c r="C46" s="49"/>
      <c r="D46" s="46">
        <v>30.8</v>
      </c>
      <c r="E46" s="46">
        <v>40.200000000000003</v>
      </c>
      <c r="F46" s="46">
        <v>20.8</v>
      </c>
      <c r="G46" s="47" t="s">
        <v>79</v>
      </c>
      <c r="H46" s="46">
        <v>41.9</v>
      </c>
      <c r="I46" s="46">
        <v>20</v>
      </c>
      <c r="J46" s="47" t="s">
        <v>79</v>
      </c>
      <c r="K46" s="46">
        <v>80</v>
      </c>
      <c r="L46" s="46">
        <v>30.8</v>
      </c>
      <c r="M46" s="49"/>
    </row>
    <row r="47" spans="1:13" ht="15" customHeight="1" x14ac:dyDescent="0.25">
      <c r="A47" s="49"/>
      <c r="B47" s="49" t="s">
        <v>24</v>
      </c>
      <c r="C47" s="49"/>
      <c r="D47" s="48">
        <v>100</v>
      </c>
      <c r="E47" s="48">
        <v>100</v>
      </c>
      <c r="F47" s="48">
        <v>100</v>
      </c>
      <c r="G47" s="48">
        <v>100</v>
      </c>
      <c r="H47" s="48">
        <v>100</v>
      </c>
      <c r="I47" s="48">
        <v>100</v>
      </c>
      <c r="J47" s="48">
        <v>100</v>
      </c>
      <c r="K47" s="48">
        <v>100</v>
      </c>
      <c r="L47" s="48">
        <v>100</v>
      </c>
      <c r="M47" s="49"/>
    </row>
    <row r="48" spans="1:13" ht="15" customHeight="1" x14ac:dyDescent="0.25">
      <c r="A48" s="32" t="s">
        <v>15</v>
      </c>
      <c r="B48" s="49"/>
      <c r="C48" s="49"/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0</v>
      </c>
      <c r="L48" s="46">
        <v>0</v>
      </c>
      <c r="M48" s="49"/>
    </row>
    <row r="49" spans="1:13" ht="15" customHeight="1" x14ac:dyDescent="0.25">
      <c r="A49" s="49"/>
      <c r="B49" s="49" t="s">
        <v>5</v>
      </c>
      <c r="C49" s="49"/>
      <c r="D49" s="46">
        <v>7.1</v>
      </c>
      <c r="E49" s="46">
        <v>4.5</v>
      </c>
      <c r="F49" s="46">
        <v>4.5</v>
      </c>
      <c r="G49" s="47" t="s">
        <v>79</v>
      </c>
      <c r="H49" s="46">
        <v>17.3</v>
      </c>
      <c r="I49" s="46">
        <v>13.3</v>
      </c>
      <c r="J49" s="46">
        <v>27.8</v>
      </c>
      <c r="K49" s="46">
        <v>7.1</v>
      </c>
      <c r="L49" s="46">
        <v>7.4</v>
      </c>
      <c r="M49" s="49"/>
    </row>
    <row r="50" spans="1:13" ht="15" customHeight="1" x14ac:dyDescent="0.25">
      <c r="A50" s="49"/>
      <c r="B50" s="49" t="s">
        <v>27</v>
      </c>
      <c r="C50" s="49"/>
      <c r="D50" s="46">
        <v>13.8</v>
      </c>
      <c r="E50" s="46">
        <v>9.6999999999999993</v>
      </c>
      <c r="F50" s="46">
        <v>14.2</v>
      </c>
      <c r="G50" s="46">
        <v>10.4</v>
      </c>
      <c r="H50" s="46">
        <v>14.5</v>
      </c>
      <c r="I50" s="46">
        <v>30</v>
      </c>
      <c r="J50" s="46">
        <v>33.299999999999997</v>
      </c>
      <c r="K50" s="46">
        <v>14.3</v>
      </c>
      <c r="L50" s="46">
        <v>13.9</v>
      </c>
      <c r="M50" s="49"/>
    </row>
    <row r="51" spans="1:13" ht="15" customHeight="1" x14ac:dyDescent="0.25">
      <c r="A51" s="49"/>
      <c r="B51" s="49" t="s">
        <v>6</v>
      </c>
      <c r="C51" s="49"/>
      <c r="D51" s="46">
        <v>25.9</v>
      </c>
      <c r="E51" s="46">
        <v>20.6</v>
      </c>
      <c r="F51" s="46">
        <v>18.2</v>
      </c>
      <c r="G51" s="46">
        <v>16.899999999999999</v>
      </c>
      <c r="H51" s="46">
        <v>19.100000000000001</v>
      </c>
      <c r="I51" s="46">
        <v>16.7</v>
      </c>
      <c r="J51" s="46">
        <v>11.1</v>
      </c>
      <c r="K51" s="46">
        <v>7.1</v>
      </c>
      <c r="L51" s="46">
        <v>20.5</v>
      </c>
      <c r="M51" s="49"/>
    </row>
    <row r="52" spans="1:13" ht="15" customHeight="1" x14ac:dyDescent="0.25">
      <c r="A52" s="49"/>
      <c r="B52" s="49" t="s">
        <v>7</v>
      </c>
      <c r="C52" s="49"/>
      <c r="D52" s="46">
        <v>12.6</v>
      </c>
      <c r="E52" s="46">
        <v>16.8</v>
      </c>
      <c r="F52" s="46">
        <v>11.4</v>
      </c>
      <c r="G52" s="46">
        <v>23.4</v>
      </c>
      <c r="H52" s="46">
        <v>10.9</v>
      </c>
      <c r="I52" s="46">
        <v>13.3</v>
      </c>
      <c r="J52" s="47">
        <v>11.1</v>
      </c>
      <c r="K52" s="47">
        <v>14.3</v>
      </c>
      <c r="L52" s="46">
        <v>13.9</v>
      </c>
      <c r="M52" s="49"/>
    </row>
    <row r="53" spans="1:13" ht="15" customHeight="1" x14ac:dyDescent="0.25">
      <c r="A53" s="49"/>
      <c r="B53" s="49" t="s">
        <v>8</v>
      </c>
      <c r="C53" s="49"/>
      <c r="D53" s="46">
        <v>15.1</v>
      </c>
      <c r="E53" s="46">
        <v>13.5</v>
      </c>
      <c r="F53" s="46">
        <v>13.6</v>
      </c>
      <c r="G53" s="46">
        <v>22.1</v>
      </c>
      <c r="H53" s="46">
        <v>6.4</v>
      </c>
      <c r="I53" s="46">
        <v>16.7</v>
      </c>
      <c r="J53" s="46">
        <v>5.6</v>
      </c>
      <c r="K53" s="47" t="s">
        <v>79</v>
      </c>
      <c r="L53" s="46">
        <v>13.6</v>
      </c>
      <c r="M53" s="49"/>
    </row>
    <row r="54" spans="1:13" ht="15" customHeight="1" x14ac:dyDescent="0.25">
      <c r="A54" s="49"/>
      <c r="B54" s="49" t="s">
        <v>9</v>
      </c>
      <c r="C54" s="49"/>
      <c r="D54" s="46">
        <v>25.5</v>
      </c>
      <c r="E54" s="46">
        <v>34.799999999999997</v>
      </c>
      <c r="F54" s="46">
        <v>38.1</v>
      </c>
      <c r="G54" s="46">
        <v>27.3</v>
      </c>
      <c r="H54" s="46">
        <v>31.8</v>
      </c>
      <c r="I54" s="46">
        <v>10</v>
      </c>
      <c r="J54" s="46">
        <v>11.1</v>
      </c>
      <c r="K54" s="46">
        <v>57.1</v>
      </c>
      <c r="L54" s="46">
        <v>30.6</v>
      </c>
      <c r="M54" s="49"/>
    </row>
    <row r="55" spans="1:13" ht="15" customHeight="1" x14ac:dyDescent="0.25">
      <c r="A55" s="49"/>
      <c r="B55" s="49" t="s">
        <v>24</v>
      </c>
      <c r="C55" s="49"/>
      <c r="D55" s="48">
        <v>100</v>
      </c>
      <c r="E55" s="48">
        <v>100</v>
      </c>
      <c r="F55" s="48">
        <v>100</v>
      </c>
      <c r="G55" s="48">
        <v>100</v>
      </c>
      <c r="H55" s="48">
        <v>100</v>
      </c>
      <c r="I55" s="48">
        <v>100</v>
      </c>
      <c r="J55" s="48">
        <v>100</v>
      </c>
      <c r="K55" s="48">
        <v>100</v>
      </c>
      <c r="L55" s="48">
        <v>100</v>
      </c>
      <c r="M55" s="49"/>
    </row>
    <row r="56" spans="1:13" ht="15" customHeight="1" x14ac:dyDescent="0.25">
      <c r="A56" s="31"/>
      <c r="B56" s="31"/>
      <c r="C56" s="31"/>
      <c r="D56" s="121" t="s">
        <v>12</v>
      </c>
      <c r="E56" s="121"/>
      <c r="F56" s="121"/>
      <c r="G56" s="121"/>
      <c r="H56" s="121"/>
      <c r="I56" s="121"/>
      <c r="J56" s="121"/>
      <c r="K56" s="121"/>
      <c r="L56" s="121"/>
      <c r="M56" s="49"/>
    </row>
    <row r="57" spans="1:13" ht="15" customHeight="1" x14ac:dyDescent="0.25">
      <c r="A57" s="32" t="s">
        <v>13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</row>
    <row r="58" spans="1:13" ht="15" customHeight="1" x14ac:dyDescent="0.25">
      <c r="A58" s="49"/>
      <c r="B58" s="49" t="s">
        <v>0</v>
      </c>
      <c r="C58" s="49"/>
      <c r="D58" s="46">
        <v>13.7</v>
      </c>
      <c r="E58" s="46">
        <v>10.6</v>
      </c>
      <c r="F58" s="46">
        <v>17.7</v>
      </c>
      <c r="G58" s="46">
        <v>8.9</v>
      </c>
      <c r="H58" s="46">
        <v>8.9</v>
      </c>
      <c r="I58" s="46">
        <v>5.8</v>
      </c>
      <c r="J58" s="46">
        <v>30.9</v>
      </c>
      <c r="K58" s="47">
        <v>1.3</v>
      </c>
      <c r="L58" s="46">
        <v>12.7</v>
      </c>
      <c r="M58" s="49"/>
    </row>
    <row r="59" spans="1:13" ht="15" customHeight="1" x14ac:dyDescent="0.25">
      <c r="A59" s="49"/>
      <c r="B59" s="49" t="s">
        <v>1</v>
      </c>
      <c r="C59" s="49"/>
      <c r="D59" s="46">
        <v>13.7</v>
      </c>
      <c r="E59" s="46">
        <v>13.2</v>
      </c>
      <c r="F59" s="46">
        <v>15.8</v>
      </c>
      <c r="G59" s="46">
        <v>16</v>
      </c>
      <c r="H59" s="46">
        <v>9.6999999999999993</v>
      </c>
      <c r="I59" s="46">
        <v>13.6</v>
      </c>
      <c r="J59" s="46">
        <v>7.4</v>
      </c>
      <c r="K59" s="46">
        <v>6.3</v>
      </c>
      <c r="L59" s="46">
        <v>13.5</v>
      </c>
      <c r="M59" s="49"/>
    </row>
    <row r="60" spans="1:13" ht="15" customHeight="1" x14ac:dyDescent="0.25">
      <c r="A60" s="49"/>
      <c r="B60" s="49" t="s">
        <v>26</v>
      </c>
      <c r="C60" s="49"/>
      <c r="D60" s="46">
        <v>15.1</v>
      </c>
      <c r="E60" s="46">
        <v>19.100000000000001</v>
      </c>
      <c r="F60" s="46">
        <v>10.9</v>
      </c>
      <c r="G60" s="46">
        <v>17.3</v>
      </c>
      <c r="H60" s="46">
        <v>20</v>
      </c>
      <c r="I60" s="46">
        <v>24.7</v>
      </c>
      <c r="J60" s="46">
        <v>12.3</v>
      </c>
      <c r="K60" s="46">
        <v>13.8</v>
      </c>
      <c r="L60" s="46">
        <v>16.2</v>
      </c>
      <c r="M60" s="49"/>
    </row>
    <row r="61" spans="1:13" ht="15" customHeight="1" x14ac:dyDescent="0.25">
      <c r="A61" s="49"/>
      <c r="B61" s="49" t="s">
        <v>2</v>
      </c>
      <c r="C61" s="49"/>
      <c r="D61" s="46">
        <v>30.9</v>
      </c>
      <c r="E61" s="46">
        <v>32</v>
      </c>
      <c r="F61" s="46">
        <v>20.9</v>
      </c>
      <c r="G61" s="46">
        <v>36.1</v>
      </c>
      <c r="H61" s="46">
        <v>34.299999999999997</v>
      </c>
      <c r="I61" s="46">
        <v>46.8</v>
      </c>
      <c r="J61" s="46">
        <v>38.299999999999997</v>
      </c>
      <c r="K61" s="46">
        <v>47.5</v>
      </c>
      <c r="L61" s="46">
        <v>30.8</v>
      </c>
      <c r="M61" s="49"/>
    </row>
    <row r="62" spans="1:13" ht="15" customHeight="1" x14ac:dyDescent="0.25">
      <c r="A62" s="49"/>
      <c r="B62" s="49" t="s">
        <v>3</v>
      </c>
      <c r="C62" s="49"/>
      <c r="D62" s="46">
        <v>16.600000000000001</v>
      </c>
      <c r="E62" s="46">
        <v>17</v>
      </c>
      <c r="F62" s="46">
        <v>16.2</v>
      </c>
      <c r="G62" s="46">
        <v>15.8</v>
      </c>
      <c r="H62" s="46">
        <v>20</v>
      </c>
      <c r="I62" s="46">
        <v>8.4</v>
      </c>
      <c r="J62" s="46">
        <v>11.1</v>
      </c>
      <c r="K62" s="46">
        <v>28.8</v>
      </c>
      <c r="L62" s="46">
        <v>16.8</v>
      </c>
      <c r="M62" s="49"/>
    </row>
    <row r="63" spans="1:13" ht="15" customHeight="1" x14ac:dyDescent="0.25">
      <c r="A63" s="49"/>
      <c r="B63" s="49" t="s">
        <v>4</v>
      </c>
      <c r="C63" s="49"/>
      <c r="D63" s="46">
        <v>10</v>
      </c>
      <c r="E63" s="46">
        <v>8</v>
      </c>
      <c r="F63" s="46">
        <v>18.399999999999999</v>
      </c>
      <c r="G63" s="46">
        <v>6</v>
      </c>
      <c r="H63" s="46">
        <v>7.1</v>
      </c>
      <c r="I63" s="47">
        <v>0.6</v>
      </c>
      <c r="J63" s="47" t="s">
        <v>79</v>
      </c>
      <c r="K63" s="46">
        <v>2.5</v>
      </c>
      <c r="L63" s="46">
        <v>10</v>
      </c>
      <c r="M63" s="49"/>
    </row>
    <row r="64" spans="1:13" ht="15" customHeight="1" x14ac:dyDescent="0.25">
      <c r="A64" s="49"/>
      <c r="B64" s="49" t="s">
        <v>24</v>
      </c>
      <c r="C64" s="49"/>
      <c r="D64" s="48">
        <v>100</v>
      </c>
      <c r="E64" s="48">
        <v>100</v>
      </c>
      <c r="F64" s="48">
        <v>100</v>
      </c>
      <c r="G64" s="48">
        <v>100</v>
      </c>
      <c r="H64" s="48">
        <v>100</v>
      </c>
      <c r="I64" s="48">
        <v>100</v>
      </c>
      <c r="J64" s="48">
        <v>100</v>
      </c>
      <c r="K64" s="48">
        <v>100</v>
      </c>
      <c r="L64" s="48">
        <v>100</v>
      </c>
      <c r="M64" s="49"/>
    </row>
    <row r="65" spans="1:13" ht="15" customHeight="1" x14ac:dyDescent="0.25">
      <c r="A65" s="32" t="s">
        <v>14</v>
      </c>
      <c r="B65" s="49"/>
      <c r="C65" s="49"/>
      <c r="D65" s="46">
        <v>0</v>
      </c>
      <c r="E65" s="46">
        <v>0</v>
      </c>
      <c r="F65" s="46">
        <v>0</v>
      </c>
      <c r="G65" s="46">
        <v>0</v>
      </c>
      <c r="H65" s="46">
        <v>0</v>
      </c>
      <c r="I65" s="46">
        <v>0</v>
      </c>
      <c r="J65" s="46">
        <v>0</v>
      </c>
      <c r="K65" s="46">
        <v>0</v>
      </c>
      <c r="L65" s="46">
        <v>0</v>
      </c>
      <c r="M65" s="49"/>
    </row>
    <row r="66" spans="1:13" ht="15" customHeight="1" x14ac:dyDescent="0.25">
      <c r="A66" s="49"/>
      <c r="B66" s="49" t="s">
        <v>5</v>
      </c>
      <c r="C66" s="49"/>
      <c r="D66" s="46">
        <v>1.2</v>
      </c>
      <c r="E66" s="46">
        <v>1.8</v>
      </c>
      <c r="F66" s="46">
        <v>2.2999999999999998</v>
      </c>
      <c r="G66" s="47">
        <v>1.2</v>
      </c>
      <c r="H66" s="46">
        <v>2.2000000000000002</v>
      </c>
      <c r="I66" s="47" t="s">
        <v>79</v>
      </c>
      <c r="J66" s="46">
        <v>9.1</v>
      </c>
      <c r="K66" s="47" t="s">
        <v>79</v>
      </c>
      <c r="L66" s="46">
        <v>1.7</v>
      </c>
      <c r="M66" s="49"/>
    </row>
    <row r="67" spans="1:13" ht="15" customHeight="1" x14ac:dyDescent="0.25">
      <c r="A67" s="49"/>
      <c r="B67" s="49" t="s">
        <v>27</v>
      </c>
      <c r="C67" s="49"/>
      <c r="D67" s="46">
        <v>9</v>
      </c>
      <c r="E67" s="46">
        <v>10.5</v>
      </c>
      <c r="F67" s="46">
        <v>10.9</v>
      </c>
      <c r="G67" s="46">
        <v>14.6</v>
      </c>
      <c r="H67" s="46">
        <v>10.199999999999999</v>
      </c>
      <c r="I67" s="46">
        <v>14.6</v>
      </c>
      <c r="J67" s="46">
        <v>31.8</v>
      </c>
      <c r="K67" s="46">
        <v>4.2</v>
      </c>
      <c r="L67" s="46">
        <v>10.6</v>
      </c>
      <c r="M67" s="49"/>
    </row>
    <row r="68" spans="1:13" ht="15" customHeight="1" x14ac:dyDescent="0.25">
      <c r="A68" s="49"/>
      <c r="B68" s="49" t="s">
        <v>6</v>
      </c>
      <c r="C68" s="49"/>
      <c r="D68" s="46">
        <v>20.9</v>
      </c>
      <c r="E68" s="46">
        <v>21.6</v>
      </c>
      <c r="F68" s="46">
        <v>17.899999999999999</v>
      </c>
      <c r="G68" s="46">
        <v>35.4</v>
      </c>
      <c r="H68" s="46">
        <v>16.8</v>
      </c>
      <c r="I68" s="46">
        <v>36.6</v>
      </c>
      <c r="J68" s="46">
        <v>31.8</v>
      </c>
      <c r="K68" s="46">
        <v>33.299999999999997</v>
      </c>
      <c r="L68" s="46">
        <v>21.8</v>
      </c>
      <c r="M68" s="49"/>
    </row>
    <row r="69" spans="1:13" ht="15" customHeight="1" x14ac:dyDescent="0.25">
      <c r="A69" s="49"/>
      <c r="B69" s="49" t="s">
        <v>7</v>
      </c>
      <c r="C69" s="49"/>
      <c r="D69" s="46">
        <v>22.5</v>
      </c>
      <c r="E69" s="46">
        <v>13.5</v>
      </c>
      <c r="F69" s="46">
        <v>16.7</v>
      </c>
      <c r="G69" s="46">
        <v>12.2</v>
      </c>
      <c r="H69" s="46">
        <v>14.6</v>
      </c>
      <c r="I69" s="46">
        <v>24.4</v>
      </c>
      <c r="J69" s="46">
        <v>13.6</v>
      </c>
      <c r="K69" s="46">
        <v>12.5</v>
      </c>
      <c r="L69" s="46">
        <v>17.7</v>
      </c>
      <c r="M69" s="49"/>
    </row>
    <row r="70" spans="1:13" ht="15" customHeight="1" x14ac:dyDescent="0.25">
      <c r="A70" s="49"/>
      <c r="B70" s="49" t="s">
        <v>8</v>
      </c>
      <c r="C70" s="49"/>
      <c r="D70" s="46">
        <v>19.7</v>
      </c>
      <c r="E70" s="46">
        <v>17.7</v>
      </c>
      <c r="F70" s="46">
        <v>15.2</v>
      </c>
      <c r="G70" s="46">
        <v>23.2</v>
      </c>
      <c r="H70" s="46">
        <v>20.399999999999999</v>
      </c>
      <c r="I70" s="46">
        <v>14.6</v>
      </c>
      <c r="J70" s="46">
        <v>4.5</v>
      </c>
      <c r="K70" s="46">
        <v>25</v>
      </c>
      <c r="L70" s="46">
        <v>18.399999999999999</v>
      </c>
      <c r="M70" s="49"/>
    </row>
    <row r="71" spans="1:13" ht="15" customHeight="1" x14ac:dyDescent="0.25">
      <c r="A71" s="49"/>
      <c r="B71" s="49" t="s">
        <v>9</v>
      </c>
      <c r="C71" s="49"/>
      <c r="D71" s="46">
        <v>26.8</v>
      </c>
      <c r="E71" s="46">
        <v>35</v>
      </c>
      <c r="F71" s="46">
        <v>37</v>
      </c>
      <c r="G71" s="46">
        <v>13.4</v>
      </c>
      <c r="H71" s="46">
        <v>35.799999999999997</v>
      </c>
      <c r="I71" s="46">
        <v>9.8000000000000007</v>
      </c>
      <c r="J71" s="46">
        <v>9.1</v>
      </c>
      <c r="K71" s="46">
        <v>25</v>
      </c>
      <c r="L71" s="46">
        <v>29.9</v>
      </c>
      <c r="M71" s="49"/>
    </row>
    <row r="72" spans="1:13" ht="15" customHeight="1" x14ac:dyDescent="0.25">
      <c r="A72" s="49"/>
      <c r="B72" s="49" t="s">
        <v>24</v>
      </c>
      <c r="C72" s="49"/>
      <c r="D72" s="48">
        <v>100</v>
      </c>
      <c r="E72" s="48">
        <v>100</v>
      </c>
      <c r="F72" s="48">
        <v>100</v>
      </c>
      <c r="G72" s="48">
        <v>100</v>
      </c>
      <c r="H72" s="48">
        <v>100</v>
      </c>
      <c r="I72" s="48">
        <v>100</v>
      </c>
      <c r="J72" s="48">
        <v>100</v>
      </c>
      <c r="K72" s="48">
        <v>100</v>
      </c>
      <c r="L72" s="48">
        <v>100</v>
      </c>
      <c r="M72" s="49"/>
    </row>
    <row r="73" spans="1:13" ht="15" customHeight="1" x14ac:dyDescent="0.25">
      <c r="A73" s="32" t="s">
        <v>15</v>
      </c>
      <c r="B73" s="49"/>
      <c r="C73" s="49"/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9"/>
    </row>
    <row r="74" spans="1:13" ht="15" customHeight="1" x14ac:dyDescent="0.25">
      <c r="A74" s="49"/>
      <c r="B74" s="49" t="s">
        <v>5</v>
      </c>
      <c r="C74" s="49"/>
      <c r="D74" s="46">
        <v>9.5</v>
      </c>
      <c r="E74" s="46">
        <v>5.0999999999999996</v>
      </c>
      <c r="F74" s="46">
        <v>9.5</v>
      </c>
      <c r="G74" s="46">
        <v>15.8</v>
      </c>
      <c r="H74" s="46">
        <v>33.5</v>
      </c>
      <c r="I74" s="46">
        <v>14.5</v>
      </c>
      <c r="J74" s="46">
        <v>55</v>
      </c>
      <c r="K74" s="46">
        <v>4.5</v>
      </c>
      <c r="L74" s="46">
        <v>16.100000000000001</v>
      </c>
      <c r="M74" s="49"/>
    </row>
    <row r="75" spans="1:13" ht="15" customHeight="1" x14ac:dyDescent="0.25">
      <c r="A75" s="49"/>
      <c r="B75" s="49" t="s">
        <v>27</v>
      </c>
      <c r="C75" s="49"/>
      <c r="D75" s="46">
        <v>21.1</v>
      </c>
      <c r="E75" s="46">
        <v>16</v>
      </c>
      <c r="F75" s="46">
        <v>21.6</v>
      </c>
      <c r="G75" s="46">
        <v>21.1</v>
      </c>
      <c r="H75" s="46">
        <v>22</v>
      </c>
      <c r="I75" s="46">
        <v>38.200000000000003</v>
      </c>
      <c r="J75" s="46">
        <v>28.8</v>
      </c>
      <c r="K75" s="46">
        <v>9.1</v>
      </c>
      <c r="L75" s="46">
        <v>21.4</v>
      </c>
      <c r="M75" s="49"/>
    </row>
    <row r="76" spans="1:13" ht="15" customHeight="1" x14ac:dyDescent="0.25">
      <c r="A76" s="49"/>
      <c r="B76" s="49" t="s">
        <v>6</v>
      </c>
      <c r="C76" s="49"/>
      <c r="D76" s="46">
        <v>25.7</v>
      </c>
      <c r="E76" s="46">
        <v>21.9</v>
      </c>
      <c r="F76" s="46">
        <v>18.600000000000001</v>
      </c>
      <c r="G76" s="46">
        <v>15.8</v>
      </c>
      <c r="H76" s="46">
        <v>16.3</v>
      </c>
      <c r="I76" s="46">
        <v>21.8</v>
      </c>
      <c r="J76" s="46">
        <v>7.5</v>
      </c>
      <c r="K76" s="46">
        <v>4.5</v>
      </c>
      <c r="L76" s="46">
        <v>19.3</v>
      </c>
      <c r="M76" s="49"/>
    </row>
    <row r="77" spans="1:13" ht="15" customHeight="1" x14ac:dyDescent="0.25">
      <c r="A77" s="49"/>
      <c r="B77" s="49" t="s">
        <v>7</v>
      </c>
      <c r="C77" s="49"/>
      <c r="D77" s="46">
        <v>10.5</v>
      </c>
      <c r="E77" s="46">
        <v>15.2</v>
      </c>
      <c r="F77" s="46">
        <v>9.5</v>
      </c>
      <c r="G77" s="46">
        <v>15.8</v>
      </c>
      <c r="H77" s="46">
        <v>7.2</v>
      </c>
      <c r="I77" s="46">
        <v>10.9</v>
      </c>
      <c r="J77" s="47">
        <v>5</v>
      </c>
      <c r="K77" s="47">
        <v>9.1</v>
      </c>
      <c r="L77" s="46">
        <v>10.9</v>
      </c>
      <c r="M77" s="49"/>
    </row>
    <row r="78" spans="1:13" ht="15" customHeight="1" x14ac:dyDescent="0.25">
      <c r="A78" s="49"/>
      <c r="B78" s="49" t="s">
        <v>8</v>
      </c>
      <c r="C78" s="49"/>
      <c r="D78" s="46">
        <v>12.2</v>
      </c>
      <c r="E78" s="46">
        <v>11</v>
      </c>
      <c r="F78" s="46">
        <v>9.8000000000000007</v>
      </c>
      <c r="G78" s="46">
        <v>11.8</v>
      </c>
      <c r="H78" s="46">
        <v>4.3</v>
      </c>
      <c r="I78" s="46">
        <v>9.1</v>
      </c>
      <c r="J78" s="46">
        <v>1.3</v>
      </c>
      <c r="K78" s="46">
        <v>4.5</v>
      </c>
      <c r="L78" s="46">
        <v>9.3000000000000007</v>
      </c>
      <c r="M78" s="49"/>
    </row>
    <row r="79" spans="1:13" ht="15" customHeight="1" x14ac:dyDescent="0.25">
      <c r="A79" s="49"/>
      <c r="B79" s="49" t="s">
        <v>9</v>
      </c>
      <c r="C79" s="49"/>
      <c r="D79" s="46">
        <v>21.1</v>
      </c>
      <c r="E79" s="46">
        <v>30.8</v>
      </c>
      <c r="F79" s="46">
        <v>31.1</v>
      </c>
      <c r="G79" s="46">
        <v>19.7</v>
      </c>
      <c r="H79" s="46">
        <v>16.7</v>
      </c>
      <c r="I79" s="46">
        <v>5.5</v>
      </c>
      <c r="J79" s="46">
        <v>2.5</v>
      </c>
      <c r="K79" s="46">
        <v>68.2</v>
      </c>
      <c r="L79" s="46">
        <v>23</v>
      </c>
      <c r="M79" s="49"/>
    </row>
    <row r="80" spans="1:13" ht="15" customHeight="1" x14ac:dyDescent="0.25">
      <c r="A80" s="49"/>
      <c r="B80" s="49" t="s">
        <v>24</v>
      </c>
      <c r="C80" s="49"/>
      <c r="D80" s="48">
        <v>100</v>
      </c>
      <c r="E80" s="48">
        <v>100</v>
      </c>
      <c r="F80" s="48">
        <v>100</v>
      </c>
      <c r="G80" s="48">
        <v>100</v>
      </c>
      <c r="H80" s="48">
        <v>100</v>
      </c>
      <c r="I80" s="48">
        <v>100</v>
      </c>
      <c r="J80" s="48">
        <v>100</v>
      </c>
      <c r="K80" s="48">
        <v>100</v>
      </c>
      <c r="L80" s="48">
        <v>100</v>
      </c>
      <c r="M80" s="49"/>
    </row>
    <row r="81" spans="1:12" ht="15" customHeight="1" x14ac:dyDescent="0.25">
      <c r="A81" s="89" t="s">
        <v>67</v>
      </c>
    </row>
    <row r="82" spans="1:12" ht="15" customHeight="1" x14ac:dyDescent="0.25">
      <c r="A82" s="73" t="str">
        <f>Contents!C26</f>
        <v>(a) Data are based on full-time equivalent students.</v>
      </c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</row>
    <row r="83" spans="1:12" ht="15" customHeight="1" x14ac:dyDescent="0.25">
      <c r="A83" s="73" t="str">
        <f>Contents!C27</f>
        <v>(b) This table excludes special schools.</v>
      </c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</row>
    <row r="84" spans="1:12" ht="15" customHeight="1" x14ac:dyDescent="0.25">
      <c r="A84" s="73" t="str">
        <f>Contents!C28</f>
        <v>(c) Proportions may not add to 100%, due to rounding.</v>
      </c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</row>
    <row r="85" spans="1:12" ht="15" customHeight="1" x14ac:dyDescent="0.25">
      <c r="A85" s="73" t="str">
        <f>Contents!C29</f>
        <v>(d) Combined schools comprise both primary and secondary students. The enrolment ranges for combined schools are estimated as the sums of the midpoints of their respective primary and secondary enrolment ranges.</v>
      </c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</row>
    <row r="86" spans="1:12" ht="15" customHeight="1" x14ac:dyDescent="0.25">
      <c r="A86" s="73" t="str">
        <f>Contents!C30</f>
        <v>(e) For a complete list of changes in jurisdictional administrative systems that may affect data comparisons over time please see the Data Comparability section in the Explanatory notes.</v>
      </c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</row>
    <row r="87" spans="1:12" ht="15" customHeight="1" x14ac:dyDescent="0.25">
      <c r="A87" s="74" t="s">
        <v>69</v>
      </c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</row>
    <row r="88" spans="1:12" ht="15" customHeight="1" x14ac:dyDescent="0.25">
      <c r="A88" s="26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</row>
    <row r="89" spans="1:12" ht="15" customHeight="1" x14ac:dyDescent="0.25">
      <c r="A89" s="111" t="s">
        <v>85</v>
      </c>
      <c r="B89" s="111"/>
    </row>
    <row r="91" spans="1:12" x14ac:dyDescent="0.25">
      <c r="C91" s="23"/>
      <c r="D91" s="24"/>
      <c r="E91" s="24"/>
      <c r="F91" s="24"/>
      <c r="G91" s="24"/>
    </row>
  </sheetData>
  <sheetProtection sheet="1" objects="1" scenarios="1"/>
  <mergeCells count="5">
    <mergeCell ref="A1:L1"/>
    <mergeCell ref="D6:L6"/>
    <mergeCell ref="D31:L31"/>
    <mergeCell ref="D56:L56"/>
    <mergeCell ref="A89:B89"/>
  </mergeCells>
  <hyperlinks>
    <hyperlink ref="B91:C91" r:id="rId1" display="© Commonwealth of Australia 2011" xr:uid="{850FDA85-2543-4D94-996F-BD6A2572EF05}"/>
    <hyperlink ref="A89:B89" r:id="rId2" display="© Commonwealth of Australia 2011" xr:uid="{552D04A5-9F2B-4653-9B80-876F89726DFE}"/>
  </hyperlinks>
  <pageMargins left="0.70866141732283472" right="0.70866141732283472" top="0.74803149606299213" bottom="0.74803149606299213" header="0.31496062992125984" footer="0.31496062992125984"/>
  <pageSetup paperSize="9" scale="52" orientation="portrait" r:id="rId3"/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M91"/>
  <sheetViews>
    <sheetView workbookViewId="0">
      <selection sqref="A1:L1"/>
    </sheetView>
  </sheetViews>
  <sheetFormatPr defaultRowHeight="15" x14ac:dyDescent="0.25"/>
  <cols>
    <col min="1" max="1" width="20.140625" style="29" customWidth="1"/>
    <col min="2" max="20" width="9.140625" style="29" customWidth="1"/>
    <col min="21" max="256" width="9.140625" style="29"/>
    <col min="257" max="257" width="20.140625" style="29" customWidth="1"/>
    <col min="258" max="512" width="9.140625" style="29"/>
    <col min="513" max="513" width="20.140625" style="29" customWidth="1"/>
    <col min="514" max="768" width="9.140625" style="29"/>
    <col min="769" max="769" width="20.140625" style="29" customWidth="1"/>
    <col min="770" max="1024" width="9.140625" style="29"/>
    <col min="1025" max="1025" width="20.140625" style="29" customWidth="1"/>
    <col min="1026" max="1280" width="9.140625" style="29"/>
    <col min="1281" max="1281" width="20.140625" style="29" customWidth="1"/>
    <col min="1282" max="1536" width="9.140625" style="29"/>
    <col min="1537" max="1537" width="20.140625" style="29" customWidth="1"/>
    <col min="1538" max="1792" width="9.140625" style="29"/>
    <col min="1793" max="1793" width="20.140625" style="29" customWidth="1"/>
    <col min="1794" max="2048" width="9.140625" style="29"/>
    <col min="2049" max="2049" width="20.140625" style="29" customWidth="1"/>
    <col min="2050" max="2304" width="9.140625" style="29"/>
    <col min="2305" max="2305" width="20.140625" style="29" customWidth="1"/>
    <col min="2306" max="2560" width="9.140625" style="29"/>
    <col min="2561" max="2561" width="20.140625" style="29" customWidth="1"/>
    <col min="2562" max="2816" width="9.140625" style="29"/>
    <col min="2817" max="2817" width="20.140625" style="29" customWidth="1"/>
    <col min="2818" max="3072" width="9.140625" style="29"/>
    <col min="3073" max="3073" width="20.140625" style="29" customWidth="1"/>
    <col min="3074" max="3328" width="9.140625" style="29"/>
    <col min="3329" max="3329" width="20.140625" style="29" customWidth="1"/>
    <col min="3330" max="3584" width="9.140625" style="29"/>
    <col min="3585" max="3585" width="20.140625" style="29" customWidth="1"/>
    <col min="3586" max="3840" width="9.140625" style="29"/>
    <col min="3841" max="3841" width="20.140625" style="29" customWidth="1"/>
    <col min="3842" max="4096" width="9.140625" style="29"/>
    <col min="4097" max="4097" width="20.140625" style="29" customWidth="1"/>
    <col min="4098" max="4352" width="9.140625" style="29"/>
    <col min="4353" max="4353" width="20.140625" style="29" customWidth="1"/>
    <col min="4354" max="4608" width="9.140625" style="29"/>
    <col min="4609" max="4609" width="20.140625" style="29" customWidth="1"/>
    <col min="4610" max="4864" width="9.140625" style="29"/>
    <col min="4865" max="4865" width="20.140625" style="29" customWidth="1"/>
    <col min="4866" max="5120" width="9.140625" style="29"/>
    <col min="5121" max="5121" width="20.140625" style="29" customWidth="1"/>
    <col min="5122" max="5376" width="9.140625" style="29"/>
    <col min="5377" max="5377" width="20.140625" style="29" customWidth="1"/>
    <col min="5378" max="5632" width="9.140625" style="29"/>
    <col min="5633" max="5633" width="20.140625" style="29" customWidth="1"/>
    <col min="5634" max="5888" width="9.140625" style="29"/>
    <col min="5889" max="5889" width="20.140625" style="29" customWidth="1"/>
    <col min="5890" max="6144" width="9.140625" style="29"/>
    <col min="6145" max="6145" width="20.140625" style="29" customWidth="1"/>
    <col min="6146" max="6400" width="9.140625" style="29"/>
    <col min="6401" max="6401" width="20.140625" style="29" customWidth="1"/>
    <col min="6402" max="6656" width="9.140625" style="29"/>
    <col min="6657" max="6657" width="20.140625" style="29" customWidth="1"/>
    <col min="6658" max="6912" width="9.140625" style="29"/>
    <col min="6913" max="6913" width="20.140625" style="29" customWidth="1"/>
    <col min="6914" max="7168" width="9.140625" style="29"/>
    <col min="7169" max="7169" width="20.140625" style="29" customWidth="1"/>
    <col min="7170" max="7424" width="9.140625" style="29"/>
    <col min="7425" max="7425" width="20.140625" style="29" customWidth="1"/>
    <col min="7426" max="7680" width="9.140625" style="29"/>
    <col min="7681" max="7681" width="20.140625" style="29" customWidth="1"/>
    <col min="7682" max="7936" width="9.140625" style="29"/>
    <col min="7937" max="7937" width="20.140625" style="29" customWidth="1"/>
    <col min="7938" max="8192" width="9.140625" style="29"/>
    <col min="8193" max="8193" width="20.140625" style="29" customWidth="1"/>
    <col min="8194" max="8448" width="9.140625" style="29"/>
    <col min="8449" max="8449" width="20.140625" style="29" customWidth="1"/>
    <col min="8450" max="8704" width="9.140625" style="29"/>
    <col min="8705" max="8705" width="20.140625" style="29" customWidth="1"/>
    <col min="8706" max="8960" width="9.140625" style="29"/>
    <col min="8961" max="8961" width="20.140625" style="29" customWidth="1"/>
    <col min="8962" max="9216" width="9.140625" style="29"/>
    <col min="9217" max="9217" width="20.140625" style="29" customWidth="1"/>
    <col min="9218" max="9472" width="9.140625" style="29"/>
    <col min="9473" max="9473" width="20.140625" style="29" customWidth="1"/>
    <col min="9474" max="9728" width="9.140625" style="29"/>
    <col min="9729" max="9729" width="20.140625" style="29" customWidth="1"/>
    <col min="9730" max="9984" width="9.140625" style="29"/>
    <col min="9985" max="9985" width="20.140625" style="29" customWidth="1"/>
    <col min="9986" max="10240" width="9.140625" style="29"/>
    <col min="10241" max="10241" width="20.140625" style="29" customWidth="1"/>
    <col min="10242" max="10496" width="9.140625" style="29"/>
    <col min="10497" max="10497" width="20.140625" style="29" customWidth="1"/>
    <col min="10498" max="10752" width="9.140625" style="29"/>
    <col min="10753" max="10753" width="20.140625" style="29" customWidth="1"/>
    <col min="10754" max="11008" width="9.140625" style="29"/>
    <col min="11009" max="11009" width="20.140625" style="29" customWidth="1"/>
    <col min="11010" max="11264" width="9.140625" style="29"/>
    <col min="11265" max="11265" width="20.140625" style="29" customWidth="1"/>
    <col min="11266" max="11520" width="9.140625" style="29"/>
    <col min="11521" max="11521" width="20.140625" style="29" customWidth="1"/>
    <col min="11522" max="11776" width="9.140625" style="29"/>
    <col min="11777" max="11777" width="20.140625" style="29" customWidth="1"/>
    <col min="11778" max="12032" width="9.140625" style="29"/>
    <col min="12033" max="12033" width="20.140625" style="29" customWidth="1"/>
    <col min="12034" max="12288" width="9.140625" style="29"/>
    <col min="12289" max="12289" width="20.140625" style="29" customWidth="1"/>
    <col min="12290" max="12544" width="9.140625" style="29"/>
    <col min="12545" max="12545" width="20.140625" style="29" customWidth="1"/>
    <col min="12546" max="12800" width="9.140625" style="29"/>
    <col min="12801" max="12801" width="20.140625" style="29" customWidth="1"/>
    <col min="12802" max="13056" width="9.140625" style="29"/>
    <col min="13057" max="13057" width="20.140625" style="29" customWidth="1"/>
    <col min="13058" max="13312" width="9.140625" style="29"/>
    <col min="13313" max="13313" width="20.140625" style="29" customWidth="1"/>
    <col min="13314" max="13568" width="9.140625" style="29"/>
    <col min="13569" max="13569" width="20.140625" style="29" customWidth="1"/>
    <col min="13570" max="13824" width="9.140625" style="29"/>
    <col min="13825" max="13825" width="20.140625" style="29" customWidth="1"/>
    <col min="13826" max="14080" width="9.140625" style="29"/>
    <col min="14081" max="14081" width="20.140625" style="29" customWidth="1"/>
    <col min="14082" max="14336" width="9.140625" style="29"/>
    <col min="14337" max="14337" width="20.140625" style="29" customWidth="1"/>
    <col min="14338" max="14592" width="9.140625" style="29"/>
    <col min="14593" max="14593" width="20.140625" style="29" customWidth="1"/>
    <col min="14594" max="14848" width="9.140625" style="29"/>
    <col min="14849" max="14849" width="20.140625" style="29" customWidth="1"/>
    <col min="14850" max="15104" width="9.140625" style="29"/>
    <col min="15105" max="15105" width="20.140625" style="29" customWidth="1"/>
    <col min="15106" max="15360" width="9.140625" style="29"/>
    <col min="15361" max="15361" width="20.140625" style="29" customWidth="1"/>
    <col min="15362" max="15616" width="9.140625" style="29"/>
    <col min="15617" max="15617" width="20.140625" style="29" customWidth="1"/>
    <col min="15618" max="15872" width="9.140625" style="29"/>
    <col min="15873" max="15873" width="20.140625" style="29" customWidth="1"/>
    <col min="15874" max="16128" width="9.140625" style="29"/>
    <col min="16129" max="16129" width="20.140625" style="29" customWidth="1"/>
    <col min="16130" max="16384" width="9.140625" style="29"/>
  </cols>
  <sheetData>
    <row r="1" spans="1:13" s="37" customFormat="1" ht="60" customHeight="1" x14ac:dyDescent="0.55000000000000004">
      <c r="A1" s="113" t="s">
        <v>40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20"/>
    </row>
    <row r="2" spans="1:13" ht="15.75" x14ac:dyDescent="0.25">
      <c r="A2" s="57" t="str">
        <f>Contents!A2</f>
        <v>Schools, 2022</v>
      </c>
    </row>
    <row r="3" spans="1:13" ht="15" customHeight="1" x14ac:dyDescent="0.25">
      <c r="A3" s="58" t="str">
        <f>Contents!A3</f>
        <v>Released at 11.30am (Canberra time) Wednesday, 15 February, 2023</v>
      </c>
    </row>
    <row r="4" spans="1:13" x14ac:dyDescent="0.25">
      <c r="A4" s="1" t="s">
        <v>80</v>
      </c>
    </row>
    <row r="5" spans="1:13" ht="27" customHeight="1" x14ac:dyDescent="0.25">
      <c r="A5" s="49"/>
      <c r="B5" s="49"/>
      <c r="C5" s="49"/>
      <c r="D5" s="88" t="s">
        <v>58</v>
      </c>
      <c r="E5" s="88" t="s">
        <v>59</v>
      </c>
      <c r="F5" s="88" t="s">
        <v>60</v>
      </c>
      <c r="G5" s="88" t="s">
        <v>61</v>
      </c>
      <c r="H5" s="88" t="s">
        <v>62</v>
      </c>
      <c r="I5" s="88" t="s">
        <v>63</v>
      </c>
      <c r="J5" s="88" t="s">
        <v>64</v>
      </c>
      <c r="K5" s="88" t="s">
        <v>65</v>
      </c>
      <c r="L5" s="88" t="s">
        <v>66</v>
      </c>
      <c r="M5" s="49"/>
    </row>
    <row r="6" spans="1:13" ht="15" customHeight="1" x14ac:dyDescent="0.25">
      <c r="A6" s="31"/>
      <c r="B6" s="31"/>
      <c r="C6" s="31"/>
      <c r="D6" s="121" t="s">
        <v>10</v>
      </c>
      <c r="E6" s="121"/>
      <c r="F6" s="121"/>
      <c r="G6" s="121"/>
      <c r="H6" s="121"/>
      <c r="I6" s="121"/>
      <c r="J6" s="121"/>
      <c r="K6" s="121"/>
      <c r="L6" s="121"/>
      <c r="M6" s="49"/>
    </row>
    <row r="7" spans="1:13" ht="15" customHeight="1" x14ac:dyDescent="0.25">
      <c r="A7" s="32" t="s">
        <v>13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</row>
    <row r="8" spans="1:13" ht="15" customHeight="1" x14ac:dyDescent="0.25">
      <c r="A8" s="49"/>
      <c r="B8" s="49" t="s">
        <v>0</v>
      </c>
      <c r="C8" s="49"/>
      <c r="D8" s="50">
        <v>250</v>
      </c>
      <c r="E8" s="50">
        <v>151</v>
      </c>
      <c r="F8" s="50">
        <v>189</v>
      </c>
      <c r="G8" s="50">
        <v>41</v>
      </c>
      <c r="H8" s="50">
        <v>50</v>
      </c>
      <c r="I8" s="50">
        <v>9</v>
      </c>
      <c r="J8" s="50">
        <v>25</v>
      </c>
      <c r="K8" s="47" t="s">
        <v>79</v>
      </c>
      <c r="L8" s="50">
        <v>715</v>
      </c>
      <c r="M8" s="49"/>
    </row>
    <row r="9" spans="1:13" ht="15" customHeight="1" x14ac:dyDescent="0.25">
      <c r="A9" s="49"/>
      <c r="B9" s="49" t="s">
        <v>1</v>
      </c>
      <c r="C9" s="49"/>
      <c r="D9" s="50">
        <v>219</v>
      </c>
      <c r="E9" s="50">
        <v>146</v>
      </c>
      <c r="F9" s="50">
        <v>152</v>
      </c>
      <c r="G9" s="50">
        <v>61</v>
      </c>
      <c r="H9" s="50">
        <v>37</v>
      </c>
      <c r="I9" s="50">
        <v>18</v>
      </c>
      <c r="J9" s="50">
        <v>5</v>
      </c>
      <c r="K9" s="50">
        <v>4</v>
      </c>
      <c r="L9" s="50">
        <v>642</v>
      </c>
      <c r="M9" s="49"/>
    </row>
    <row r="10" spans="1:13" ht="15" customHeight="1" x14ac:dyDescent="0.25">
      <c r="A10" s="49"/>
      <c r="B10" s="49" t="s">
        <v>26</v>
      </c>
      <c r="C10" s="49"/>
      <c r="D10" s="50">
        <v>212</v>
      </c>
      <c r="E10" s="50">
        <v>202</v>
      </c>
      <c r="F10" s="50">
        <v>89</v>
      </c>
      <c r="G10" s="50">
        <v>54</v>
      </c>
      <c r="H10" s="50">
        <v>79</v>
      </c>
      <c r="I10" s="50">
        <v>24</v>
      </c>
      <c r="J10" s="50">
        <v>7</v>
      </c>
      <c r="K10" s="50">
        <v>6</v>
      </c>
      <c r="L10" s="50">
        <v>673</v>
      </c>
      <c r="M10" s="49"/>
    </row>
    <row r="11" spans="1:13" ht="15" customHeight="1" x14ac:dyDescent="0.25">
      <c r="A11" s="49"/>
      <c r="B11" s="49" t="s">
        <v>2</v>
      </c>
      <c r="C11" s="49"/>
      <c r="D11" s="50">
        <v>473</v>
      </c>
      <c r="E11" s="50">
        <v>316</v>
      </c>
      <c r="F11" s="50">
        <v>160</v>
      </c>
      <c r="G11" s="50">
        <v>123</v>
      </c>
      <c r="H11" s="50">
        <v>196</v>
      </c>
      <c r="I11" s="50">
        <v>61</v>
      </c>
      <c r="J11" s="50">
        <v>25</v>
      </c>
      <c r="K11" s="50">
        <v>26</v>
      </c>
      <c r="L11" s="50">
        <v>1380</v>
      </c>
      <c r="M11" s="49"/>
    </row>
    <row r="12" spans="1:13" ht="15" customHeight="1" x14ac:dyDescent="0.25">
      <c r="A12" s="49"/>
      <c r="B12" s="49" t="s">
        <v>3</v>
      </c>
      <c r="C12" s="49"/>
      <c r="D12" s="50">
        <v>270</v>
      </c>
      <c r="E12" s="50">
        <v>199</v>
      </c>
      <c r="F12" s="50">
        <v>136</v>
      </c>
      <c r="G12" s="50">
        <v>60</v>
      </c>
      <c r="H12" s="50">
        <v>105</v>
      </c>
      <c r="I12" s="50">
        <v>13</v>
      </c>
      <c r="J12" s="50">
        <v>9</v>
      </c>
      <c r="K12" s="50">
        <v>19</v>
      </c>
      <c r="L12" s="50">
        <v>811</v>
      </c>
      <c r="M12" s="49"/>
    </row>
    <row r="13" spans="1:13" ht="15" customHeight="1" x14ac:dyDescent="0.25">
      <c r="A13" s="49"/>
      <c r="B13" s="49" t="s">
        <v>4</v>
      </c>
      <c r="C13" s="49"/>
      <c r="D13" s="50">
        <v>183</v>
      </c>
      <c r="E13" s="50">
        <v>113</v>
      </c>
      <c r="F13" s="50">
        <v>190</v>
      </c>
      <c r="G13" s="50">
        <v>24</v>
      </c>
      <c r="H13" s="50">
        <v>42</v>
      </c>
      <c r="I13" s="34">
        <v>1</v>
      </c>
      <c r="J13" s="47" t="s">
        <v>79</v>
      </c>
      <c r="K13" s="47" t="s">
        <v>79</v>
      </c>
      <c r="L13" s="50">
        <v>553</v>
      </c>
      <c r="M13" s="49"/>
    </row>
    <row r="14" spans="1:13" ht="15" customHeight="1" x14ac:dyDescent="0.25">
      <c r="A14" s="49"/>
      <c r="B14" s="49" t="s">
        <v>24</v>
      </c>
      <c r="C14" s="49"/>
      <c r="D14" s="33">
        <v>1607</v>
      </c>
      <c r="E14" s="33">
        <v>1127</v>
      </c>
      <c r="F14" s="33">
        <v>916</v>
      </c>
      <c r="G14" s="33">
        <v>363</v>
      </c>
      <c r="H14" s="33">
        <v>509</v>
      </c>
      <c r="I14" s="33">
        <v>126</v>
      </c>
      <c r="J14" s="33">
        <v>71</v>
      </c>
      <c r="K14" s="33">
        <v>55</v>
      </c>
      <c r="L14" s="33">
        <v>4774</v>
      </c>
      <c r="M14" s="49"/>
    </row>
    <row r="15" spans="1:13" ht="15" customHeight="1" x14ac:dyDescent="0.25">
      <c r="A15" s="32" t="s">
        <v>14</v>
      </c>
      <c r="B15" s="49"/>
      <c r="C15" s="49"/>
      <c r="D15" s="50"/>
      <c r="E15" s="50"/>
      <c r="F15" s="50"/>
      <c r="G15" s="50"/>
      <c r="H15" s="50"/>
      <c r="I15" s="50"/>
      <c r="J15" s="50"/>
      <c r="K15" s="50"/>
      <c r="L15" s="50"/>
      <c r="M15" s="49"/>
    </row>
    <row r="16" spans="1:13" ht="15" customHeight="1" x14ac:dyDescent="0.25">
      <c r="A16" s="49"/>
      <c r="B16" s="49" t="s">
        <v>5</v>
      </c>
      <c r="C16" s="49"/>
      <c r="D16" s="50">
        <v>1</v>
      </c>
      <c r="E16" s="50">
        <v>1</v>
      </c>
      <c r="F16" s="50">
        <v>2</v>
      </c>
      <c r="G16" s="34">
        <v>1</v>
      </c>
      <c r="H16" s="50">
        <v>1</v>
      </c>
      <c r="I16" s="47" t="s">
        <v>79</v>
      </c>
      <c r="J16" s="34">
        <v>1</v>
      </c>
      <c r="K16" s="47" t="s">
        <v>79</v>
      </c>
      <c r="L16" s="50">
        <v>7</v>
      </c>
      <c r="M16" s="49"/>
    </row>
    <row r="17" spans="1:13" ht="15" customHeight="1" x14ac:dyDescent="0.25">
      <c r="A17" s="49"/>
      <c r="B17" s="49" t="s">
        <v>27</v>
      </c>
      <c r="C17" s="49"/>
      <c r="D17" s="50">
        <v>36</v>
      </c>
      <c r="E17" s="50">
        <v>29</v>
      </c>
      <c r="F17" s="50">
        <v>19</v>
      </c>
      <c r="G17" s="50">
        <v>7</v>
      </c>
      <c r="H17" s="50">
        <v>10</v>
      </c>
      <c r="I17" s="50">
        <v>6</v>
      </c>
      <c r="J17" s="50">
        <v>4</v>
      </c>
      <c r="K17" s="50">
        <v>1</v>
      </c>
      <c r="L17" s="50">
        <v>112</v>
      </c>
      <c r="M17" s="49"/>
    </row>
    <row r="18" spans="1:13" ht="15" customHeight="1" x14ac:dyDescent="0.25">
      <c r="A18" s="49"/>
      <c r="B18" s="49" t="s">
        <v>6</v>
      </c>
      <c r="C18" s="49"/>
      <c r="D18" s="50">
        <v>79</v>
      </c>
      <c r="E18" s="50">
        <v>55</v>
      </c>
      <c r="F18" s="50">
        <v>29</v>
      </c>
      <c r="G18" s="50">
        <v>23</v>
      </c>
      <c r="H18" s="50">
        <v>22</v>
      </c>
      <c r="I18" s="50">
        <v>14</v>
      </c>
      <c r="J18" s="50">
        <v>4</v>
      </c>
      <c r="K18" s="50">
        <v>8</v>
      </c>
      <c r="L18" s="50">
        <v>234</v>
      </c>
      <c r="M18" s="49"/>
    </row>
    <row r="19" spans="1:13" ht="15" customHeight="1" x14ac:dyDescent="0.25">
      <c r="A19" s="49"/>
      <c r="B19" s="49" t="s">
        <v>7</v>
      </c>
      <c r="C19" s="49"/>
      <c r="D19" s="50">
        <v>89</v>
      </c>
      <c r="E19" s="50">
        <v>35</v>
      </c>
      <c r="F19" s="50">
        <v>29</v>
      </c>
      <c r="G19" s="50">
        <v>8</v>
      </c>
      <c r="H19" s="50">
        <v>17</v>
      </c>
      <c r="I19" s="50">
        <v>8</v>
      </c>
      <c r="J19" s="50">
        <v>2</v>
      </c>
      <c r="K19" s="50">
        <v>3</v>
      </c>
      <c r="L19" s="50">
        <v>191</v>
      </c>
      <c r="M19" s="49"/>
    </row>
    <row r="20" spans="1:13" ht="15" customHeight="1" x14ac:dyDescent="0.25">
      <c r="A20" s="49"/>
      <c r="B20" s="49" t="s">
        <v>8</v>
      </c>
      <c r="C20" s="49"/>
      <c r="D20" s="50">
        <v>71</v>
      </c>
      <c r="E20" s="50">
        <v>39</v>
      </c>
      <c r="F20" s="50">
        <v>26</v>
      </c>
      <c r="G20" s="50">
        <v>16</v>
      </c>
      <c r="H20" s="50">
        <v>20</v>
      </c>
      <c r="I20" s="50">
        <v>5</v>
      </c>
      <c r="J20" s="50">
        <v>1</v>
      </c>
      <c r="K20" s="50">
        <v>5</v>
      </c>
      <c r="L20" s="50">
        <v>183</v>
      </c>
      <c r="M20" s="49"/>
    </row>
    <row r="21" spans="1:13" ht="15" customHeight="1" x14ac:dyDescent="0.25">
      <c r="A21" s="49"/>
      <c r="B21" s="49" t="s">
        <v>9</v>
      </c>
      <c r="C21" s="49"/>
      <c r="D21" s="50">
        <v>93</v>
      </c>
      <c r="E21" s="50">
        <v>78</v>
      </c>
      <c r="F21" s="50">
        <v>80</v>
      </c>
      <c r="G21" s="50">
        <v>11</v>
      </c>
      <c r="H21" s="50">
        <v>36</v>
      </c>
      <c r="I21" s="50">
        <v>3</v>
      </c>
      <c r="J21" s="50">
        <v>2</v>
      </c>
      <c r="K21" s="50">
        <v>2</v>
      </c>
      <c r="L21" s="50">
        <v>305</v>
      </c>
      <c r="M21" s="49"/>
    </row>
    <row r="22" spans="1:13" ht="15" customHeight="1" x14ac:dyDescent="0.25">
      <c r="A22" s="49"/>
      <c r="B22" s="49" t="s">
        <v>24</v>
      </c>
      <c r="C22" s="49"/>
      <c r="D22" s="33">
        <v>369</v>
      </c>
      <c r="E22" s="33">
        <v>237</v>
      </c>
      <c r="F22" s="33">
        <v>185</v>
      </c>
      <c r="G22" s="33">
        <v>66</v>
      </c>
      <c r="H22" s="33">
        <v>106</v>
      </c>
      <c r="I22" s="33">
        <v>36</v>
      </c>
      <c r="J22" s="33">
        <v>14</v>
      </c>
      <c r="K22" s="33">
        <v>19</v>
      </c>
      <c r="L22" s="33">
        <v>1032</v>
      </c>
      <c r="M22" s="49"/>
    </row>
    <row r="23" spans="1:13" ht="15" customHeight="1" x14ac:dyDescent="0.25">
      <c r="A23" s="32" t="s">
        <v>15</v>
      </c>
      <c r="B23" s="49"/>
      <c r="C23" s="49"/>
      <c r="D23" s="50"/>
      <c r="E23" s="50"/>
      <c r="F23" s="50"/>
      <c r="G23" s="50"/>
      <c r="H23" s="50"/>
      <c r="I23" s="50"/>
      <c r="J23" s="50"/>
      <c r="K23" s="50"/>
      <c r="L23" s="50"/>
      <c r="M23" s="49"/>
    </row>
    <row r="24" spans="1:13" ht="15" customHeight="1" x14ac:dyDescent="0.25">
      <c r="A24" s="49"/>
      <c r="B24" s="49" t="s">
        <v>5</v>
      </c>
      <c r="C24" s="49"/>
      <c r="D24" s="35">
        <v>12</v>
      </c>
      <c r="E24" s="35">
        <v>5</v>
      </c>
      <c r="F24" s="35">
        <v>17</v>
      </c>
      <c r="G24" s="35">
        <v>24</v>
      </c>
      <c r="H24" s="35">
        <v>51</v>
      </c>
      <c r="I24" s="35">
        <v>4</v>
      </c>
      <c r="J24" s="35">
        <v>39</v>
      </c>
      <c r="K24" s="35" t="s">
        <v>79</v>
      </c>
      <c r="L24" s="35">
        <v>152</v>
      </c>
      <c r="M24" s="49"/>
    </row>
    <row r="25" spans="1:13" ht="15" customHeight="1" x14ac:dyDescent="0.25">
      <c r="A25" s="49"/>
      <c r="B25" s="49" t="s">
        <v>27</v>
      </c>
      <c r="C25" s="49"/>
      <c r="D25" s="35">
        <v>31</v>
      </c>
      <c r="E25" s="35">
        <v>23</v>
      </c>
      <c r="F25" s="35">
        <v>32</v>
      </c>
      <c r="G25" s="35">
        <v>24</v>
      </c>
      <c r="H25" s="35">
        <v>30</v>
      </c>
      <c r="I25" s="35">
        <v>12</v>
      </c>
      <c r="J25" s="35">
        <v>17</v>
      </c>
      <c r="K25" s="35" t="s">
        <v>79</v>
      </c>
      <c r="L25" s="35">
        <v>169</v>
      </c>
      <c r="M25" s="49"/>
    </row>
    <row r="26" spans="1:13" ht="15" customHeight="1" x14ac:dyDescent="0.25">
      <c r="A26" s="49"/>
      <c r="B26" s="49" t="s">
        <v>6</v>
      </c>
      <c r="C26" s="49"/>
      <c r="D26" s="35">
        <v>16</v>
      </c>
      <c r="E26" s="35">
        <v>20</v>
      </c>
      <c r="F26" s="35">
        <v>17</v>
      </c>
      <c r="G26" s="35">
        <v>11</v>
      </c>
      <c r="H26" s="35">
        <v>13</v>
      </c>
      <c r="I26" s="35">
        <v>7</v>
      </c>
      <c r="J26" s="35">
        <v>4</v>
      </c>
      <c r="K26" s="35" t="s">
        <v>79</v>
      </c>
      <c r="L26" s="35">
        <v>88</v>
      </c>
      <c r="M26" s="49"/>
    </row>
    <row r="27" spans="1:13" ht="15" customHeight="1" x14ac:dyDescent="0.25">
      <c r="A27" s="49"/>
      <c r="B27" s="49" t="s">
        <v>7</v>
      </c>
      <c r="C27" s="49"/>
      <c r="D27" s="35">
        <v>2</v>
      </c>
      <c r="E27" s="35">
        <v>10</v>
      </c>
      <c r="F27" s="35">
        <v>5</v>
      </c>
      <c r="G27" s="35">
        <v>6</v>
      </c>
      <c r="H27" s="35">
        <v>3</v>
      </c>
      <c r="I27" s="35">
        <v>2</v>
      </c>
      <c r="J27" s="35">
        <v>2</v>
      </c>
      <c r="K27" s="35" t="s">
        <v>79</v>
      </c>
      <c r="L27" s="35">
        <v>30</v>
      </c>
      <c r="M27" s="49"/>
    </row>
    <row r="28" spans="1:13" ht="15" customHeight="1" x14ac:dyDescent="0.25">
      <c r="A28" s="49"/>
      <c r="B28" s="49" t="s">
        <v>8</v>
      </c>
      <c r="C28" s="49"/>
      <c r="D28" s="35">
        <v>1</v>
      </c>
      <c r="E28" s="35">
        <v>5</v>
      </c>
      <c r="F28" s="35">
        <v>2</v>
      </c>
      <c r="G28" s="35">
        <v>1</v>
      </c>
      <c r="H28" s="35">
        <v>2</v>
      </c>
      <c r="I28" s="35" t="s">
        <v>79</v>
      </c>
      <c r="J28" s="35" t="s">
        <v>79</v>
      </c>
      <c r="K28" s="35">
        <v>1</v>
      </c>
      <c r="L28" s="35">
        <v>12</v>
      </c>
      <c r="M28" s="49"/>
    </row>
    <row r="29" spans="1:13" ht="15" customHeight="1" x14ac:dyDescent="0.25">
      <c r="A29" s="49"/>
      <c r="B29" s="49" t="s">
        <v>9</v>
      </c>
      <c r="C29" s="49"/>
      <c r="D29" s="35">
        <v>3</v>
      </c>
      <c r="E29" s="35">
        <v>19</v>
      </c>
      <c r="F29" s="35">
        <v>15</v>
      </c>
      <c r="G29" s="35">
        <v>9</v>
      </c>
      <c r="H29" s="35" t="s">
        <v>79</v>
      </c>
      <c r="I29" s="35" t="s">
        <v>79</v>
      </c>
      <c r="J29" s="35" t="s">
        <v>79</v>
      </c>
      <c r="K29" s="35">
        <v>7</v>
      </c>
      <c r="L29" s="35">
        <v>53</v>
      </c>
      <c r="M29" s="49"/>
    </row>
    <row r="30" spans="1:13" ht="15" customHeight="1" x14ac:dyDescent="0.25">
      <c r="A30" s="49"/>
      <c r="B30" s="49" t="s">
        <v>24</v>
      </c>
      <c r="C30" s="49"/>
      <c r="D30" s="33">
        <v>65</v>
      </c>
      <c r="E30" s="33">
        <v>82</v>
      </c>
      <c r="F30" s="33">
        <v>88</v>
      </c>
      <c r="G30" s="33">
        <v>75</v>
      </c>
      <c r="H30" s="33">
        <v>99</v>
      </c>
      <c r="I30" s="33">
        <v>25</v>
      </c>
      <c r="J30" s="33">
        <v>62</v>
      </c>
      <c r="K30" s="33">
        <v>8</v>
      </c>
      <c r="L30" s="33">
        <v>504</v>
      </c>
      <c r="M30" s="49"/>
    </row>
    <row r="31" spans="1:13" ht="15" customHeight="1" x14ac:dyDescent="0.25">
      <c r="A31" s="31"/>
      <c r="B31" s="31"/>
      <c r="C31" s="31"/>
      <c r="D31" s="122" t="s">
        <v>11</v>
      </c>
      <c r="E31" s="122"/>
      <c r="F31" s="122"/>
      <c r="G31" s="122"/>
      <c r="H31" s="122"/>
      <c r="I31" s="122"/>
      <c r="J31" s="122"/>
      <c r="K31" s="122"/>
      <c r="L31" s="122"/>
      <c r="M31" s="49"/>
    </row>
    <row r="32" spans="1:13" ht="15" customHeight="1" x14ac:dyDescent="0.25">
      <c r="A32" s="32" t="s">
        <v>13</v>
      </c>
      <c r="B32" s="49"/>
      <c r="C32" s="49"/>
      <c r="D32" s="50"/>
      <c r="E32" s="50"/>
      <c r="F32" s="50"/>
      <c r="G32" s="50"/>
      <c r="H32" s="50"/>
      <c r="I32" s="50"/>
      <c r="J32" s="50"/>
      <c r="K32" s="50"/>
      <c r="L32" s="50"/>
      <c r="M32" s="49"/>
    </row>
    <row r="33" spans="1:13" ht="15" customHeight="1" x14ac:dyDescent="0.25">
      <c r="A33" s="49"/>
      <c r="B33" s="49" t="s">
        <v>0</v>
      </c>
      <c r="C33" s="49"/>
      <c r="D33" s="50">
        <v>37</v>
      </c>
      <c r="E33" s="50">
        <v>14</v>
      </c>
      <c r="F33" s="50">
        <v>12</v>
      </c>
      <c r="G33" s="47" t="s">
        <v>79</v>
      </c>
      <c r="H33" s="50">
        <v>9</v>
      </c>
      <c r="I33" s="47" t="s">
        <v>79</v>
      </c>
      <c r="J33" s="47" t="s">
        <v>79</v>
      </c>
      <c r="K33" s="34">
        <v>1</v>
      </c>
      <c r="L33" s="50">
        <v>73</v>
      </c>
      <c r="M33" s="49"/>
    </row>
    <row r="34" spans="1:13" ht="15" customHeight="1" x14ac:dyDescent="0.25">
      <c r="A34" s="49"/>
      <c r="B34" s="49" t="s">
        <v>1</v>
      </c>
      <c r="C34" s="49"/>
      <c r="D34" s="50">
        <v>69</v>
      </c>
      <c r="E34" s="50">
        <v>58</v>
      </c>
      <c r="F34" s="50">
        <v>27</v>
      </c>
      <c r="G34" s="50">
        <v>13</v>
      </c>
      <c r="H34" s="50">
        <v>27</v>
      </c>
      <c r="I34" s="50">
        <v>3</v>
      </c>
      <c r="J34" s="50">
        <v>1</v>
      </c>
      <c r="K34" s="50">
        <v>1</v>
      </c>
      <c r="L34" s="50">
        <v>199</v>
      </c>
      <c r="M34" s="49"/>
    </row>
    <row r="35" spans="1:13" ht="15" customHeight="1" x14ac:dyDescent="0.25">
      <c r="A35" s="49"/>
      <c r="B35" s="49" t="s">
        <v>26</v>
      </c>
      <c r="C35" s="49"/>
      <c r="D35" s="50">
        <v>105</v>
      </c>
      <c r="E35" s="50">
        <v>95</v>
      </c>
      <c r="F35" s="50">
        <v>34</v>
      </c>
      <c r="G35" s="50">
        <v>26</v>
      </c>
      <c r="H35" s="50">
        <v>53</v>
      </c>
      <c r="I35" s="50">
        <v>14</v>
      </c>
      <c r="J35" s="50">
        <v>3</v>
      </c>
      <c r="K35" s="50">
        <v>5</v>
      </c>
      <c r="L35" s="50">
        <v>335</v>
      </c>
      <c r="M35" s="49"/>
    </row>
    <row r="36" spans="1:13" ht="15" customHeight="1" x14ac:dyDescent="0.25">
      <c r="A36" s="49"/>
      <c r="B36" s="49" t="s">
        <v>2</v>
      </c>
      <c r="C36" s="49"/>
      <c r="D36" s="50">
        <v>177</v>
      </c>
      <c r="E36" s="50">
        <v>181</v>
      </c>
      <c r="F36" s="50">
        <v>77</v>
      </c>
      <c r="G36" s="50">
        <v>44</v>
      </c>
      <c r="H36" s="50">
        <v>31</v>
      </c>
      <c r="I36" s="50">
        <v>11</v>
      </c>
      <c r="J36" s="50">
        <v>6</v>
      </c>
      <c r="K36" s="50">
        <v>12</v>
      </c>
      <c r="L36" s="50">
        <v>539</v>
      </c>
      <c r="M36" s="49"/>
    </row>
    <row r="37" spans="1:13" ht="15" customHeight="1" x14ac:dyDescent="0.25">
      <c r="A37" s="49"/>
      <c r="B37" s="49" t="s">
        <v>3</v>
      </c>
      <c r="C37" s="49"/>
      <c r="D37" s="50">
        <v>79</v>
      </c>
      <c r="E37" s="50">
        <v>65</v>
      </c>
      <c r="F37" s="50">
        <v>48</v>
      </c>
      <c r="G37" s="50">
        <v>13</v>
      </c>
      <c r="H37" s="50">
        <v>27</v>
      </c>
      <c r="I37" s="47" t="s">
        <v>79</v>
      </c>
      <c r="J37" s="47" t="s">
        <v>79</v>
      </c>
      <c r="K37" s="50">
        <v>4</v>
      </c>
      <c r="L37" s="50">
        <v>236</v>
      </c>
      <c r="M37" s="49"/>
    </row>
    <row r="38" spans="1:13" ht="15" customHeight="1" x14ac:dyDescent="0.25">
      <c r="A38" s="49"/>
      <c r="B38" s="49" t="s">
        <v>4</v>
      </c>
      <c r="C38" s="49"/>
      <c r="D38" s="50">
        <v>27</v>
      </c>
      <c r="E38" s="50">
        <v>11</v>
      </c>
      <c r="F38" s="50">
        <v>19</v>
      </c>
      <c r="G38" s="50">
        <v>4</v>
      </c>
      <c r="H38" s="50">
        <v>5</v>
      </c>
      <c r="I38" s="47" t="s">
        <v>79</v>
      </c>
      <c r="J38" s="47" t="s">
        <v>79</v>
      </c>
      <c r="K38" s="50">
        <v>2</v>
      </c>
      <c r="L38" s="50">
        <v>68</v>
      </c>
      <c r="M38" s="49"/>
    </row>
    <row r="39" spans="1:13" ht="15" customHeight="1" x14ac:dyDescent="0.25">
      <c r="A39" s="49"/>
      <c r="B39" s="49" t="s">
        <v>24</v>
      </c>
      <c r="C39" s="49"/>
      <c r="D39" s="33">
        <v>494</v>
      </c>
      <c r="E39" s="33">
        <v>424</v>
      </c>
      <c r="F39" s="33">
        <v>217</v>
      </c>
      <c r="G39" s="33">
        <v>100</v>
      </c>
      <c r="H39" s="33">
        <v>152</v>
      </c>
      <c r="I39" s="33">
        <v>28</v>
      </c>
      <c r="J39" s="33">
        <v>10</v>
      </c>
      <c r="K39" s="33">
        <v>25</v>
      </c>
      <c r="L39" s="33">
        <v>1450</v>
      </c>
      <c r="M39" s="49"/>
    </row>
    <row r="40" spans="1:13" ht="15" customHeight="1" x14ac:dyDescent="0.25">
      <c r="A40" s="32" t="s">
        <v>14</v>
      </c>
      <c r="B40" s="49"/>
      <c r="C40" s="49"/>
      <c r="D40" s="50"/>
      <c r="E40" s="50"/>
      <c r="F40" s="50"/>
      <c r="G40" s="50"/>
      <c r="H40" s="50"/>
      <c r="I40" s="50"/>
      <c r="J40" s="50"/>
      <c r="K40" s="50"/>
      <c r="L40" s="50"/>
      <c r="M40" s="49"/>
    </row>
    <row r="41" spans="1:13" ht="15" customHeight="1" x14ac:dyDescent="0.25">
      <c r="A41" s="49"/>
      <c r="B41" s="49" t="s">
        <v>5</v>
      </c>
      <c r="C41" s="49"/>
      <c r="D41" s="50">
        <v>5</v>
      </c>
      <c r="E41" s="50">
        <v>5</v>
      </c>
      <c r="F41" s="50">
        <v>4</v>
      </c>
      <c r="G41" s="47" t="s">
        <v>79</v>
      </c>
      <c r="H41" s="50">
        <v>2</v>
      </c>
      <c r="I41" s="47" t="s">
        <v>79</v>
      </c>
      <c r="J41" s="50">
        <v>1</v>
      </c>
      <c r="K41" s="47" t="s">
        <v>79</v>
      </c>
      <c r="L41" s="50">
        <v>17</v>
      </c>
      <c r="M41" s="49"/>
    </row>
    <row r="42" spans="1:13" ht="15" customHeight="1" x14ac:dyDescent="0.25">
      <c r="A42" s="49"/>
      <c r="B42" s="49" t="s">
        <v>27</v>
      </c>
      <c r="C42" s="49"/>
      <c r="D42" s="50">
        <v>10</v>
      </c>
      <c r="E42" s="50">
        <v>6</v>
      </c>
      <c r="F42" s="50">
        <v>9</v>
      </c>
      <c r="G42" s="50">
        <v>5</v>
      </c>
      <c r="H42" s="50">
        <v>4</v>
      </c>
      <c r="I42" s="47" t="s">
        <v>79</v>
      </c>
      <c r="J42" s="50">
        <v>3</v>
      </c>
      <c r="K42" s="47" t="s">
        <v>79</v>
      </c>
      <c r="L42" s="50">
        <v>37</v>
      </c>
      <c r="M42" s="49"/>
    </row>
    <row r="43" spans="1:13" ht="15" customHeight="1" x14ac:dyDescent="0.25">
      <c r="A43" s="49"/>
      <c r="B43" s="49" t="s">
        <v>6</v>
      </c>
      <c r="C43" s="49"/>
      <c r="D43" s="50">
        <v>28</v>
      </c>
      <c r="E43" s="50">
        <v>17</v>
      </c>
      <c r="F43" s="50">
        <v>17</v>
      </c>
      <c r="G43" s="50">
        <v>6</v>
      </c>
      <c r="H43" s="50">
        <v>1</v>
      </c>
      <c r="I43" s="50">
        <v>1</v>
      </c>
      <c r="J43" s="50">
        <v>3</v>
      </c>
      <c r="K43" s="47" t="s">
        <v>79</v>
      </c>
      <c r="L43" s="50">
        <v>73</v>
      </c>
      <c r="M43" s="49"/>
    </row>
    <row r="44" spans="1:13" ht="15" customHeight="1" x14ac:dyDescent="0.25">
      <c r="A44" s="49"/>
      <c r="B44" s="49" t="s">
        <v>7</v>
      </c>
      <c r="C44" s="49"/>
      <c r="D44" s="50">
        <v>26</v>
      </c>
      <c r="E44" s="50">
        <v>10</v>
      </c>
      <c r="F44" s="50">
        <v>14</v>
      </c>
      <c r="G44" s="50">
        <v>2</v>
      </c>
      <c r="H44" s="50">
        <v>3</v>
      </c>
      <c r="I44" s="50">
        <v>2</v>
      </c>
      <c r="J44" s="50">
        <v>1</v>
      </c>
      <c r="K44" s="47" t="s">
        <v>79</v>
      </c>
      <c r="L44" s="50">
        <v>58</v>
      </c>
      <c r="M44" s="49"/>
    </row>
    <row r="45" spans="1:13" ht="15" customHeight="1" x14ac:dyDescent="0.25">
      <c r="A45" s="49"/>
      <c r="B45" s="49" t="s">
        <v>8</v>
      </c>
      <c r="C45" s="49"/>
      <c r="D45" s="50">
        <v>30</v>
      </c>
      <c r="E45" s="50">
        <v>20</v>
      </c>
      <c r="F45" s="50">
        <v>13</v>
      </c>
      <c r="G45" s="50">
        <v>3</v>
      </c>
      <c r="H45" s="50">
        <v>8</v>
      </c>
      <c r="I45" s="50">
        <v>1</v>
      </c>
      <c r="J45" s="47" t="s">
        <v>79</v>
      </c>
      <c r="K45" s="50">
        <v>1</v>
      </c>
      <c r="L45" s="50">
        <v>76</v>
      </c>
      <c r="M45" s="49"/>
    </row>
    <row r="46" spans="1:13" ht="15" customHeight="1" x14ac:dyDescent="0.25">
      <c r="A46" s="49"/>
      <c r="B46" s="49" t="s">
        <v>9</v>
      </c>
      <c r="C46" s="49"/>
      <c r="D46" s="50">
        <v>44</v>
      </c>
      <c r="E46" s="50">
        <v>39</v>
      </c>
      <c r="F46" s="50">
        <v>15</v>
      </c>
      <c r="G46" s="47" t="s">
        <v>79</v>
      </c>
      <c r="H46" s="50">
        <v>13</v>
      </c>
      <c r="I46" s="50">
        <v>1</v>
      </c>
      <c r="J46" s="47" t="s">
        <v>79</v>
      </c>
      <c r="K46" s="50">
        <v>4</v>
      </c>
      <c r="L46" s="50">
        <v>116</v>
      </c>
      <c r="M46" s="49"/>
    </row>
    <row r="47" spans="1:13" ht="15" customHeight="1" x14ac:dyDescent="0.25">
      <c r="A47" s="49"/>
      <c r="B47" s="49" t="s">
        <v>24</v>
      </c>
      <c r="C47" s="49"/>
      <c r="D47" s="33">
        <v>143</v>
      </c>
      <c r="E47" s="33">
        <v>97</v>
      </c>
      <c r="F47" s="33">
        <v>72</v>
      </c>
      <c r="G47" s="33">
        <v>16</v>
      </c>
      <c r="H47" s="33">
        <v>31</v>
      </c>
      <c r="I47" s="33">
        <v>5</v>
      </c>
      <c r="J47" s="33">
        <v>8</v>
      </c>
      <c r="K47" s="33">
        <v>5</v>
      </c>
      <c r="L47" s="33">
        <v>377</v>
      </c>
      <c r="M47" s="49"/>
    </row>
    <row r="48" spans="1:13" ht="15" customHeight="1" x14ac:dyDescent="0.25">
      <c r="A48" s="32" t="s">
        <v>15</v>
      </c>
      <c r="B48" s="49"/>
      <c r="C48" s="49"/>
      <c r="D48" s="50"/>
      <c r="E48" s="50"/>
      <c r="F48" s="50"/>
      <c r="G48" s="50"/>
      <c r="H48" s="50"/>
      <c r="I48" s="50"/>
      <c r="J48" s="50"/>
      <c r="K48" s="50"/>
      <c r="L48" s="50"/>
      <c r="M48" s="49"/>
    </row>
    <row r="49" spans="1:13" ht="15" customHeight="1" x14ac:dyDescent="0.25">
      <c r="A49" s="49"/>
      <c r="B49" s="49" t="s">
        <v>5</v>
      </c>
      <c r="C49" s="49"/>
      <c r="D49" s="35">
        <v>17</v>
      </c>
      <c r="E49" s="35">
        <v>7</v>
      </c>
      <c r="F49" s="35">
        <v>8</v>
      </c>
      <c r="G49" s="35" t="s">
        <v>79</v>
      </c>
      <c r="H49" s="35">
        <v>19</v>
      </c>
      <c r="I49" s="35">
        <v>4</v>
      </c>
      <c r="J49" s="35">
        <v>5</v>
      </c>
      <c r="K49" s="35">
        <v>1</v>
      </c>
      <c r="L49" s="35">
        <v>61</v>
      </c>
      <c r="M49" s="49"/>
    </row>
    <row r="50" spans="1:13" ht="15" customHeight="1" x14ac:dyDescent="0.25">
      <c r="A50" s="49"/>
      <c r="B50" s="49" t="s">
        <v>27</v>
      </c>
      <c r="C50" s="49"/>
      <c r="D50" s="35">
        <v>33</v>
      </c>
      <c r="E50" s="35">
        <v>15</v>
      </c>
      <c r="F50" s="35">
        <v>25</v>
      </c>
      <c r="G50" s="35">
        <v>8</v>
      </c>
      <c r="H50" s="35">
        <v>16</v>
      </c>
      <c r="I50" s="35">
        <v>9</v>
      </c>
      <c r="J50" s="35">
        <v>6</v>
      </c>
      <c r="K50" s="35">
        <v>2</v>
      </c>
      <c r="L50" s="35">
        <v>114</v>
      </c>
      <c r="M50" s="49"/>
    </row>
    <row r="51" spans="1:13" ht="15" customHeight="1" x14ac:dyDescent="0.25">
      <c r="A51" s="49"/>
      <c r="B51" s="49" t="s">
        <v>6</v>
      </c>
      <c r="C51" s="49"/>
      <c r="D51" s="35">
        <v>62</v>
      </c>
      <c r="E51" s="35">
        <v>32</v>
      </c>
      <c r="F51" s="35">
        <v>32</v>
      </c>
      <c r="G51" s="35">
        <v>13</v>
      </c>
      <c r="H51" s="35">
        <v>21</v>
      </c>
      <c r="I51" s="35">
        <v>5</v>
      </c>
      <c r="J51" s="35">
        <v>2</v>
      </c>
      <c r="K51" s="35">
        <v>1</v>
      </c>
      <c r="L51" s="35">
        <v>168</v>
      </c>
      <c r="M51" s="49"/>
    </row>
    <row r="52" spans="1:13" ht="15" customHeight="1" x14ac:dyDescent="0.25">
      <c r="A52" s="49"/>
      <c r="B52" s="49" t="s">
        <v>7</v>
      </c>
      <c r="C52" s="49"/>
      <c r="D52" s="35">
        <v>30</v>
      </c>
      <c r="E52" s="35">
        <v>26</v>
      </c>
      <c r="F52" s="35">
        <v>20</v>
      </c>
      <c r="G52" s="35">
        <v>18</v>
      </c>
      <c r="H52" s="35">
        <v>12</v>
      </c>
      <c r="I52" s="35">
        <v>4</v>
      </c>
      <c r="J52" s="35">
        <v>2</v>
      </c>
      <c r="K52" s="35">
        <v>2</v>
      </c>
      <c r="L52" s="35">
        <v>114</v>
      </c>
      <c r="M52" s="49"/>
    </row>
    <row r="53" spans="1:13" ht="15" customHeight="1" x14ac:dyDescent="0.25">
      <c r="A53" s="49"/>
      <c r="B53" s="49" t="s">
        <v>8</v>
      </c>
      <c r="C53" s="49"/>
      <c r="D53" s="35">
        <v>36</v>
      </c>
      <c r="E53" s="35">
        <v>21</v>
      </c>
      <c r="F53" s="35">
        <v>24</v>
      </c>
      <c r="G53" s="35">
        <v>17</v>
      </c>
      <c r="H53" s="35">
        <v>7</v>
      </c>
      <c r="I53" s="35">
        <v>5</v>
      </c>
      <c r="J53" s="35">
        <v>1</v>
      </c>
      <c r="K53" s="35" t="s">
        <v>79</v>
      </c>
      <c r="L53" s="35">
        <v>111</v>
      </c>
      <c r="M53" s="49"/>
    </row>
    <row r="54" spans="1:13" ht="15" customHeight="1" x14ac:dyDescent="0.25">
      <c r="A54" s="49"/>
      <c r="B54" s="49" t="s">
        <v>9</v>
      </c>
      <c r="C54" s="49"/>
      <c r="D54" s="35">
        <v>61</v>
      </c>
      <c r="E54" s="35">
        <v>54</v>
      </c>
      <c r="F54" s="35">
        <v>67</v>
      </c>
      <c r="G54" s="35">
        <v>21</v>
      </c>
      <c r="H54" s="35">
        <v>35</v>
      </c>
      <c r="I54" s="35">
        <v>3</v>
      </c>
      <c r="J54" s="35">
        <v>2</v>
      </c>
      <c r="K54" s="35">
        <v>8</v>
      </c>
      <c r="L54" s="35">
        <v>251</v>
      </c>
      <c r="M54" s="49"/>
    </row>
    <row r="55" spans="1:13" ht="15" customHeight="1" x14ac:dyDescent="0.25">
      <c r="A55" s="49"/>
      <c r="B55" s="49" t="s">
        <v>24</v>
      </c>
      <c r="C55" s="49"/>
      <c r="D55" s="33">
        <v>239</v>
      </c>
      <c r="E55" s="33">
        <v>155</v>
      </c>
      <c r="F55" s="33">
        <v>176</v>
      </c>
      <c r="G55" s="33">
        <v>77</v>
      </c>
      <c r="H55" s="33">
        <v>110</v>
      </c>
      <c r="I55" s="33">
        <v>30</v>
      </c>
      <c r="J55" s="33">
        <v>18</v>
      </c>
      <c r="K55" s="33">
        <v>14</v>
      </c>
      <c r="L55" s="33">
        <v>819</v>
      </c>
      <c r="M55" s="49"/>
    </row>
    <row r="56" spans="1:13" ht="15" customHeight="1" x14ac:dyDescent="0.25">
      <c r="A56" s="31"/>
      <c r="B56" s="31"/>
      <c r="C56" s="31"/>
      <c r="D56" s="122" t="s">
        <v>12</v>
      </c>
      <c r="E56" s="122"/>
      <c r="F56" s="122"/>
      <c r="G56" s="122"/>
      <c r="H56" s="122"/>
      <c r="I56" s="122"/>
      <c r="J56" s="122"/>
      <c r="K56" s="122"/>
      <c r="L56" s="122"/>
      <c r="M56" s="49"/>
    </row>
    <row r="57" spans="1:13" ht="15" customHeight="1" x14ac:dyDescent="0.25">
      <c r="A57" s="32" t="s">
        <v>13</v>
      </c>
      <c r="B57" s="49"/>
      <c r="C57" s="49"/>
      <c r="D57" s="50"/>
      <c r="E57" s="50"/>
      <c r="F57" s="50"/>
      <c r="G57" s="50"/>
      <c r="H57" s="50"/>
      <c r="I57" s="50"/>
      <c r="J57" s="50"/>
      <c r="K57" s="50"/>
      <c r="L57" s="50"/>
      <c r="M57" s="49"/>
    </row>
    <row r="58" spans="1:13" ht="15" customHeight="1" x14ac:dyDescent="0.25">
      <c r="A58" s="49"/>
      <c r="B58" s="49" t="s">
        <v>0</v>
      </c>
      <c r="C58" s="49"/>
      <c r="D58" s="50">
        <v>287</v>
      </c>
      <c r="E58" s="50">
        <v>165</v>
      </c>
      <c r="F58" s="50">
        <v>201</v>
      </c>
      <c r="G58" s="50">
        <v>41</v>
      </c>
      <c r="H58" s="50">
        <v>59</v>
      </c>
      <c r="I58" s="50">
        <v>9</v>
      </c>
      <c r="J58" s="50">
        <v>25</v>
      </c>
      <c r="K58" s="34">
        <v>1</v>
      </c>
      <c r="L58" s="50">
        <v>788</v>
      </c>
      <c r="M58" s="49"/>
    </row>
    <row r="59" spans="1:13" ht="15" customHeight="1" x14ac:dyDescent="0.25">
      <c r="A59" s="49"/>
      <c r="B59" s="49" t="s">
        <v>1</v>
      </c>
      <c r="C59" s="49"/>
      <c r="D59" s="50">
        <v>288</v>
      </c>
      <c r="E59" s="50">
        <v>204</v>
      </c>
      <c r="F59" s="50">
        <v>179</v>
      </c>
      <c r="G59" s="50">
        <v>74</v>
      </c>
      <c r="H59" s="50">
        <v>64</v>
      </c>
      <c r="I59" s="50">
        <v>21</v>
      </c>
      <c r="J59" s="50">
        <v>6</v>
      </c>
      <c r="K59" s="50">
        <v>5</v>
      </c>
      <c r="L59" s="50">
        <v>841</v>
      </c>
      <c r="M59" s="49"/>
    </row>
    <row r="60" spans="1:13" ht="15" customHeight="1" x14ac:dyDescent="0.25">
      <c r="A60" s="49"/>
      <c r="B60" s="49" t="s">
        <v>26</v>
      </c>
      <c r="C60" s="49"/>
      <c r="D60" s="50">
        <v>317</v>
      </c>
      <c r="E60" s="50">
        <v>297</v>
      </c>
      <c r="F60" s="50">
        <v>123</v>
      </c>
      <c r="G60" s="50">
        <v>80</v>
      </c>
      <c r="H60" s="50">
        <v>132</v>
      </c>
      <c r="I60" s="50">
        <v>38</v>
      </c>
      <c r="J60" s="50">
        <v>10</v>
      </c>
      <c r="K60" s="50">
        <v>11</v>
      </c>
      <c r="L60" s="50">
        <v>1008</v>
      </c>
      <c r="M60" s="49"/>
    </row>
    <row r="61" spans="1:13" ht="15" customHeight="1" x14ac:dyDescent="0.25">
      <c r="A61" s="49"/>
      <c r="B61" s="49" t="s">
        <v>2</v>
      </c>
      <c r="C61" s="49"/>
      <c r="D61" s="50">
        <v>650</v>
      </c>
      <c r="E61" s="50">
        <v>497</v>
      </c>
      <c r="F61" s="50">
        <v>237</v>
      </c>
      <c r="G61" s="50">
        <v>167</v>
      </c>
      <c r="H61" s="50">
        <v>227</v>
      </c>
      <c r="I61" s="50">
        <v>72</v>
      </c>
      <c r="J61" s="50">
        <v>31</v>
      </c>
      <c r="K61" s="50">
        <v>38</v>
      </c>
      <c r="L61" s="50">
        <v>1919</v>
      </c>
      <c r="M61" s="49"/>
    </row>
    <row r="62" spans="1:13" ht="15" customHeight="1" x14ac:dyDescent="0.25">
      <c r="A62" s="49"/>
      <c r="B62" s="49" t="s">
        <v>3</v>
      </c>
      <c r="C62" s="49"/>
      <c r="D62" s="50">
        <v>349</v>
      </c>
      <c r="E62" s="50">
        <v>264</v>
      </c>
      <c r="F62" s="50">
        <v>184</v>
      </c>
      <c r="G62" s="50">
        <v>73</v>
      </c>
      <c r="H62" s="50">
        <v>132</v>
      </c>
      <c r="I62" s="50">
        <v>13</v>
      </c>
      <c r="J62" s="50">
        <v>9</v>
      </c>
      <c r="K62" s="50">
        <v>23</v>
      </c>
      <c r="L62" s="50">
        <v>1047</v>
      </c>
      <c r="M62" s="49"/>
    </row>
    <row r="63" spans="1:13" ht="15" customHeight="1" x14ac:dyDescent="0.25">
      <c r="A63" s="49"/>
      <c r="B63" s="49" t="s">
        <v>4</v>
      </c>
      <c r="C63" s="49"/>
      <c r="D63" s="50">
        <v>210</v>
      </c>
      <c r="E63" s="50">
        <v>124</v>
      </c>
      <c r="F63" s="50">
        <v>209</v>
      </c>
      <c r="G63" s="50">
        <v>28</v>
      </c>
      <c r="H63" s="50">
        <v>47</v>
      </c>
      <c r="I63" s="34">
        <v>1</v>
      </c>
      <c r="J63" s="47" t="s">
        <v>79</v>
      </c>
      <c r="K63" s="50">
        <v>2</v>
      </c>
      <c r="L63" s="50">
        <v>621</v>
      </c>
      <c r="M63" s="49"/>
    </row>
    <row r="64" spans="1:13" ht="15" customHeight="1" x14ac:dyDescent="0.25">
      <c r="A64" s="49"/>
      <c r="B64" s="49" t="s">
        <v>24</v>
      </c>
      <c r="C64" s="49"/>
      <c r="D64" s="33">
        <v>2101</v>
      </c>
      <c r="E64" s="33">
        <v>1551</v>
      </c>
      <c r="F64" s="33">
        <v>1133</v>
      </c>
      <c r="G64" s="33">
        <v>463</v>
      </c>
      <c r="H64" s="33">
        <v>661</v>
      </c>
      <c r="I64" s="33">
        <v>154</v>
      </c>
      <c r="J64" s="33">
        <v>81</v>
      </c>
      <c r="K64" s="33">
        <v>80</v>
      </c>
      <c r="L64" s="33">
        <v>6224</v>
      </c>
      <c r="M64" s="49"/>
    </row>
    <row r="65" spans="1:13" ht="15" customHeight="1" x14ac:dyDescent="0.25">
      <c r="A65" s="32" t="s">
        <v>14</v>
      </c>
      <c r="B65" s="49"/>
      <c r="C65" s="49"/>
      <c r="D65" s="50"/>
      <c r="E65" s="50"/>
      <c r="F65" s="50"/>
      <c r="G65" s="50"/>
      <c r="H65" s="50"/>
      <c r="I65" s="50"/>
      <c r="J65" s="50"/>
      <c r="K65" s="50"/>
      <c r="L65" s="50"/>
      <c r="M65" s="49"/>
    </row>
    <row r="66" spans="1:13" ht="15" customHeight="1" x14ac:dyDescent="0.25">
      <c r="A66" s="49"/>
      <c r="B66" s="49" t="s">
        <v>5</v>
      </c>
      <c r="C66" s="49"/>
      <c r="D66" s="50">
        <v>6</v>
      </c>
      <c r="E66" s="50">
        <v>6</v>
      </c>
      <c r="F66" s="50">
        <v>6</v>
      </c>
      <c r="G66" s="34">
        <v>1</v>
      </c>
      <c r="H66" s="50">
        <v>3</v>
      </c>
      <c r="I66" s="47" t="s">
        <v>79</v>
      </c>
      <c r="J66" s="50">
        <v>2</v>
      </c>
      <c r="K66" s="47" t="s">
        <v>79</v>
      </c>
      <c r="L66" s="50">
        <v>24</v>
      </c>
      <c r="M66" s="49"/>
    </row>
    <row r="67" spans="1:13" ht="15" customHeight="1" x14ac:dyDescent="0.25">
      <c r="A67" s="49"/>
      <c r="B67" s="49" t="s">
        <v>27</v>
      </c>
      <c r="C67" s="49"/>
      <c r="D67" s="50">
        <v>46</v>
      </c>
      <c r="E67" s="50">
        <v>35</v>
      </c>
      <c r="F67" s="50">
        <v>28</v>
      </c>
      <c r="G67" s="50">
        <v>12</v>
      </c>
      <c r="H67" s="50">
        <v>14</v>
      </c>
      <c r="I67" s="50">
        <v>6</v>
      </c>
      <c r="J67" s="50">
        <v>7</v>
      </c>
      <c r="K67" s="50">
        <v>1</v>
      </c>
      <c r="L67" s="50">
        <v>149</v>
      </c>
      <c r="M67" s="49"/>
    </row>
    <row r="68" spans="1:13" ht="15" customHeight="1" x14ac:dyDescent="0.25">
      <c r="A68" s="49"/>
      <c r="B68" s="49" t="s">
        <v>6</v>
      </c>
      <c r="C68" s="49"/>
      <c r="D68" s="50">
        <v>107</v>
      </c>
      <c r="E68" s="50">
        <v>72</v>
      </c>
      <c r="F68" s="50">
        <v>46</v>
      </c>
      <c r="G68" s="50">
        <v>29</v>
      </c>
      <c r="H68" s="50">
        <v>23</v>
      </c>
      <c r="I68" s="50">
        <v>15</v>
      </c>
      <c r="J68" s="50">
        <v>7</v>
      </c>
      <c r="K68" s="50">
        <v>8</v>
      </c>
      <c r="L68" s="50">
        <v>307</v>
      </c>
      <c r="M68" s="49"/>
    </row>
    <row r="69" spans="1:13" ht="15" customHeight="1" x14ac:dyDescent="0.25">
      <c r="A69" s="49"/>
      <c r="B69" s="49" t="s">
        <v>7</v>
      </c>
      <c r="C69" s="49"/>
      <c r="D69" s="50">
        <v>115</v>
      </c>
      <c r="E69" s="50">
        <v>45</v>
      </c>
      <c r="F69" s="50">
        <v>43</v>
      </c>
      <c r="G69" s="50">
        <v>10</v>
      </c>
      <c r="H69" s="50">
        <v>20</v>
      </c>
      <c r="I69" s="50">
        <v>10</v>
      </c>
      <c r="J69" s="50">
        <v>3</v>
      </c>
      <c r="K69" s="50">
        <v>3</v>
      </c>
      <c r="L69" s="50">
        <v>249</v>
      </c>
      <c r="M69" s="49"/>
    </row>
    <row r="70" spans="1:13" ht="15" customHeight="1" x14ac:dyDescent="0.25">
      <c r="A70" s="49"/>
      <c r="B70" s="49" t="s">
        <v>8</v>
      </c>
      <c r="C70" s="49"/>
      <c r="D70" s="50">
        <v>101</v>
      </c>
      <c r="E70" s="50">
        <v>59</v>
      </c>
      <c r="F70" s="50">
        <v>39</v>
      </c>
      <c r="G70" s="50">
        <v>19</v>
      </c>
      <c r="H70" s="50">
        <v>28</v>
      </c>
      <c r="I70" s="50">
        <v>6</v>
      </c>
      <c r="J70" s="50">
        <v>1</v>
      </c>
      <c r="K70" s="50">
        <v>6</v>
      </c>
      <c r="L70" s="50">
        <v>259</v>
      </c>
      <c r="M70" s="49"/>
    </row>
    <row r="71" spans="1:13" ht="15" customHeight="1" x14ac:dyDescent="0.25">
      <c r="A71" s="49"/>
      <c r="B71" s="49" t="s">
        <v>9</v>
      </c>
      <c r="C71" s="49"/>
      <c r="D71" s="50">
        <v>137</v>
      </c>
      <c r="E71" s="50">
        <v>117</v>
      </c>
      <c r="F71" s="50">
        <v>95</v>
      </c>
      <c r="G71" s="50">
        <v>11</v>
      </c>
      <c r="H71" s="50">
        <v>49</v>
      </c>
      <c r="I71" s="50">
        <v>4</v>
      </c>
      <c r="J71" s="50">
        <v>2</v>
      </c>
      <c r="K71" s="50">
        <v>6</v>
      </c>
      <c r="L71" s="50">
        <v>421</v>
      </c>
      <c r="M71" s="49"/>
    </row>
    <row r="72" spans="1:13" ht="15" customHeight="1" x14ac:dyDescent="0.25">
      <c r="A72" s="49"/>
      <c r="B72" s="49" t="s">
        <v>24</v>
      </c>
      <c r="C72" s="49"/>
      <c r="D72" s="33">
        <v>512</v>
      </c>
      <c r="E72" s="33">
        <v>334</v>
      </c>
      <c r="F72" s="33">
        <v>257</v>
      </c>
      <c r="G72" s="33">
        <v>82</v>
      </c>
      <c r="H72" s="33">
        <v>137</v>
      </c>
      <c r="I72" s="33">
        <v>41</v>
      </c>
      <c r="J72" s="33">
        <v>22</v>
      </c>
      <c r="K72" s="33">
        <v>24</v>
      </c>
      <c r="L72" s="33">
        <v>1409</v>
      </c>
      <c r="M72" s="49"/>
    </row>
    <row r="73" spans="1:13" ht="15" customHeight="1" x14ac:dyDescent="0.25">
      <c r="A73" s="32" t="s">
        <v>15</v>
      </c>
      <c r="B73" s="49"/>
      <c r="C73" s="49"/>
      <c r="D73" s="50"/>
      <c r="E73" s="50"/>
      <c r="F73" s="50"/>
      <c r="G73" s="50"/>
      <c r="H73" s="50"/>
      <c r="I73" s="50"/>
      <c r="J73" s="50"/>
      <c r="K73" s="50"/>
      <c r="L73" s="50"/>
      <c r="M73" s="49"/>
    </row>
    <row r="74" spans="1:13" ht="15" customHeight="1" x14ac:dyDescent="0.25">
      <c r="A74" s="49"/>
      <c r="B74" s="49" t="s">
        <v>5</v>
      </c>
      <c r="C74" s="49"/>
      <c r="D74" s="50">
        <v>29</v>
      </c>
      <c r="E74" s="50">
        <v>12</v>
      </c>
      <c r="F74" s="50">
        <v>25</v>
      </c>
      <c r="G74" s="50">
        <v>24</v>
      </c>
      <c r="H74" s="50">
        <v>70</v>
      </c>
      <c r="I74" s="50">
        <v>8</v>
      </c>
      <c r="J74" s="50">
        <v>44</v>
      </c>
      <c r="K74" s="50">
        <v>1</v>
      </c>
      <c r="L74" s="50">
        <v>213</v>
      </c>
      <c r="M74" s="49"/>
    </row>
    <row r="75" spans="1:13" ht="15" customHeight="1" x14ac:dyDescent="0.25">
      <c r="A75" s="49"/>
      <c r="B75" s="49" t="s">
        <v>27</v>
      </c>
      <c r="C75" s="49"/>
      <c r="D75" s="50">
        <v>64</v>
      </c>
      <c r="E75" s="50">
        <v>38</v>
      </c>
      <c r="F75" s="50">
        <v>57</v>
      </c>
      <c r="G75" s="50">
        <v>32</v>
      </c>
      <c r="H75" s="50">
        <v>46</v>
      </c>
      <c r="I75" s="50">
        <v>21</v>
      </c>
      <c r="J75" s="50">
        <v>23</v>
      </c>
      <c r="K75" s="50">
        <v>2</v>
      </c>
      <c r="L75" s="50">
        <v>283</v>
      </c>
      <c r="M75" s="49"/>
    </row>
    <row r="76" spans="1:13" ht="15" customHeight="1" x14ac:dyDescent="0.25">
      <c r="A76" s="49"/>
      <c r="B76" s="49" t="s">
        <v>6</v>
      </c>
      <c r="C76" s="49"/>
      <c r="D76" s="50">
        <v>78</v>
      </c>
      <c r="E76" s="50">
        <v>52</v>
      </c>
      <c r="F76" s="50">
        <v>49</v>
      </c>
      <c r="G76" s="50">
        <v>24</v>
      </c>
      <c r="H76" s="50">
        <v>34</v>
      </c>
      <c r="I76" s="50">
        <v>12</v>
      </c>
      <c r="J76" s="50">
        <v>6</v>
      </c>
      <c r="K76" s="50">
        <v>1</v>
      </c>
      <c r="L76" s="50">
        <v>256</v>
      </c>
      <c r="M76" s="49"/>
    </row>
    <row r="77" spans="1:13" ht="15" customHeight="1" x14ac:dyDescent="0.25">
      <c r="A77" s="49"/>
      <c r="B77" s="49" t="s">
        <v>7</v>
      </c>
      <c r="C77" s="49"/>
      <c r="D77" s="50">
        <v>32</v>
      </c>
      <c r="E77" s="50">
        <v>36</v>
      </c>
      <c r="F77" s="50">
        <v>25</v>
      </c>
      <c r="G77" s="50">
        <v>24</v>
      </c>
      <c r="H77" s="50">
        <v>15</v>
      </c>
      <c r="I77" s="50">
        <v>6</v>
      </c>
      <c r="J77" s="50">
        <v>4</v>
      </c>
      <c r="K77" s="50">
        <v>2</v>
      </c>
      <c r="L77" s="50">
        <v>144</v>
      </c>
      <c r="M77" s="49"/>
    </row>
    <row r="78" spans="1:13" ht="15" customHeight="1" x14ac:dyDescent="0.25">
      <c r="A78" s="49"/>
      <c r="B78" s="49" t="s">
        <v>8</v>
      </c>
      <c r="C78" s="49"/>
      <c r="D78" s="50">
        <v>37</v>
      </c>
      <c r="E78" s="50">
        <v>26</v>
      </c>
      <c r="F78" s="50">
        <v>26</v>
      </c>
      <c r="G78" s="50">
        <v>18</v>
      </c>
      <c r="H78" s="50">
        <v>9</v>
      </c>
      <c r="I78" s="50">
        <v>5</v>
      </c>
      <c r="J78" s="50">
        <v>1</v>
      </c>
      <c r="K78" s="50">
        <v>1</v>
      </c>
      <c r="L78" s="50">
        <v>123</v>
      </c>
      <c r="M78" s="49"/>
    </row>
    <row r="79" spans="1:13" ht="15" customHeight="1" x14ac:dyDescent="0.25">
      <c r="A79" s="49"/>
      <c r="B79" s="49" t="s">
        <v>9</v>
      </c>
      <c r="C79" s="49"/>
      <c r="D79" s="50">
        <v>64</v>
      </c>
      <c r="E79" s="50">
        <v>73</v>
      </c>
      <c r="F79" s="50">
        <v>82</v>
      </c>
      <c r="G79" s="50">
        <v>30</v>
      </c>
      <c r="H79" s="50">
        <v>35</v>
      </c>
      <c r="I79" s="50">
        <v>3</v>
      </c>
      <c r="J79" s="50">
        <v>2</v>
      </c>
      <c r="K79" s="50">
        <v>15</v>
      </c>
      <c r="L79" s="50">
        <v>304</v>
      </c>
      <c r="M79" s="49"/>
    </row>
    <row r="80" spans="1:13" ht="15" customHeight="1" x14ac:dyDescent="0.25">
      <c r="A80" s="49"/>
      <c r="B80" s="49" t="s">
        <v>24</v>
      </c>
      <c r="C80" s="49"/>
      <c r="D80" s="33">
        <v>304</v>
      </c>
      <c r="E80" s="33">
        <v>237</v>
      </c>
      <c r="F80" s="33">
        <v>264</v>
      </c>
      <c r="G80" s="33">
        <v>152</v>
      </c>
      <c r="H80" s="33">
        <v>209</v>
      </c>
      <c r="I80" s="33">
        <v>55</v>
      </c>
      <c r="J80" s="33">
        <v>80</v>
      </c>
      <c r="K80" s="33">
        <v>22</v>
      </c>
      <c r="L80" s="33">
        <v>1323</v>
      </c>
      <c r="M80" s="49"/>
    </row>
    <row r="81" spans="1:12" ht="15" customHeight="1" x14ac:dyDescent="0.25">
      <c r="A81" s="89" t="s">
        <v>67</v>
      </c>
    </row>
    <row r="82" spans="1:12" ht="15" customHeight="1" x14ac:dyDescent="0.25">
      <c r="A82" s="73" t="str">
        <f>Contents!C26</f>
        <v>(a) Data are based on full-time equivalent students.</v>
      </c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</row>
    <row r="83" spans="1:12" ht="15" customHeight="1" x14ac:dyDescent="0.25">
      <c r="A83" s="73" t="str">
        <f>Contents!C27</f>
        <v>(b) This table excludes special schools.</v>
      </c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</row>
    <row r="84" spans="1:12" ht="15" customHeight="1" x14ac:dyDescent="0.25">
      <c r="A84" s="73" t="str">
        <f>Contents!C28</f>
        <v>(c) Proportions may not add to 100%, due to rounding.</v>
      </c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</row>
    <row r="85" spans="1:12" ht="15" customHeight="1" x14ac:dyDescent="0.25">
      <c r="A85" s="73" t="str">
        <f>Contents!C29</f>
        <v>(d) Combined schools comprise both primary and secondary students. The enrolment ranges for combined schools are estimated as the sums of the midpoints of their respective primary and secondary enrolment ranges.</v>
      </c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</row>
    <row r="86" spans="1:12" ht="15" customHeight="1" x14ac:dyDescent="0.25">
      <c r="A86" s="73" t="str">
        <f>Contents!C30</f>
        <v>(e) For a complete list of changes in jurisdictional administrative systems that may affect data comparisons over time please see the Data Comparability section in the Explanatory notes.</v>
      </c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</row>
    <row r="87" spans="1:12" ht="15" customHeight="1" x14ac:dyDescent="0.25">
      <c r="A87" s="74" t="s">
        <v>69</v>
      </c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</row>
    <row r="88" spans="1:12" ht="15" customHeight="1" x14ac:dyDescent="0.25">
      <c r="A88" s="26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</row>
    <row r="89" spans="1:12" ht="15" customHeight="1" x14ac:dyDescent="0.25">
      <c r="A89" s="111" t="s">
        <v>85</v>
      </c>
      <c r="B89" s="111"/>
    </row>
    <row r="91" spans="1:12" x14ac:dyDescent="0.25">
      <c r="C91" s="23"/>
      <c r="D91" s="24"/>
      <c r="E91" s="24"/>
      <c r="F91" s="24"/>
      <c r="G91" s="24"/>
    </row>
  </sheetData>
  <sheetProtection sheet="1" objects="1" scenarios="1"/>
  <mergeCells count="5">
    <mergeCell ref="A1:L1"/>
    <mergeCell ref="D6:L6"/>
    <mergeCell ref="D31:L31"/>
    <mergeCell ref="D56:L56"/>
    <mergeCell ref="A89:B89"/>
  </mergeCells>
  <hyperlinks>
    <hyperlink ref="B91:C91" r:id="rId1" display="© Commonwealth of Australia 2011" xr:uid="{C4B8591C-DE18-403F-9A90-1B01F5E1289F}"/>
    <hyperlink ref="A89:B89" r:id="rId2" display="© Commonwealth of Australia 2011" xr:uid="{30790C01-6783-4078-A123-B3E5FF60E6D7}"/>
  </hyperlinks>
  <pageMargins left="0.7" right="0.7" top="0.75" bottom="0.75" header="0.3" footer="0.3"/>
  <pageSetup paperSize="9" scale="50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CFC0-DAFE-4D96-BBBB-5ED96E02A970}">
  <dimension ref="A1:AE91"/>
  <sheetViews>
    <sheetView workbookViewId="0">
      <selection sqref="A1:L1"/>
    </sheetView>
  </sheetViews>
  <sheetFormatPr defaultRowHeight="15" x14ac:dyDescent="0.25"/>
  <cols>
    <col min="1" max="1" width="20.140625" style="40" customWidth="1"/>
    <col min="2" max="20" width="9.140625" style="40"/>
    <col min="21" max="22" width="9.5703125" style="40" bestFit="1" customWidth="1"/>
    <col min="23" max="16384" width="9.140625" style="40"/>
  </cols>
  <sheetData>
    <row r="1" spans="1:31" s="37" customFormat="1" ht="60" customHeight="1" x14ac:dyDescent="0.55000000000000004">
      <c r="A1" s="113" t="s">
        <v>40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4"/>
    </row>
    <row r="2" spans="1:31" ht="15.75" x14ac:dyDescent="0.25">
      <c r="A2" s="57" t="str">
        <f>Contents!A2</f>
        <v>Schools, 2022</v>
      </c>
    </row>
    <row r="3" spans="1:31" x14ac:dyDescent="0.25">
      <c r="A3" s="58" t="str">
        <f>Contents!A3</f>
        <v>Released at 11.30am (Canberra time) Wednesday, 15 February, 2023</v>
      </c>
    </row>
    <row r="4" spans="1:31" x14ac:dyDescent="0.25">
      <c r="A4" s="1" t="s">
        <v>84</v>
      </c>
    </row>
    <row r="5" spans="1:31" ht="27" customHeight="1" x14ac:dyDescent="0.25">
      <c r="A5" s="59"/>
      <c r="B5" s="59"/>
      <c r="C5" s="59"/>
      <c r="D5" s="54" t="s">
        <v>49</v>
      </c>
      <c r="E5" s="54" t="s">
        <v>50</v>
      </c>
      <c r="F5" s="54" t="s">
        <v>51</v>
      </c>
      <c r="G5" s="54" t="s">
        <v>52</v>
      </c>
      <c r="H5" s="54" t="s">
        <v>53</v>
      </c>
      <c r="I5" s="54" t="s">
        <v>54</v>
      </c>
      <c r="J5" s="54" t="s">
        <v>55</v>
      </c>
      <c r="K5" s="54" t="s">
        <v>56</v>
      </c>
      <c r="L5" s="54" t="s">
        <v>57</v>
      </c>
      <c r="M5" s="69"/>
      <c r="N5" s="69"/>
      <c r="O5" s="69"/>
      <c r="P5" s="81"/>
      <c r="Q5" s="81"/>
      <c r="R5" s="81"/>
      <c r="S5" s="81"/>
      <c r="T5" s="81"/>
      <c r="U5" s="81"/>
      <c r="V5" s="81"/>
      <c r="W5" s="81"/>
      <c r="X5" s="81"/>
    </row>
    <row r="6" spans="1:31" ht="15" customHeight="1" x14ac:dyDescent="0.25">
      <c r="A6" s="60"/>
      <c r="B6" s="60"/>
      <c r="C6" s="60"/>
      <c r="D6" s="115" t="s">
        <v>10</v>
      </c>
      <c r="E6" s="115"/>
      <c r="F6" s="115"/>
      <c r="G6" s="115"/>
      <c r="H6" s="115"/>
      <c r="I6" s="115"/>
      <c r="J6" s="115"/>
      <c r="K6" s="115"/>
      <c r="L6" s="115"/>
      <c r="M6" s="69"/>
      <c r="N6" s="69"/>
      <c r="O6" s="69"/>
      <c r="P6" s="82"/>
      <c r="Q6" s="82"/>
      <c r="R6" s="82"/>
      <c r="S6" s="82"/>
      <c r="T6" s="82"/>
      <c r="U6" s="82"/>
      <c r="V6" s="82"/>
      <c r="W6" s="82"/>
      <c r="X6" s="82"/>
    </row>
    <row r="7" spans="1:31" ht="15" customHeight="1" x14ac:dyDescent="0.25">
      <c r="A7" s="61" t="s">
        <v>13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70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</row>
    <row r="8" spans="1:31" ht="15" customHeight="1" x14ac:dyDescent="0.25">
      <c r="A8" s="59"/>
      <c r="B8" s="59" t="s">
        <v>0</v>
      </c>
      <c r="C8" s="59"/>
      <c r="D8" s="46">
        <v>16.600000000000001</v>
      </c>
      <c r="E8" s="46">
        <v>11.7</v>
      </c>
      <c r="F8" s="46">
        <v>21.7</v>
      </c>
      <c r="G8" s="46">
        <v>10.3</v>
      </c>
      <c r="H8" s="46">
        <v>9.6999999999999993</v>
      </c>
      <c r="I8" s="46">
        <v>4.8</v>
      </c>
      <c r="J8" s="46">
        <v>24.6</v>
      </c>
      <c r="K8" s="46">
        <v>1.7</v>
      </c>
      <c r="L8" s="46">
        <v>14.8</v>
      </c>
      <c r="M8" s="69"/>
      <c r="N8" s="55"/>
      <c r="O8" s="55"/>
      <c r="P8" s="55"/>
      <c r="Q8" s="55"/>
      <c r="R8" s="55"/>
      <c r="S8" s="55"/>
      <c r="T8" s="55"/>
      <c r="U8" s="55"/>
      <c r="V8" s="55"/>
      <c r="W8" s="85"/>
      <c r="X8" s="85"/>
      <c r="Y8" s="62"/>
      <c r="Z8" s="62"/>
      <c r="AA8" s="62"/>
      <c r="AB8" s="62"/>
      <c r="AC8" s="62"/>
      <c r="AD8" s="62"/>
      <c r="AE8" s="62"/>
    </row>
    <row r="9" spans="1:31" ht="15" customHeight="1" x14ac:dyDescent="0.25">
      <c r="A9" s="59"/>
      <c r="B9" s="59" t="s">
        <v>1</v>
      </c>
      <c r="C9" s="59"/>
      <c r="D9" s="46">
        <v>10.4</v>
      </c>
      <c r="E9" s="46">
        <v>12.9</v>
      </c>
      <c r="F9" s="46">
        <v>13.9</v>
      </c>
      <c r="G9" s="46">
        <v>16.3</v>
      </c>
      <c r="H9" s="46">
        <v>9.3000000000000007</v>
      </c>
      <c r="I9" s="46">
        <v>16</v>
      </c>
      <c r="J9" s="46">
        <v>6.6</v>
      </c>
      <c r="K9" s="46">
        <v>5.0999999999999996</v>
      </c>
      <c r="L9" s="46">
        <v>12</v>
      </c>
      <c r="M9" s="69"/>
      <c r="N9" s="55"/>
      <c r="O9" s="55"/>
      <c r="P9" s="55"/>
      <c r="Q9" s="55"/>
      <c r="R9" s="55"/>
      <c r="S9" s="55"/>
      <c r="T9" s="55"/>
      <c r="U9" s="55"/>
      <c r="V9" s="55"/>
      <c r="W9" s="85"/>
      <c r="X9" s="85"/>
      <c r="Y9" s="62"/>
      <c r="Z9" s="62"/>
      <c r="AA9" s="62"/>
      <c r="AB9" s="62"/>
      <c r="AC9" s="62"/>
      <c r="AD9" s="62"/>
      <c r="AE9" s="62"/>
    </row>
    <row r="10" spans="1:31" ht="15" customHeight="1" x14ac:dyDescent="0.25">
      <c r="A10" s="59"/>
      <c r="B10" s="59" t="s">
        <v>26</v>
      </c>
      <c r="C10" s="59"/>
      <c r="D10" s="46">
        <v>14.9</v>
      </c>
      <c r="E10" s="46">
        <v>16.7</v>
      </c>
      <c r="F10" s="46">
        <v>10.5</v>
      </c>
      <c r="G10" s="46">
        <v>19.5</v>
      </c>
      <c r="H10" s="46">
        <v>11.5</v>
      </c>
      <c r="I10" s="46">
        <v>25.6</v>
      </c>
      <c r="J10" s="46">
        <v>16.399999999999999</v>
      </c>
      <c r="K10" s="46">
        <v>8.5</v>
      </c>
      <c r="L10" s="46">
        <v>14.6</v>
      </c>
      <c r="M10" s="69"/>
      <c r="N10" s="55"/>
      <c r="O10" s="55"/>
      <c r="P10" s="55"/>
      <c r="Q10" s="55"/>
      <c r="R10" s="55"/>
      <c r="S10" s="55"/>
      <c r="T10" s="55"/>
      <c r="U10" s="55"/>
      <c r="V10" s="55"/>
      <c r="W10" s="85"/>
      <c r="X10" s="85"/>
      <c r="Y10" s="62"/>
      <c r="Z10" s="62"/>
      <c r="AA10" s="62"/>
      <c r="AB10" s="62"/>
      <c r="AC10" s="62"/>
      <c r="AD10" s="62"/>
      <c r="AE10" s="62"/>
    </row>
    <row r="11" spans="1:31" ht="15" customHeight="1" x14ac:dyDescent="0.25">
      <c r="A11" s="59"/>
      <c r="B11" s="59" t="s">
        <v>2</v>
      </c>
      <c r="C11" s="59"/>
      <c r="D11" s="46">
        <v>29.8</v>
      </c>
      <c r="E11" s="46">
        <v>28</v>
      </c>
      <c r="F11" s="46">
        <v>17.2</v>
      </c>
      <c r="G11" s="46">
        <v>34.700000000000003</v>
      </c>
      <c r="H11" s="46">
        <v>40.5</v>
      </c>
      <c r="I11" s="46">
        <v>43.2</v>
      </c>
      <c r="J11" s="46">
        <v>32.799999999999997</v>
      </c>
      <c r="K11" s="46">
        <v>32.200000000000003</v>
      </c>
      <c r="L11" s="46">
        <v>29</v>
      </c>
      <c r="M11" s="69"/>
      <c r="N11" s="55"/>
      <c r="O11" s="55"/>
      <c r="P11" s="55"/>
      <c r="Q11" s="55"/>
      <c r="R11" s="55"/>
      <c r="S11" s="55"/>
      <c r="T11" s="55"/>
      <c r="U11" s="55"/>
      <c r="V11" s="55"/>
      <c r="W11" s="85"/>
      <c r="X11" s="85"/>
      <c r="Y11" s="62"/>
      <c r="Z11" s="62"/>
      <c r="AA11" s="62"/>
      <c r="AB11" s="62"/>
      <c r="AC11" s="62"/>
      <c r="AD11" s="62"/>
      <c r="AE11" s="62"/>
    </row>
    <row r="12" spans="1:31" ht="15" customHeight="1" x14ac:dyDescent="0.25">
      <c r="A12" s="59"/>
      <c r="B12" s="59" t="s">
        <v>3</v>
      </c>
      <c r="C12" s="59"/>
      <c r="D12" s="46">
        <v>17.899999999999999</v>
      </c>
      <c r="E12" s="46">
        <v>17.7</v>
      </c>
      <c r="F12" s="46">
        <v>14.8</v>
      </c>
      <c r="G12" s="46">
        <v>15.2</v>
      </c>
      <c r="H12" s="46">
        <v>20.9</v>
      </c>
      <c r="I12" s="46">
        <v>8.8000000000000007</v>
      </c>
      <c r="J12" s="46">
        <v>18</v>
      </c>
      <c r="K12" s="46">
        <v>44.1</v>
      </c>
      <c r="L12" s="46">
        <v>17.5</v>
      </c>
      <c r="M12" s="69"/>
      <c r="N12" s="55"/>
      <c r="O12" s="55"/>
      <c r="P12" s="55"/>
      <c r="Q12" s="55"/>
      <c r="R12" s="55"/>
      <c r="S12" s="55"/>
      <c r="T12" s="55"/>
      <c r="U12" s="55"/>
      <c r="V12" s="55"/>
      <c r="W12" s="85"/>
      <c r="X12" s="85"/>
      <c r="Y12" s="62"/>
      <c r="Z12" s="62"/>
      <c r="AA12" s="62"/>
      <c r="AB12" s="62"/>
      <c r="AC12" s="62"/>
      <c r="AD12" s="62"/>
      <c r="AE12" s="62"/>
    </row>
    <row r="13" spans="1:31" ht="15" customHeight="1" x14ac:dyDescent="0.25">
      <c r="A13" s="59"/>
      <c r="B13" s="59" t="s">
        <v>4</v>
      </c>
      <c r="C13" s="59"/>
      <c r="D13" s="46">
        <v>10.4</v>
      </c>
      <c r="E13" s="46">
        <v>13</v>
      </c>
      <c r="F13" s="46">
        <v>22</v>
      </c>
      <c r="G13" s="46">
        <v>4</v>
      </c>
      <c r="H13" s="46">
        <v>8.1</v>
      </c>
      <c r="I13" s="46">
        <v>1.6</v>
      </c>
      <c r="J13" s="46">
        <v>1.6</v>
      </c>
      <c r="K13" s="46">
        <v>8.5</v>
      </c>
      <c r="L13" s="46">
        <v>12.1</v>
      </c>
      <c r="M13" s="69"/>
      <c r="N13" s="55"/>
      <c r="O13" s="55"/>
      <c r="P13" s="55"/>
      <c r="Q13" s="55"/>
      <c r="R13" s="55"/>
      <c r="S13" s="55"/>
      <c r="T13" s="55"/>
      <c r="U13" s="55"/>
      <c r="V13" s="55"/>
      <c r="W13" s="85"/>
      <c r="X13" s="85"/>
      <c r="Y13" s="62"/>
      <c r="Z13" s="62"/>
      <c r="AA13" s="62"/>
      <c r="AB13" s="62"/>
      <c r="AC13" s="62"/>
      <c r="AD13" s="62"/>
      <c r="AE13" s="62"/>
    </row>
    <row r="14" spans="1:31" ht="15" customHeight="1" x14ac:dyDescent="0.25">
      <c r="A14" s="59"/>
      <c r="B14" s="59" t="s">
        <v>24</v>
      </c>
      <c r="C14" s="59"/>
      <c r="D14" s="104">
        <v>100</v>
      </c>
      <c r="E14" s="104">
        <v>100</v>
      </c>
      <c r="F14" s="104">
        <v>100</v>
      </c>
      <c r="G14" s="104">
        <v>100</v>
      </c>
      <c r="H14" s="104">
        <v>100</v>
      </c>
      <c r="I14" s="104">
        <v>100</v>
      </c>
      <c r="J14" s="104">
        <v>100</v>
      </c>
      <c r="K14" s="104">
        <v>100</v>
      </c>
      <c r="L14" s="104">
        <v>100</v>
      </c>
      <c r="M14" s="69"/>
      <c r="N14" s="55"/>
      <c r="O14" s="55"/>
      <c r="P14" s="55"/>
      <c r="Q14" s="55"/>
      <c r="R14" s="55"/>
      <c r="S14" s="55"/>
      <c r="T14" s="55"/>
      <c r="U14" s="55"/>
      <c r="V14" s="55"/>
      <c r="W14" s="86"/>
      <c r="X14" s="86"/>
      <c r="Y14" s="62"/>
      <c r="Z14" s="62"/>
      <c r="AA14" s="62"/>
      <c r="AB14" s="62"/>
      <c r="AC14" s="62"/>
      <c r="AD14" s="62"/>
      <c r="AE14" s="62"/>
    </row>
    <row r="15" spans="1:31" ht="15" customHeight="1" x14ac:dyDescent="0.25">
      <c r="A15" s="61" t="s">
        <v>14</v>
      </c>
      <c r="B15" s="59"/>
      <c r="C15" s="59"/>
      <c r="D15" s="55"/>
      <c r="E15" s="55"/>
      <c r="F15" s="55"/>
      <c r="G15" s="55"/>
      <c r="H15" s="55"/>
      <c r="I15" s="55"/>
      <c r="J15" s="55"/>
      <c r="K15" s="55"/>
      <c r="L15" s="55"/>
      <c r="M15" s="70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62"/>
      <c r="Z15" s="62"/>
      <c r="AA15" s="62"/>
      <c r="AB15" s="62"/>
      <c r="AC15" s="62"/>
      <c r="AD15" s="62"/>
      <c r="AE15" s="62"/>
    </row>
    <row r="16" spans="1:31" ht="15" customHeight="1" x14ac:dyDescent="0.25">
      <c r="A16" s="59"/>
      <c r="B16" s="59" t="s">
        <v>5</v>
      </c>
      <c r="C16" s="59"/>
      <c r="D16" s="47" t="s">
        <v>79</v>
      </c>
      <c r="E16" s="46">
        <v>2.4</v>
      </c>
      <c r="F16" s="47" t="s">
        <v>79</v>
      </c>
      <c r="G16" s="46">
        <v>1.5</v>
      </c>
      <c r="H16" s="46">
        <v>0.9</v>
      </c>
      <c r="I16" s="47" t="s">
        <v>79</v>
      </c>
      <c r="J16" s="47" t="s">
        <v>79</v>
      </c>
      <c r="K16" s="47" t="s">
        <v>79</v>
      </c>
      <c r="L16" s="46">
        <v>0.8</v>
      </c>
      <c r="M16" s="69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85"/>
      <c r="Y16" s="62"/>
      <c r="Z16" s="62"/>
      <c r="AA16" s="62"/>
      <c r="AB16" s="62"/>
      <c r="AC16" s="62"/>
      <c r="AD16" s="62"/>
      <c r="AE16" s="62"/>
    </row>
    <row r="17" spans="1:31" ht="15" customHeight="1" x14ac:dyDescent="0.25">
      <c r="A17" s="59"/>
      <c r="B17" s="59" t="s">
        <v>27</v>
      </c>
      <c r="C17" s="59"/>
      <c r="D17" s="46">
        <v>8.9</v>
      </c>
      <c r="E17" s="46">
        <v>10.4</v>
      </c>
      <c r="F17" s="46">
        <v>8.9</v>
      </c>
      <c r="G17" s="46">
        <v>13.4</v>
      </c>
      <c r="H17" s="46">
        <v>9.8000000000000007</v>
      </c>
      <c r="I17" s="46">
        <v>11.1</v>
      </c>
      <c r="J17" s="46">
        <v>21.4</v>
      </c>
      <c r="K17" s="47" t="s">
        <v>79</v>
      </c>
      <c r="L17" s="46">
        <v>9.6999999999999993</v>
      </c>
      <c r="M17" s="69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85"/>
      <c r="Y17" s="62"/>
      <c r="Z17" s="62"/>
      <c r="AA17" s="62"/>
      <c r="AB17" s="62"/>
      <c r="AC17" s="62"/>
      <c r="AD17" s="62"/>
      <c r="AE17" s="62"/>
    </row>
    <row r="18" spans="1:31" ht="15" customHeight="1" x14ac:dyDescent="0.25">
      <c r="A18" s="59"/>
      <c r="B18" s="59" t="s">
        <v>6</v>
      </c>
      <c r="C18" s="59"/>
      <c r="D18" s="46">
        <v>22.8</v>
      </c>
      <c r="E18" s="46">
        <v>20.8</v>
      </c>
      <c r="F18" s="46">
        <v>14.1</v>
      </c>
      <c r="G18" s="46">
        <v>17.899999999999999</v>
      </c>
      <c r="H18" s="46">
        <v>16.100000000000001</v>
      </c>
      <c r="I18" s="46">
        <v>50</v>
      </c>
      <c r="J18" s="46">
        <v>42.9</v>
      </c>
      <c r="K18" s="46">
        <v>36.799999999999997</v>
      </c>
      <c r="L18" s="46">
        <v>21.2</v>
      </c>
      <c r="M18" s="69"/>
      <c r="N18" s="55"/>
      <c r="O18" s="55"/>
      <c r="P18" s="55"/>
      <c r="Q18" s="55"/>
      <c r="R18" s="55"/>
      <c r="S18" s="55"/>
      <c r="T18" s="55"/>
      <c r="U18" s="55"/>
      <c r="V18" s="55"/>
      <c r="W18" s="85"/>
      <c r="X18" s="85"/>
      <c r="Y18" s="62"/>
      <c r="Z18" s="62"/>
      <c r="AA18" s="62"/>
      <c r="AB18" s="62"/>
      <c r="AC18" s="62"/>
      <c r="AD18" s="62"/>
      <c r="AE18" s="62"/>
    </row>
    <row r="19" spans="1:31" ht="15" customHeight="1" x14ac:dyDescent="0.25">
      <c r="A19" s="59"/>
      <c r="B19" s="59" t="s">
        <v>7</v>
      </c>
      <c r="C19" s="59"/>
      <c r="D19" s="46">
        <v>20.9</v>
      </c>
      <c r="E19" s="46">
        <v>15.6</v>
      </c>
      <c r="F19" s="46">
        <v>15.6</v>
      </c>
      <c r="G19" s="46">
        <v>13.4</v>
      </c>
      <c r="H19" s="46">
        <v>14.3</v>
      </c>
      <c r="I19" s="46">
        <v>25</v>
      </c>
      <c r="J19" s="46">
        <v>14.3</v>
      </c>
      <c r="K19" s="46">
        <v>15.8</v>
      </c>
      <c r="L19" s="46">
        <v>17.5</v>
      </c>
      <c r="M19" s="69"/>
      <c r="N19" s="55"/>
      <c r="O19" s="55"/>
      <c r="P19" s="55"/>
      <c r="Q19" s="55"/>
      <c r="R19" s="55"/>
      <c r="S19" s="55"/>
      <c r="T19" s="55"/>
      <c r="U19" s="55"/>
      <c r="V19" s="55"/>
      <c r="W19" s="85"/>
      <c r="X19" s="85"/>
      <c r="Y19" s="62"/>
      <c r="Z19" s="62"/>
      <c r="AA19" s="62"/>
      <c r="AB19" s="62"/>
      <c r="AC19" s="62"/>
      <c r="AD19" s="62"/>
      <c r="AE19" s="62"/>
    </row>
    <row r="20" spans="1:31" ht="15" customHeight="1" x14ac:dyDescent="0.25">
      <c r="A20" s="59"/>
      <c r="B20" s="59" t="s">
        <v>8</v>
      </c>
      <c r="C20" s="59"/>
      <c r="D20" s="46">
        <v>23</v>
      </c>
      <c r="E20" s="46">
        <v>11.2</v>
      </c>
      <c r="F20" s="46">
        <v>12</v>
      </c>
      <c r="G20" s="46">
        <v>11.9</v>
      </c>
      <c r="H20" s="46">
        <v>21.4</v>
      </c>
      <c r="I20" s="46">
        <v>2.8</v>
      </c>
      <c r="J20" s="47" t="s">
        <v>79</v>
      </c>
      <c r="K20" s="46">
        <v>31.6</v>
      </c>
      <c r="L20" s="46">
        <v>16.5</v>
      </c>
      <c r="M20" s="69"/>
      <c r="N20" s="55"/>
      <c r="O20" s="55"/>
      <c r="P20" s="55"/>
      <c r="Q20" s="55"/>
      <c r="R20" s="55"/>
      <c r="S20" s="55"/>
      <c r="T20" s="55"/>
      <c r="U20" s="55"/>
      <c r="V20" s="55"/>
      <c r="W20" s="85"/>
      <c r="X20" s="85"/>
      <c r="Y20" s="62"/>
      <c r="Z20" s="62"/>
      <c r="AA20" s="62"/>
      <c r="AB20" s="62"/>
      <c r="AC20" s="62"/>
      <c r="AD20" s="62"/>
      <c r="AE20" s="62"/>
    </row>
    <row r="21" spans="1:31" ht="15" customHeight="1" x14ac:dyDescent="0.25">
      <c r="A21" s="59"/>
      <c r="B21" s="59" t="s">
        <v>9</v>
      </c>
      <c r="C21" s="59"/>
      <c r="D21" s="46">
        <v>24.4</v>
      </c>
      <c r="E21" s="46">
        <v>39.6</v>
      </c>
      <c r="F21" s="46">
        <v>49.5</v>
      </c>
      <c r="G21" s="46">
        <v>41.8</v>
      </c>
      <c r="H21" s="46">
        <v>37.5</v>
      </c>
      <c r="I21" s="46">
        <v>11.1</v>
      </c>
      <c r="J21" s="46">
        <v>21.4</v>
      </c>
      <c r="K21" s="46">
        <v>15.8</v>
      </c>
      <c r="L21" s="46">
        <v>34.4</v>
      </c>
      <c r="M21" s="69"/>
      <c r="N21" s="55"/>
      <c r="O21" s="55"/>
      <c r="P21" s="55"/>
      <c r="Q21" s="55"/>
      <c r="R21" s="55"/>
      <c r="S21" s="55"/>
      <c r="T21" s="55"/>
      <c r="U21" s="55"/>
      <c r="V21" s="55"/>
      <c r="W21" s="85"/>
      <c r="X21" s="85"/>
      <c r="Y21" s="62"/>
      <c r="Z21" s="62"/>
      <c r="AA21" s="62"/>
      <c r="AB21" s="62"/>
      <c r="AC21" s="62"/>
      <c r="AD21" s="62"/>
      <c r="AE21" s="62"/>
    </row>
    <row r="22" spans="1:31" ht="15" customHeight="1" x14ac:dyDescent="0.25">
      <c r="A22" s="59"/>
      <c r="B22" s="59" t="s">
        <v>24</v>
      </c>
      <c r="C22" s="59"/>
      <c r="D22" s="104">
        <v>100</v>
      </c>
      <c r="E22" s="104">
        <v>100</v>
      </c>
      <c r="F22" s="104">
        <v>100</v>
      </c>
      <c r="G22" s="104">
        <v>100</v>
      </c>
      <c r="H22" s="104">
        <v>100</v>
      </c>
      <c r="I22" s="104">
        <v>100</v>
      </c>
      <c r="J22" s="104">
        <v>100</v>
      </c>
      <c r="K22" s="104">
        <v>100</v>
      </c>
      <c r="L22" s="104">
        <v>100</v>
      </c>
      <c r="M22" s="69"/>
      <c r="N22" s="55"/>
      <c r="O22" s="55"/>
      <c r="P22" s="55"/>
      <c r="Q22" s="55"/>
      <c r="R22" s="55"/>
      <c r="S22" s="55"/>
      <c r="T22" s="55"/>
      <c r="U22" s="55"/>
      <c r="V22" s="55"/>
      <c r="W22" s="86"/>
      <c r="X22" s="86"/>
      <c r="Y22" s="62"/>
      <c r="Z22" s="62"/>
      <c r="AA22" s="62"/>
      <c r="AB22" s="62"/>
      <c r="AC22" s="62"/>
      <c r="AD22" s="62"/>
      <c r="AE22" s="62"/>
    </row>
    <row r="23" spans="1:31" ht="15" customHeight="1" x14ac:dyDescent="0.25">
      <c r="A23" s="61" t="s">
        <v>15</v>
      </c>
      <c r="B23" s="59"/>
      <c r="C23" s="59"/>
      <c r="D23" s="55"/>
      <c r="E23" s="55"/>
      <c r="F23" s="55"/>
      <c r="G23" s="55"/>
      <c r="H23" s="55"/>
      <c r="I23" s="55"/>
      <c r="J23" s="55"/>
      <c r="K23" s="55"/>
      <c r="L23" s="100"/>
      <c r="M23" s="70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62"/>
      <c r="Z23" s="62"/>
      <c r="AA23" s="62"/>
      <c r="AB23" s="62"/>
      <c r="AC23" s="62"/>
      <c r="AD23" s="62"/>
      <c r="AE23" s="62"/>
    </row>
    <row r="24" spans="1:31" ht="15" customHeight="1" x14ac:dyDescent="0.25">
      <c r="A24" s="59"/>
      <c r="B24" s="59" t="s">
        <v>5</v>
      </c>
      <c r="C24" s="59"/>
      <c r="D24" s="46">
        <v>21.2</v>
      </c>
      <c r="E24" s="46">
        <v>10.6</v>
      </c>
      <c r="F24" s="46">
        <v>20.7</v>
      </c>
      <c r="G24" s="46">
        <v>24.3</v>
      </c>
      <c r="H24" s="46">
        <v>42.9</v>
      </c>
      <c r="I24" s="46">
        <v>16</v>
      </c>
      <c r="J24" s="46">
        <v>59.2</v>
      </c>
      <c r="K24" s="47" t="s">
        <v>79</v>
      </c>
      <c r="L24" s="46">
        <v>28.1</v>
      </c>
      <c r="M24" s="69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85"/>
      <c r="Y24" s="62"/>
      <c r="Z24" s="62"/>
      <c r="AA24" s="62"/>
      <c r="AB24" s="62"/>
      <c r="AC24" s="62"/>
      <c r="AD24" s="62"/>
      <c r="AE24" s="62"/>
    </row>
    <row r="25" spans="1:31" ht="15" customHeight="1" x14ac:dyDescent="0.25">
      <c r="A25" s="59"/>
      <c r="B25" s="59" t="s">
        <v>27</v>
      </c>
      <c r="C25" s="59"/>
      <c r="D25" s="46">
        <v>48.5</v>
      </c>
      <c r="E25" s="46">
        <v>25.9</v>
      </c>
      <c r="F25" s="46">
        <v>39.1</v>
      </c>
      <c r="G25" s="46">
        <v>31.1</v>
      </c>
      <c r="H25" s="46">
        <v>34.5</v>
      </c>
      <c r="I25" s="46">
        <v>44</v>
      </c>
      <c r="J25" s="46">
        <v>32.4</v>
      </c>
      <c r="K25" s="47" t="s">
        <v>79</v>
      </c>
      <c r="L25" s="46">
        <v>34.9</v>
      </c>
      <c r="M25" s="69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85"/>
      <c r="Y25" s="62"/>
      <c r="Z25" s="62"/>
      <c r="AA25" s="62"/>
      <c r="AB25" s="62"/>
      <c r="AC25" s="62"/>
      <c r="AD25" s="62"/>
      <c r="AE25" s="62"/>
    </row>
    <row r="26" spans="1:31" ht="15" customHeight="1" x14ac:dyDescent="0.25">
      <c r="A26" s="59"/>
      <c r="B26" s="59" t="s">
        <v>6</v>
      </c>
      <c r="C26" s="59"/>
      <c r="D26" s="46">
        <v>19.7</v>
      </c>
      <c r="E26" s="46">
        <v>16.5</v>
      </c>
      <c r="F26" s="46">
        <v>13</v>
      </c>
      <c r="G26" s="46">
        <v>25.7</v>
      </c>
      <c r="H26" s="46">
        <v>15.5</v>
      </c>
      <c r="I26" s="46">
        <v>32</v>
      </c>
      <c r="J26" s="46">
        <v>8.5</v>
      </c>
      <c r="K26" s="46">
        <v>12.5</v>
      </c>
      <c r="L26" s="46">
        <v>17</v>
      </c>
      <c r="M26" s="69"/>
      <c r="N26" s="55"/>
      <c r="O26" s="55"/>
      <c r="P26" s="55"/>
      <c r="Q26" s="55"/>
      <c r="R26" s="55"/>
      <c r="S26" s="55"/>
      <c r="T26" s="55"/>
      <c r="U26" s="55"/>
      <c r="V26" s="55"/>
      <c r="W26" s="85"/>
      <c r="X26" s="85"/>
      <c r="Y26" s="62"/>
      <c r="Z26" s="62"/>
      <c r="AA26" s="62"/>
      <c r="AB26" s="62"/>
      <c r="AC26" s="62"/>
      <c r="AD26" s="62"/>
      <c r="AE26" s="62"/>
    </row>
    <row r="27" spans="1:31" ht="15" customHeight="1" x14ac:dyDescent="0.25">
      <c r="A27" s="59"/>
      <c r="B27" s="59" t="s">
        <v>7</v>
      </c>
      <c r="C27" s="59"/>
      <c r="D27" s="46">
        <v>4.5</v>
      </c>
      <c r="E27" s="46">
        <v>14.1</v>
      </c>
      <c r="F27" s="46">
        <v>1.1000000000000001</v>
      </c>
      <c r="G27" s="46">
        <v>4.0999999999999996</v>
      </c>
      <c r="H27" s="46">
        <v>4.8</v>
      </c>
      <c r="I27" s="46">
        <v>4</v>
      </c>
      <c r="J27" s="47" t="s">
        <v>79</v>
      </c>
      <c r="K27" s="46">
        <v>25</v>
      </c>
      <c r="L27" s="46">
        <v>5.0999999999999996</v>
      </c>
      <c r="M27" s="69"/>
      <c r="N27" s="55"/>
      <c r="O27" s="55"/>
      <c r="P27" s="55"/>
      <c r="Q27" s="55"/>
      <c r="R27" s="55"/>
      <c r="S27" s="55"/>
      <c r="T27" s="55"/>
      <c r="U27" s="55"/>
      <c r="V27" s="55"/>
      <c r="W27" s="85"/>
      <c r="X27" s="85"/>
      <c r="Y27" s="62"/>
      <c r="Z27" s="62"/>
      <c r="AA27" s="62"/>
      <c r="AB27" s="62"/>
      <c r="AC27" s="62"/>
      <c r="AD27" s="62"/>
      <c r="AE27" s="62"/>
    </row>
    <row r="28" spans="1:31" ht="15" customHeight="1" x14ac:dyDescent="0.25">
      <c r="A28" s="59"/>
      <c r="B28" s="59" t="s">
        <v>8</v>
      </c>
      <c r="C28" s="59"/>
      <c r="D28" s="46">
        <v>1.5</v>
      </c>
      <c r="E28" s="46">
        <v>7.1</v>
      </c>
      <c r="F28" s="46">
        <v>4.3</v>
      </c>
      <c r="G28" s="46">
        <v>1.4</v>
      </c>
      <c r="H28" s="46">
        <v>2.4</v>
      </c>
      <c r="I28" s="46">
        <v>4</v>
      </c>
      <c r="J28" s="47" t="s">
        <v>79</v>
      </c>
      <c r="K28" s="46">
        <v>12.5</v>
      </c>
      <c r="L28" s="46">
        <v>3.2</v>
      </c>
      <c r="M28" s="69"/>
      <c r="N28" s="55"/>
      <c r="O28" s="55"/>
      <c r="P28" s="55"/>
      <c r="Q28" s="55"/>
      <c r="R28" s="55"/>
      <c r="S28" s="55"/>
      <c r="T28" s="55"/>
      <c r="U28" s="55"/>
      <c r="V28" s="55"/>
      <c r="W28" s="85"/>
      <c r="X28" s="85"/>
      <c r="Y28" s="62"/>
      <c r="Z28" s="62"/>
      <c r="AA28" s="62"/>
      <c r="AB28" s="62"/>
      <c r="AC28" s="62"/>
      <c r="AD28" s="62"/>
      <c r="AE28" s="62"/>
    </row>
    <row r="29" spans="1:31" ht="15" customHeight="1" x14ac:dyDescent="0.25">
      <c r="A29" s="59"/>
      <c r="B29" s="59" t="s">
        <v>9</v>
      </c>
      <c r="C29" s="59"/>
      <c r="D29" s="46">
        <v>4.5</v>
      </c>
      <c r="E29" s="46">
        <v>25.9</v>
      </c>
      <c r="F29" s="46">
        <v>21.7</v>
      </c>
      <c r="G29" s="46">
        <v>13.5</v>
      </c>
      <c r="H29" s="47" t="s">
        <v>79</v>
      </c>
      <c r="I29" s="47" t="s">
        <v>79</v>
      </c>
      <c r="J29" s="47" t="s">
        <v>79</v>
      </c>
      <c r="K29" s="46">
        <v>50</v>
      </c>
      <c r="L29" s="46">
        <v>11.7</v>
      </c>
      <c r="M29" s="69"/>
      <c r="N29" s="55"/>
      <c r="O29" s="55"/>
      <c r="P29" s="55"/>
      <c r="Q29" s="55"/>
      <c r="R29" s="55"/>
      <c r="S29" s="55"/>
      <c r="T29" s="55"/>
      <c r="U29" s="55"/>
      <c r="V29" s="55"/>
      <c r="W29" s="85"/>
      <c r="X29" s="85"/>
      <c r="Y29" s="62"/>
      <c r="Z29" s="62"/>
      <c r="AA29" s="62"/>
      <c r="AB29" s="62"/>
      <c r="AC29" s="62"/>
      <c r="AD29" s="62"/>
      <c r="AE29" s="62"/>
    </row>
    <row r="30" spans="1:31" ht="15" customHeight="1" x14ac:dyDescent="0.25">
      <c r="A30" s="59"/>
      <c r="B30" s="59" t="s">
        <v>24</v>
      </c>
      <c r="C30" s="59"/>
      <c r="D30" s="104">
        <v>100</v>
      </c>
      <c r="E30" s="104">
        <v>100</v>
      </c>
      <c r="F30" s="104">
        <v>100</v>
      </c>
      <c r="G30" s="104">
        <v>100</v>
      </c>
      <c r="H30" s="104">
        <v>100</v>
      </c>
      <c r="I30" s="104">
        <v>100</v>
      </c>
      <c r="J30" s="104">
        <v>100</v>
      </c>
      <c r="K30" s="104">
        <v>100</v>
      </c>
      <c r="L30" s="104">
        <v>100</v>
      </c>
      <c r="M30" s="69"/>
      <c r="N30" s="55"/>
      <c r="O30" s="55"/>
      <c r="P30" s="55"/>
      <c r="Q30" s="55"/>
      <c r="R30" s="55"/>
      <c r="S30" s="55"/>
      <c r="T30" s="55"/>
      <c r="U30" s="55"/>
      <c r="V30" s="55"/>
      <c r="W30" s="86"/>
      <c r="X30" s="86"/>
      <c r="Y30" s="62"/>
      <c r="Z30" s="62"/>
      <c r="AA30" s="62"/>
      <c r="AB30" s="62"/>
      <c r="AC30" s="62"/>
      <c r="AD30" s="62"/>
      <c r="AE30" s="62"/>
    </row>
    <row r="31" spans="1:31" ht="15" customHeight="1" x14ac:dyDescent="0.25">
      <c r="A31" s="60"/>
      <c r="B31" s="60"/>
      <c r="C31" s="60"/>
      <c r="D31" s="116" t="s">
        <v>11</v>
      </c>
      <c r="E31" s="116"/>
      <c r="F31" s="116"/>
      <c r="G31" s="116"/>
      <c r="H31" s="116"/>
      <c r="I31" s="116"/>
      <c r="J31" s="116"/>
      <c r="K31" s="116"/>
      <c r="L31" s="116"/>
      <c r="M31" s="69"/>
      <c r="N31" s="69"/>
      <c r="O31" s="69"/>
      <c r="P31" s="83"/>
      <c r="Q31" s="83"/>
      <c r="R31" s="83"/>
      <c r="S31" s="83"/>
      <c r="T31" s="83"/>
      <c r="U31" s="83"/>
      <c r="V31" s="83"/>
      <c r="W31" s="83"/>
      <c r="X31" s="83"/>
      <c r="Y31" s="62"/>
      <c r="Z31" s="62"/>
      <c r="AA31" s="62"/>
      <c r="AB31" s="62"/>
      <c r="AC31" s="62"/>
      <c r="AD31" s="62"/>
      <c r="AE31" s="62"/>
    </row>
    <row r="32" spans="1:31" ht="15" customHeight="1" x14ac:dyDescent="0.25">
      <c r="A32" s="61" t="s">
        <v>13</v>
      </c>
      <c r="B32" s="59"/>
      <c r="C32" s="59"/>
      <c r="D32" s="76"/>
      <c r="E32" s="76"/>
      <c r="F32" s="76"/>
      <c r="G32" s="76"/>
      <c r="H32" s="76"/>
      <c r="I32" s="76"/>
      <c r="J32" s="76"/>
      <c r="K32" s="76"/>
      <c r="L32" s="76"/>
      <c r="M32" s="70"/>
      <c r="N32" s="69"/>
      <c r="O32" s="69"/>
      <c r="P32" s="84"/>
      <c r="Q32" s="84"/>
      <c r="R32" s="84"/>
      <c r="S32" s="84"/>
      <c r="T32" s="84"/>
      <c r="U32" s="84"/>
      <c r="V32" s="84"/>
      <c r="W32" s="84"/>
      <c r="X32" s="84"/>
      <c r="Y32" s="62"/>
      <c r="Z32" s="62"/>
      <c r="AA32" s="62"/>
      <c r="AB32" s="62"/>
      <c r="AC32" s="62"/>
      <c r="AD32" s="62"/>
      <c r="AE32" s="62"/>
    </row>
    <row r="33" spans="1:31" ht="15" customHeight="1" x14ac:dyDescent="0.25">
      <c r="A33" s="59"/>
      <c r="B33" s="59" t="s">
        <v>0</v>
      </c>
      <c r="C33" s="59"/>
      <c r="D33" s="46">
        <v>6</v>
      </c>
      <c r="E33" s="46">
        <v>3.5</v>
      </c>
      <c r="F33" s="46">
        <v>5.3</v>
      </c>
      <c r="G33" s="46">
        <v>1.1000000000000001</v>
      </c>
      <c r="H33" s="46">
        <v>5.8</v>
      </c>
      <c r="I33" s="46">
        <v>0</v>
      </c>
      <c r="J33" s="46">
        <v>16.7</v>
      </c>
      <c r="K33" s="46">
        <v>0</v>
      </c>
      <c r="L33" s="46">
        <v>4.7</v>
      </c>
      <c r="M33" s="69"/>
      <c r="N33" s="55"/>
      <c r="O33" s="55"/>
      <c r="P33" s="55"/>
      <c r="Q33" s="55"/>
      <c r="R33" s="55"/>
      <c r="S33" s="55"/>
      <c r="T33" s="55"/>
      <c r="U33" s="55"/>
      <c r="V33" s="55"/>
      <c r="W33" s="85"/>
      <c r="X33" s="85"/>
      <c r="Y33" s="62"/>
      <c r="Z33" s="62"/>
      <c r="AA33" s="62"/>
      <c r="AB33" s="62"/>
      <c r="AC33" s="62"/>
      <c r="AD33" s="62"/>
      <c r="AE33" s="62"/>
    </row>
    <row r="34" spans="1:31" ht="15" customHeight="1" x14ac:dyDescent="0.25">
      <c r="A34" s="59"/>
      <c r="B34" s="59" t="s">
        <v>1</v>
      </c>
      <c r="C34" s="59"/>
      <c r="D34" s="46">
        <v>14.7</v>
      </c>
      <c r="E34" s="46">
        <v>16.600000000000001</v>
      </c>
      <c r="F34" s="46">
        <v>14.6</v>
      </c>
      <c r="G34" s="46">
        <v>13.8</v>
      </c>
      <c r="H34" s="46">
        <v>15.1</v>
      </c>
      <c r="I34" s="46">
        <v>16.7</v>
      </c>
      <c r="J34" s="46">
        <v>16.7</v>
      </c>
      <c r="K34" s="46">
        <v>3.7</v>
      </c>
      <c r="L34" s="46">
        <v>15.1</v>
      </c>
      <c r="M34" s="69"/>
      <c r="N34" s="55"/>
      <c r="O34" s="55"/>
      <c r="P34" s="55"/>
      <c r="Q34" s="55"/>
      <c r="R34" s="55"/>
      <c r="S34" s="55"/>
      <c r="T34" s="55"/>
      <c r="U34" s="55"/>
      <c r="V34" s="55"/>
      <c r="W34" s="85"/>
      <c r="X34" s="85"/>
      <c r="Y34" s="62"/>
      <c r="Z34" s="62"/>
      <c r="AA34" s="62"/>
      <c r="AB34" s="62"/>
      <c r="AC34" s="62"/>
      <c r="AD34" s="62"/>
      <c r="AE34" s="62"/>
    </row>
    <row r="35" spans="1:31" ht="15" customHeight="1" x14ac:dyDescent="0.25">
      <c r="A35" s="59"/>
      <c r="B35" s="59" t="s">
        <v>26</v>
      </c>
      <c r="C35" s="59"/>
      <c r="D35" s="46">
        <v>25.6</v>
      </c>
      <c r="E35" s="46">
        <v>22.6</v>
      </c>
      <c r="F35" s="46">
        <v>16.399999999999999</v>
      </c>
      <c r="G35" s="46">
        <v>25.3</v>
      </c>
      <c r="H35" s="46">
        <v>34.5</v>
      </c>
      <c r="I35" s="46">
        <v>40</v>
      </c>
      <c r="J35" s="46">
        <v>25</v>
      </c>
      <c r="K35" s="46">
        <v>29.6</v>
      </c>
      <c r="L35" s="46">
        <v>24.5</v>
      </c>
      <c r="M35" s="69"/>
      <c r="N35" s="55"/>
      <c r="O35" s="55"/>
      <c r="P35" s="55"/>
      <c r="Q35" s="55"/>
      <c r="R35" s="55"/>
      <c r="S35" s="55"/>
      <c r="T35" s="55"/>
      <c r="U35" s="55"/>
      <c r="V35" s="55"/>
      <c r="W35" s="85"/>
      <c r="X35" s="85"/>
      <c r="Y35" s="62"/>
      <c r="Z35" s="62"/>
      <c r="AA35" s="62"/>
      <c r="AB35" s="62"/>
      <c r="AC35" s="62"/>
      <c r="AD35" s="62"/>
      <c r="AE35" s="62"/>
    </row>
    <row r="36" spans="1:31" ht="15" customHeight="1" x14ac:dyDescent="0.25">
      <c r="A36" s="59"/>
      <c r="B36" s="59" t="s">
        <v>2</v>
      </c>
      <c r="C36" s="59"/>
      <c r="D36" s="46">
        <v>33.5</v>
      </c>
      <c r="E36" s="46">
        <v>38.200000000000003</v>
      </c>
      <c r="F36" s="46">
        <v>33.200000000000003</v>
      </c>
      <c r="G36" s="46">
        <v>33.299999999999997</v>
      </c>
      <c r="H36" s="46">
        <v>26.6</v>
      </c>
      <c r="I36" s="46">
        <v>40</v>
      </c>
      <c r="J36" s="46">
        <v>41.7</v>
      </c>
      <c r="K36" s="46">
        <v>37</v>
      </c>
      <c r="L36" s="46">
        <v>34.5</v>
      </c>
      <c r="M36" s="69"/>
      <c r="N36" s="55"/>
      <c r="O36" s="55"/>
      <c r="P36" s="55"/>
      <c r="Q36" s="55"/>
      <c r="R36" s="55"/>
      <c r="S36" s="55"/>
      <c r="T36" s="55"/>
      <c r="U36" s="55"/>
      <c r="V36" s="55"/>
      <c r="W36" s="85"/>
      <c r="X36" s="85"/>
      <c r="Y36" s="62"/>
      <c r="Z36" s="62"/>
      <c r="AA36" s="62"/>
      <c r="AB36" s="62"/>
      <c r="AC36" s="62"/>
      <c r="AD36" s="62"/>
      <c r="AE36" s="62"/>
    </row>
    <row r="37" spans="1:31" ht="15" customHeight="1" x14ac:dyDescent="0.25">
      <c r="A37" s="59"/>
      <c r="B37" s="59" t="s">
        <v>3</v>
      </c>
      <c r="C37" s="59"/>
      <c r="D37" s="46">
        <v>14.5</v>
      </c>
      <c r="E37" s="46">
        <v>15.4</v>
      </c>
      <c r="F37" s="46">
        <v>19.899999999999999</v>
      </c>
      <c r="G37" s="46">
        <v>23</v>
      </c>
      <c r="H37" s="46">
        <v>14.4</v>
      </c>
      <c r="I37" s="46">
        <v>3.3</v>
      </c>
      <c r="J37" s="47" t="s">
        <v>79</v>
      </c>
      <c r="K37" s="46">
        <v>18.5</v>
      </c>
      <c r="L37" s="46">
        <v>15.8</v>
      </c>
      <c r="M37" s="69"/>
      <c r="N37" s="55"/>
      <c r="O37" s="55"/>
      <c r="P37" s="55"/>
      <c r="Q37" s="55"/>
      <c r="R37" s="55"/>
      <c r="S37" s="55"/>
      <c r="T37" s="55"/>
      <c r="U37" s="55"/>
      <c r="V37" s="55"/>
      <c r="W37" s="85"/>
      <c r="X37" s="85"/>
      <c r="Y37" s="62"/>
      <c r="Z37" s="62"/>
      <c r="AA37" s="62"/>
      <c r="AB37" s="62"/>
      <c r="AC37" s="62"/>
      <c r="AD37" s="62"/>
      <c r="AE37" s="62"/>
    </row>
    <row r="38" spans="1:31" ht="15" customHeight="1" x14ac:dyDescent="0.25">
      <c r="A38" s="59"/>
      <c r="B38" s="59" t="s">
        <v>4</v>
      </c>
      <c r="C38" s="59"/>
      <c r="D38" s="46">
        <v>5.8</v>
      </c>
      <c r="E38" s="46">
        <v>3.7</v>
      </c>
      <c r="F38" s="46">
        <v>10.6</v>
      </c>
      <c r="G38" s="46">
        <v>3.4</v>
      </c>
      <c r="H38" s="46">
        <v>3.6</v>
      </c>
      <c r="I38" s="47" t="s">
        <v>79</v>
      </c>
      <c r="J38" s="47" t="s">
        <v>79</v>
      </c>
      <c r="K38" s="46">
        <v>11.1</v>
      </c>
      <c r="L38" s="46">
        <v>5.5</v>
      </c>
      <c r="M38" s="69"/>
      <c r="N38" s="55"/>
      <c r="O38" s="55"/>
      <c r="P38" s="55"/>
      <c r="Q38" s="55"/>
      <c r="R38" s="55"/>
      <c r="S38" s="55"/>
      <c r="T38" s="55"/>
      <c r="U38" s="55"/>
      <c r="V38" s="55"/>
      <c r="W38" s="85"/>
      <c r="X38" s="85"/>
      <c r="Y38" s="62"/>
      <c r="Z38" s="62"/>
      <c r="AA38" s="62"/>
      <c r="AB38" s="62"/>
      <c r="AC38" s="62"/>
      <c r="AD38" s="62"/>
      <c r="AE38" s="62"/>
    </row>
    <row r="39" spans="1:31" ht="15" customHeight="1" x14ac:dyDescent="0.25">
      <c r="A39" s="59"/>
      <c r="B39" s="59" t="s">
        <v>24</v>
      </c>
      <c r="C39" s="59"/>
      <c r="D39" s="104">
        <v>100</v>
      </c>
      <c r="E39" s="104">
        <v>100</v>
      </c>
      <c r="F39" s="104">
        <v>100</v>
      </c>
      <c r="G39" s="104">
        <v>100</v>
      </c>
      <c r="H39" s="104">
        <v>100</v>
      </c>
      <c r="I39" s="104">
        <v>100</v>
      </c>
      <c r="J39" s="104">
        <v>100</v>
      </c>
      <c r="K39" s="104">
        <v>100</v>
      </c>
      <c r="L39" s="104">
        <v>100</v>
      </c>
      <c r="M39" s="69"/>
      <c r="N39" s="55"/>
      <c r="O39" s="55"/>
      <c r="P39" s="55"/>
      <c r="Q39" s="55"/>
      <c r="R39" s="55"/>
      <c r="S39" s="55"/>
      <c r="T39" s="55"/>
      <c r="U39" s="55"/>
      <c r="V39" s="55"/>
      <c r="W39" s="86"/>
      <c r="X39" s="86"/>
      <c r="Y39" s="62"/>
      <c r="Z39" s="62"/>
      <c r="AA39" s="62"/>
      <c r="AB39" s="62"/>
      <c r="AC39" s="62"/>
      <c r="AD39" s="62"/>
      <c r="AE39" s="62"/>
    </row>
    <row r="40" spans="1:31" ht="15" customHeight="1" x14ac:dyDescent="0.25">
      <c r="A40" s="61" t="s">
        <v>14</v>
      </c>
      <c r="B40" s="59"/>
      <c r="C40" s="59"/>
      <c r="D40" s="55"/>
      <c r="E40" s="55"/>
      <c r="F40" s="55"/>
      <c r="G40" s="55"/>
      <c r="H40" s="55"/>
      <c r="I40" s="55"/>
      <c r="J40" s="55"/>
      <c r="K40" s="55"/>
      <c r="L40" s="55"/>
      <c r="M40" s="70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62"/>
      <c r="Z40" s="62"/>
      <c r="AA40" s="62"/>
      <c r="AB40" s="62"/>
      <c r="AC40" s="62"/>
      <c r="AD40" s="62"/>
      <c r="AE40" s="62"/>
    </row>
    <row r="41" spans="1:31" ht="15" customHeight="1" x14ac:dyDescent="0.25">
      <c r="A41" s="59"/>
      <c r="B41" s="59" t="s">
        <v>5</v>
      </c>
      <c r="C41" s="59"/>
      <c r="D41" s="46">
        <v>3.6</v>
      </c>
      <c r="E41" s="46">
        <v>4.3</v>
      </c>
      <c r="F41" s="46">
        <v>13.1</v>
      </c>
      <c r="G41" s="46">
        <v>5.6</v>
      </c>
      <c r="H41" s="46">
        <v>12.9</v>
      </c>
      <c r="I41" s="47" t="s">
        <v>79</v>
      </c>
      <c r="J41" s="46">
        <v>12.5</v>
      </c>
      <c r="K41" s="47" t="s">
        <v>79</v>
      </c>
      <c r="L41" s="46">
        <v>6.8</v>
      </c>
      <c r="M41" s="69"/>
      <c r="N41" s="55"/>
      <c r="O41" s="55"/>
      <c r="P41" s="55"/>
      <c r="Q41" s="55"/>
      <c r="R41" s="55"/>
      <c r="S41" s="55"/>
      <c r="T41" s="55"/>
      <c r="U41" s="55"/>
      <c r="V41" s="55"/>
      <c r="W41" s="85"/>
      <c r="X41" s="85"/>
      <c r="Y41" s="62"/>
      <c r="Z41" s="62"/>
      <c r="AA41" s="62"/>
      <c r="AB41" s="62"/>
      <c r="AC41" s="62"/>
      <c r="AD41" s="62"/>
      <c r="AE41" s="62"/>
    </row>
    <row r="42" spans="1:31" ht="15" customHeight="1" x14ac:dyDescent="0.25">
      <c r="A42" s="59"/>
      <c r="B42" s="59" t="s">
        <v>27</v>
      </c>
      <c r="C42" s="59"/>
      <c r="D42" s="46">
        <v>5</v>
      </c>
      <c r="E42" s="46">
        <v>5.4</v>
      </c>
      <c r="F42" s="46">
        <v>13.1</v>
      </c>
      <c r="G42" s="46">
        <v>22.2</v>
      </c>
      <c r="H42" s="46">
        <v>9.6999999999999993</v>
      </c>
      <c r="I42" s="47" t="s">
        <v>79</v>
      </c>
      <c r="J42" s="46">
        <v>50</v>
      </c>
      <c r="K42" s="47" t="s">
        <v>79</v>
      </c>
      <c r="L42" s="46">
        <v>8.8000000000000007</v>
      </c>
      <c r="M42" s="69"/>
      <c r="N42" s="55"/>
      <c r="O42" s="55"/>
      <c r="P42" s="55"/>
      <c r="Q42" s="55"/>
      <c r="R42" s="55"/>
      <c r="S42" s="55"/>
      <c r="T42" s="55"/>
      <c r="U42" s="55"/>
      <c r="V42" s="55"/>
      <c r="W42" s="85"/>
      <c r="X42" s="85"/>
      <c r="Y42" s="62"/>
      <c r="Z42" s="62"/>
      <c r="AA42" s="62"/>
      <c r="AB42" s="62"/>
      <c r="AC42" s="62"/>
      <c r="AD42" s="62"/>
      <c r="AE42" s="62"/>
    </row>
    <row r="43" spans="1:31" ht="15" customHeight="1" x14ac:dyDescent="0.25">
      <c r="A43" s="59"/>
      <c r="B43" s="59" t="s">
        <v>6</v>
      </c>
      <c r="C43" s="59"/>
      <c r="D43" s="46">
        <v>19.3</v>
      </c>
      <c r="E43" s="46">
        <v>14</v>
      </c>
      <c r="F43" s="46">
        <v>21.4</v>
      </c>
      <c r="G43" s="46">
        <v>16.7</v>
      </c>
      <c r="H43" s="46">
        <v>9.6999999999999993</v>
      </c>
      <c r="I43" s="46">
        <v>20</v>
      </c>
      <c r="J43" s="46">
        <v>25</v>
      </c>
      <c r="K43" s="47" t="s">
        <v>79</v>
      </c>
      <c r="L43" s="46">
        <v>17.399999999999999</v>
      </c>
      <c r="M43" s="69"/>
      <c r="N43" s="55"/>
      <c r="O43" s="55"/>
      <c r="P43" s="55"/>
      <c r="Q43" s="55"/>
      <c r="R43" s="55"/>
      <c r="S43" s="55"/>
      <c r="T43" s="55"/>
      <c r="U43" s="55"/>
      <c r="V43" s="55"/>
      <c r="W43" s="85"/>
      <c r="X43" s="85"/>
      <c r="Y43" s="62"/>
      <c r="Z43" s="62"/>
      <c r="AA43" s="62"/>
      <c r="AB43" s="62"/>
      <c r="AC43" s="62"/>
      <c r="AD43" s="62"/>
      <c r="AE43" s="62"/>
    </row>
    <row r="44" spans="1:31" ht="15" customHeight="1" x14ac:dyDescent="0.25">
      <c r="A44" s="59"/>
      <c r="B44" s="59" t="s">
        <v>7</v>
      </c>
      <c r="C44" s="59"/>
      <c r="D44" s="46">
        <v>17.899999999999999</v>
      </c>
      <c r="E44" s="46">
        <v>14</v>
      </c>
      <c r="F44" s="46">
        <v>13.1</v>
      </c>
      <c r="G44" s="46">
        <v>11.1</v>
      </c>
      <c r="H44" s="46">
        <v>12.9</v>
      </c>
      <c r="I44" s="46">
        <v>60</v>
      </c>
      <c r="J44" s="46">
        <v>12.5</v>
      </c>
      <c r="K44" s="46">
        <v>16.7</v>
      </c>
      <c r="L44" s="46">
        <v>15.6</v>
      </c>
      <c r="M44" s="69"/>
      <c r="N44" s="55"/>
      <c r="O44" s="55"/>
      <c r="P44" s="55"/>
      <c r="Q44" s="55"/>
      <c r="R44" s="55"/>
      <c r="S44" s="55"/>
      <c r="T44" s="55"/>
      <c r="U44" s="55"/>
      <c r="V44" s="55"/>
      <c r="W44" s="85"/>
      <c r="X44" s="85"/>
      <c r="Y44" s="62"/>
      <c r="Z44" s="62"/>
      <c r="AA44" s="62"/>
      <c r="AB44" s="62"/>
      <c r="AC44" s="62"/>
      <c r="AD44" s="62"/>
      <c r="AE44" s="62"/>
    </row>
    <row r="45" spans="1:31" ht="15" customHeight="1" x14ac:dyDescent="0.25">
      <c r="A45" s="59"/>
      <c r="B45" s="59" t="s">
        <v>8</v>
      </c>
      <c r="C45" s="59"/>
      <c r="D45" s="46">
        <v>22.9</v>
      </c>
      <c r="E45" s="46">
        <v>16.100000000000001</v>
      </c>
      <c r="F45" s="46">
        <v>21.4</v>
      </c>
      <c r="G45" s="46">
        <v>16.7</v>
      </c>
      <c r="H45" s="46">
        <v>22.6</v>
      </c>
      <c r="I45" s="47" t="s">
        <v>79</v>
      </c>
      <c r="J45" s="47" t="s">
        <v>79</v>
      </c>
      <c r="K45" s="46">
        <v>16.7</v>
      </c>
      <c r="L45" s="46">
        <v>19.7</v>
      </c>
      <c r="M45" s="69"/>
      <c r="N45" s="55"/>
      <c r="O45" s="55"/>
      <c r="P45" s="55"/>
      <c r="Q45" s="55"/>
      <c r="R45" s="55"/>
      <c r="S45" s="55"/>
      <c r="T45" s="55"/>
      <c r="U45" s="55"/>
      <c r="V45" s="55"/>
      <c r="W45" s="85"/>
      <c r="X45" s="85"/>
      <c r="Y45" s="62"/>
      <c r="Z45" s="62"/>
      <c r="AA45" s="62"/>
      <c r="AB45" s="62"/>
      <c r="AC45" s="62"/>
      <c r="AD45" s="62"/>
      <c r="AE45" s="62"/>
    </row>
    <row r="46" spans="1:31" ht="15" customHeight="1" x14ac:dyDescent="0.25">
      <c r="A46" s="59"/>
      <c r="B46" s="59" t="s">
        <v>9</v>
      </c>
      <c r="C46" s="59"/>
      <c r="D46" s="46">
        <v>31.4</v>
      </c>
      <c r="E46" s="46">
        <v>46.2</v>
      </c>
      <c r="F46" s="46">
        <v>17.899999999999999</v>
      </c>
      <c r="G46" s="46">
        <v>27.8</v>
      </c>
      <c r="H46" s="46">
        <v>32.299999999999997</v>
      </c>
      <c r="I46" s="46">
        <v>20</v>
      </c>
      <c r="J46" s="47" t="s">
        <v>79</v>
      </c>
      <c r="K46" s="46">
        <v>66.7</v>
      </c>
      <c r="L46" s="46">
        <v>31.7</v>
      </c>
      <c r="M46" s="69"/>
      <c r="N46" s="55"/>
      <c r="O46" s="55"/>
      <c r="P46" s="55"/>
      <c r="Q46" s="55"/>
      <c r="R46" s="55"/>
      <c r="S46" s="55"/>
      <c r="T46" s="55"/>
      <c r="U46" s="55"/>
      <c r="V46" s="55"/>
      <c r="W46" s="85"/>
      <c r="X46" s="85"/>
      <c r="Y46" s="62"/>
      <c r="Z46" s="62"/>
      <c r="AA46" s="62"/>
      <c r="AB46" s="62"/>
      <c r="AC46" s="62"/>
      <c r="AD46" s="62"/>
      <c r="AE46" s="62"/>
    </row>
    <row r="47" spans="1:31" ht="15" customHeight="1" x14ac:dyDescent="0.25">
      <c r="A47" s="59"/>
      <c r="B47" s="59" t="s">
        <v>24</v>
      </c>
      <c r="C47" s="59"/>
      <c r="D47" s="104">
        <v>100</v>
      </c>
      <c r="E47" s="104">
        <v>100</v>
      </c>
      <c r="F47" s="104">
        <v>100</v>
      </c>
      <c r="G47" s="104">
        <v>100</v>
      </c>
      <c r="H47" s="104">
        <v>100</v>
      </c>
      <c r="I47" s="104">
        <v>100</v>
      </c>
      <c r="J47" s="104">
        <v>100</v>
      </c>
      <c r="K47" s="104">
        <v>100</v>
      </c>
      <c r="L47" s="104">
        <v>100</v>
      </c>
      <c r="M47" s="69"/>
      <c r="N47" s="55"/>
      <c r="O47" s="55"/>
      <c r="P47" s="55"/>
      <c r="Q47" s="55"/>
      <c r="R47" s="55"/>
      <c r="S47" s="55"/>
      <c r="T47" s="55"/>
      <c r="U47" s="55"/>
      <c r="V47" s="55"/>
      <c r="W47" s="86"/>
      <c r="X47" s="86"/>
      <c r="Y47" s="62"/>
      <c r="Z47" s="62"/>
      <c r="AA47" s="62"/>
      <c r="AB47" s="62"/>
      <c r="AC47" s="62"/>
      <c r="AD47" s="62"/>
      <c r="AE47" s="62"/>
    </row>
    <row r="48" spans="1:31" ht="15" customHeight="1" x14ac:dyDescent="0.25">
      <c r="A48" s="61" t="s">
        <v>15</v>
      </c>
      <c r="B48" s="59"/>
      <c r="C48" s="59"/>
      <c r="D48" s="55"/>
      <c r="E48" s="55"/>
      <c r="F48" s="55"/>
      <c r="G48" s="55"/>
      <c r="H48" s="55"/>
      <c r="I48" s="55"/>
      <c r="J48" s="55"/>
      <c r="K48" s="55"/>
      <c r="L48" s="55"/>
      <c r="M48" s="70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62"/>
      <c r="Z48" s="62"/>
      <c r="AA48" s="62"/>
      <c r="AB48" s="62"/>
      <c r="AC48" s="62"/>
      <c r="AD48" s="62"/>
      <c r="AE48" s="62"/>
    </row>
    <row r="49" spans="1:31" ht="15" customHeight="1" x14ac:dyDescent="0.25">
      <c r="A49" s="59"/>
      <c r="B49" s="59" t="s">
        <v>5</v>
      </c>
      <c r="C49" s="59"/>
      <c r="D49" s="46">
        <v>10.8</v>
      </c>
      <c r="E49" s="46">
        <v>6.1</v>
      </c>
      <c r="F49" s="46">
        <v>4.3</v>
      </c>
      <c r="G49" s="46">
        <v>7.6</v>
      </c>
      <c r="H49" s="46">
        <v>17.100000000000001</v>
      </c>
      <c r="I49" s="46">
        <v>18.2</v>
      </c>
      <c r="J49" s="46">
        <v>36.4</v>
      </c>
      <c r="K49" s="46">
        <v>0</v>
      </c>
      <c r="L49" s="46">
        <v>9.9</v>
      </c>
      <c r="M49" s="69"/>
      <c r="N49" s="55"/>
      <c r="O49" s="55"/>
      <c r="P49" s="55"/>
      <c r="Q49" s="55"/>
      <c r="R49" s="55"/>
      <c r="S49" s="55"/>
      <c r="T49" s="55"/>
      <c r="U49" s="55"/>
      <c r="V49" s="55"/>
      <c r="W49" s="85"/>
      <c r="X49" s="85"/>
      <c r="Y49" s="62"/>
      <c r="Z49" s="62"/>
      <c r="AA49" s="62"/>
      <c r="AB49" s="62"/>
      <c r="AC49" s="62"/>
      <c r="AD49" s="62"/>
      <c r="AE49" s="62"/>
    </row>
    <row r="50" spans="1:31" ht="15" customHeight="1" x14ac:dyDescent="0.25">
      <c r="A50" s="59"/>
      <c r="B50" s="59" t="s">
        <v>27</v>
      </c>
      <c r="C50" s="59"/>
      <c r="D50" s="46">
        <v>12.6</v>
      </c>
      <c r="E50" s="46">
        <v>7.9</v>
      </c>
      <c r="F50" s="46">
        <v>8</v>
      </c>
      <c r="G50" s="46">
        <v>13</v>
      </c>
      <c r="H50" s="46">
        <v>7.3</v>
      </c>
      <c r="I50" s="46">
        <v>18.2</v>
      </c>
      <c r="J50" s="46">
        <v>22.7</v>
      </c>
      <c r="K50" s="46">
        <v>15.4</v>
      </c>
      <c r="L50" s="46">
        <v>10.6</v>
      </c>
      <c r="M50" s="69"/>
      <c r="N50" s="55"/>
      <c r="O50" s="55"/>
      <c r="P50" s="55"/>
      <c r="Q50" s="55"/>
      <c r="R50" s="55"/>
      <c r="S50" s="55"/>
      <c r="T50" s="55"/>
      <c r="U50" s="55"/>
      <c r="V50" s="55"/>
      <c r="W50" s="85"/>
      <c r="X50" s="85"/>
      <c r="Y50" s="62"/>
      <c r="Z50" s="62"/>
      <c r="AA50" s="62"/>
      <c r="AB50" s="62"/>
      <c r="AC50" s="62"/>
      <c r="AD50" s="62"/>
      <c r="AE50" s="62"/>
    </row>
    <row r="51" spans="1:31" ht="15" customHeight="1" x14ac:dyDescent="0.25">
      <c r="A51" s="59"/>
      <c r="B51" s="59" t="s">
        <v>6</v>
      </c>
      <c r="C51" s="59"/>
      <c r="D51" s="46">
        <v>20.100000000000001</v>
      </c>
      <c r="E51" s="46">
        <v>15.2</v>
      </c>
      <c r="F51" s="46">
        <v>20.3</v>
      </c>
      <c r="G51" s="46">
        <v>20.7</v>
      </c>
      <c r="H51" s="46">
        <v>19.5</v>
      </c>
      <c r="I51" s="46">
        <v>21.2</v>
      </c>
      <c r="J51" s="46">
        <v>22.7</v>
      </c>
      <c r="K51" s="46">
        <v>23.1</v>
      </c>
      <c r="L51" s="46">
        <v>19.399999999999999</v>
      </c>
      <c r="M51" s="69"/>
      <c r="N51" s="55"/>
      <c r="O51" s="55"/>
      <c r="P51" s="55"/>
      <c r="Q51" s="55"/>
      <c r="R51" s="55"/>
      <c r="S51" s="55"/>
      <c r="T51" s="55"/>
      <c r="U51" s="55"/>
      <c r="V51" s="55"/>
      <c r="W51" s="85"/>
      <c r="X51" s="85"/>
      <c r="Y51" s="62"/>
      <c r="Z51" s="62"/>
      <c r="AA51" s="62"/>
      <c r="AB51" s="62"/>
      <c r="AC51" s="62"/>
      <c r="AD51" s="62"/>
      <c r="AE51" s="62"/>
    </row>
    <row r="52" spans="1:31" ht="15" customHeight="1" x14ac:dyDescent="0.25">
      <c r="A52" s="59"/>
      <c r="B52" s="59" t="s">
        <v>7</v>
      </c>
      <c r="C52" s="59"/>
      <c r="D52" s="46">
        <v>13.3</v>
      </c>
      <c r="E52" s="46">
        <v>17.7</v>
      </c>
      <c r="F52" s="46">
        <v>11.8</v>
      </c>
      <c r="G52" s="46">
        <v>10.9</v>
      </c>
      <c r="H52" s="46">
        <v>13.8</v>
      </c>
      <c r="I52" s="46">
        <v>18.2</v>
      </c>
      <c r="J52" s="46">
        <v>4.5</v>
      </c>
      <c r="K52" s="46">
        <v>7.7</v>
      </c>
      <c r="L52" s="46">
        <v>13.5</v>
      </c>
      <c r="M52" s="69"/>
      <c r="N52" s="55"/>
      <c r="O52" s="55"/>
      <c r="P52" s="55"/>
      <c r="Q52" s="55"/>
      <c r="R52" s="55"/>
      <c r="S52" s="55"/>
      <c r="T52" s="55"/>
      <c r="U52" s="55"/>
      <c r="V52" s="55"/>
      <c r="W52" s="85"/>
      <c r="X52" s="85"/>
      <c r="Y52" s="62"/>
      <c r="Z52" s="62"/>
      <c r="AA52" s="62"/>
      <c r="AB52" s="62"/>
      <c r="AC52" s="62"/>
      <c r="AD52" s="62"/>
      <c r="AE52" s="62"/>
    </row>
    <row r="53" spans="1:31" ht="15" customHeight="1" x14ac:dyDescent="0.25">
      <c r="A53" s="59"/>
      <c r="B53" s="59" t="s">
        <v>8</v>
      </c>
      <c r="C53" s="59"/>
      <c r="D53" s="46">
        <v>12.2</v>
      </c>
      <c r="E53" s="46">
        <v>14</v>
      </c>
      <c r="F53" s="46">
        <v>11.2</v>
      </c>
      <c r="G53" s="46">
        <v>22.8</v>
      </c>
      <c r="H53" s="46">
        <v>8.1</v>
      </c>
      <c r="I53" s="46">
        <v>9.1</v>
      </c>
      <c r="J53" s="46">
        <v>9.1</v>
      </c>
      <c r="K53" s="46">
        <v>7.7</v>
      </c>
      <c r="L53" s="46">
        <v>12.6</v>
      </c>
      <c r="M53" s="69"/>
      <c r="N53" s="55"/>
      <c r="O53" s="55"/>
      <c r="P53" s="55"/>
      <c r="Q53" s="55"/>
      <c r="R53" s="55"/>
      <c r="S53" s="55"/>
      <c r="T53" s="55"/>
      <c r="U53" s="55"/>
      <c r="V53" s="55"/>
      <c r="W53" s="85"/>
      <c r="X53" s="85"/>
      <c r="Y53" s="62"/>
      <c r="Z53" s="62"/>
      <c r="AA53" s="62"/>
      <c r="AB53" s="62"/>
      <c r="AC53" s="62"/>
      <c r="AD53" s="62"/>
      <c r="AE53" s="62"/>
    </row>
    <row r="54" spans="1:31" ht="15" customHeight="1" x14ac:dyDescent="0.25">
      <c r="A54" s="59"/>
      <c r="B54" s="59" t="s">
        <v>9</v>
      </c>
      <c r="C54" s="59"/>
      <c r="D54" s="46">
        <v>30.9</v>
      </c>
      <c r="E54" s="46">
        <v>39</v>
      </c>
      <c r="F54" s="46">
        <v>44.4</v>
      </c>
      <c r="G54" s="46">
        <v>25</v>
      </c>
      <c r="H54" s="46">
        <v>34.1</v>
      </c>
      <c r="I54" s="46">
        <v>15.2</v>
      </c>
      <c r="J54" s="46">
        <v>4.5</v>
      </c>
      <c r="K54" s="46">
        <v>46.2</v>
      </c>
      <c r="L54" s="46">
        <v>34</v>
      </c>
      <c r="M54" s="69"/>
      <c r="N54" s="55"/>
      <c r="O54" s="55"/>
      <c r="P54" s="55"/>
      <c r="Q54" s="55"/>
      <c r="R54" s="55"/>
      <c r="S54" s="55"/>
      <c r="T54" s="55"/>
      <c r="U54" s="55"/>
      <c r="V54" s="55"/>
      <c r="W54" s="85"/>
      <c r="X54" s="85"/>
      <c r="Y54" s="62"/>
      <c r="Z54" s="62"/>
      <c r="AA54" s="62"/>
      <c r="AB54" s="62"/>
      <c r="AC54" s="62"/>
      <c r="AD54" s="62"/>
      <c r="AE54" s="62"/>
    </row>
    <row r="55" spans="1:31" ht="15" customHeight="1" x14ac:dyDescent="0.25">
      <c r="A55" s="59"/>
      <c r="B55" s="59" t="s">
        <v>24</v>
      </c>
      <c r="C55" s="59"/>
      <c r="D55" s="104">
        <v>100</v>
      </c>
      <c r="E55" s="104">
        <v>100</v>
      </c>
      <c r="F55" s="104">
        <v>100</v>
      </c>
      <c r="G55" s="104">
        <v>100</v>
      </c>
      <c r="H55" s="104">
        <v>100</v>
      </c>
      <c r="I55" s="104">
        <v>100</v>
      </c>
      <c r="J55" s="104">
        <v>100</v>
      </c>
      <c r="K55" s="104">
        <v>100</v>
      </c>
      <c r="L55" s="104">
        <v>100</v>
      </c>
      <c r="M55" s="69"/>
      <c r="N55" s="55"/>
      <c r="O55" s="55"/>
      <c r="P55" s="55"/>
      <c r="Q55" s="55"/>
      <c r="R55" s="55"/>
      <c r="S55" s="55"/>
      <c r="T55" s="55"/>
      <c r="U55" s="55"/>
      <c r="V55" s="55"/>
      <c r="W55" s="86"/>
      <c r="X55" s="86"/>
      <c r="Y55" s="62"/>
      <c r="Z55" s="62"/>
      <c r="AA55" s="62"/>
      <c r="AB55" s="62"/>
      <c r="AC55" s="62"/>
      <c r="AD55" s="62"/>
      <c r="AE55" s="62"/>
    </row>
    <row r="56" spans="1:31" ht="15" customHeight="1" x14ac:dyDescent="0.25">
      <c r="A56" s="60"/>
      <c r="B56" s="60"/>
      <c r="C56" s="60"/>
      <c r="D56" s="116" t="s">
        <v>12</v>
      </c>
      <c r="E56" s="116"/>
      <c r="F56" s="116"/>
      <c r="G56" s="116"/>
      <c r="H56" s="116"/>
      <c r="I56" s="116"/>
      <c r="J56" s="116"/>
      <c r="K56" s="116"/>
      <c r="L56" s="116"/>
      <c r="M56" s="69"/>
      <c r="N56" s="69"/>
      <c r="O56" s="69"/>
      <c r="P56" s="83"/>
      <c r="Q56" s="83"/>
      <c r="R56" s="83"/>
      <c r="S56" s="83"/>
      <c r="T56" s="83"/>
      <c r="U56" s="83"/>
      <c r="V56" s="83"/>
      <c r="W56" s="83"/>
      <c r="X56" s="83"/>
      <c r="Y56" s="62"/>
      <c r="Z56" s="62"/>
      <c r="AA56" s="62"/>
      <c r="AB56" s="62"/>
      <c r="AC56" s="62"/>
      <c r="AD56" s="62"/>
      <c r="AE56" s="62"/>
    </row>
    <row r="57" spans="1:31" ht="15" customHeight="1" x14ac:dyDescent="0.25">
      <c r="A57" s="61" t="s">
        <v>13</v>
      </c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70"/>
      <c r="N57" s="69"/>
      <c r="O57" s="69"/>
      <c r="P57" s="84"/>
      <c r="Q57" s="84"/>
      <c r="R57" s="84"/>
      <c r="S57" s="84"/>
      <c r="T57" s="84"/>
      <c r="U57" s="84"/>
      <c r="V57" s="84"/>
      <c r="W57" s="84"/>
      <c r="X57" s="84"/>
      <c r="Y57" s="62"/>
      <c r="Z57" s="62"/>
      <c r="AA57" s="62"/>
      <c r="AB57" s="62"/>
      <c r="AC57" s="62"/>
      <c r="AD57" s="62"/>
      <c r="AE57" s="62"/>
    </row>
    <row r="58" spans="1:31" ht="15" customHeight="1" x14ac:dyDescent="0.25">
      <c r="A58" s="59"/>
      <c r="B58" s="59" t="s">
        <v>0</v>
      </c>
      <c r="C58" s="59"/>
      <c r="D58" s="55">
        <v>14.1</v>
      </c>
      <c r="E58" s="55">
        <v>9.4</v>
      </c>
      <c r="F58" s="55">
        <v>18.5</v>
      </c>
      <c r="G58" s="55">
        <v>8.5</v>
      </c>
      <c r="H58" s="55">
        <v>8.9</v>
      </c>
      <c r="I58" s="55">
        <v>3.9</v>
      </c>
      <c r="J58" s="55">
        <v>23.3</v>
      </c>
      <c r="K58" s="55">
        <v>1.2</v>
      </c>
      <c r="L58" s="55">
        <v>12.4</v>
      </c>
      <c r="M58" s="69"/>
      <c r="N58" s="55"/>
      <c r="O58" s="55"/>
      <c r="P58" s="55"/>
      <c r="Q58" s="55"/>
      <c r="R58" s="55"/>
      <c r="S58" s="55"/>
      <c r="T58" s="55"/>
      <c r="U58" s="55"/>
      <c r="V58" s="55"/>
      <c r="W58" s="85"/>
      <c r="X58" s="85"/>
      <c r="Y58" s="62"/>
      <c r="Z58" s="62"/>
      <c r="AA58" s="62"/>
      <c r="AB58" s="62"/>
      <c r="AC58" s="62"/>
      <c r="AD58" s="62"/>
      <c r="AE58" s="62"/>
    </row>
    <row r="59" spans="1:31" ht="15" customHeight="1" x14ac:dyDescent="0.25">
      <c r="A59" s="59"/>
      <c r="B59" s="59" t="s">
        <v>1</v>
      </c>
      <c r="C59" s="59"/>
      <c r="D59" s="55">
        <v>11.4</v>
      </c>
      <c r="E59" s="55">
        <v>13.9</v>
      </c>
      <c r="F59" s="55">
        <v>14</v>
      </c>
      <c r="G59" s="55">
        <v>15.8</v>
      </c>
      <c r="H59" s="55">
        <v>10.5</v>
      </c>
      <c r="I59" s="55">
        <v>16.100000000000001</v>
      </c>
      <c r="J59" s="55">
        <v>8.1999999999999993</v>
      </c>
      <c r="K59" s="55">
        <v>4.7</v>
      </c>
      <c r="L59" s="55">
        <v>12.7</v>
      </c>
      <c r="M59" s="69"/>
      <c r="N59" s="55"/>
      <c r="O59" s="55"/>
      <c r="P59" s="55"/>
      <c r="Q59" s="55"/>
      <c r="R59" s="55"/>
      <c r="S59" s="55"/>
      <c r="T59" s="55"/>
      <c r="U59" s="55"/>
      <c r="V59" s="55"/>
      <c r="W59" s="85"/>
      <c r="X59" s="85"/>
      <c r="Y59" s="62"/>
      <c r="Z59" s="62"/>
      <c r="AA59" s="62"/>
      <c r="AB59" s="62"/>
      <c r="AC59" s="62"/>
      <c r="AD59" s="62"/>
      <c r="AE59" s="62"/>
    </row>
    <row r="60" spans="1:31" ht="15" customHeight="1" x14ac:dyDescent="0.25">
      <c r="A60" s="59"/>
      <c r="B60" s="59" t="s">
        <v>26</v>
      </c>
      <c r="C60" s="59"/>
      <c r="D60" s="55">
        <v>17.399999999999999</v>
      </c>
      <c r="E60" s="55">
        <v>18.3</v>
      </c>
      <c r="F60" s="55">
        <v>11.7</v>
      </c>
      <c r="G60" s="55">
        <v>20.6</v>
      </c>
      <c r="H60" s="55">
        <v>16.2</v>
      </c>
      <c r="I60" s="55">
        <v>28.4</v>
      </c>
      <c r="J60" s="55">
        <v>17.8</v>
      </c>
      <c r="K60" s="55">
        <v>15.1</v>
      </c>
      <c r="L60" s="55">
        <v>16.899999999999999</v>
      </c>
      <c r="M60" s="69"/>
      <c r="N60" s="55"/>
      <c r="O60" s="55"/>
      <c r="P60" s="55"/>
      <c r="Q60" s="55"/>
      <c r="R60" s="55"/>
      <c r="S60" s="55"/>
      <c r="T60" s="55"/>
      <c r="U60" s="55"/>
      <c r="V60" s="55"/>
      <c r="W60" s="85"/>
      <c r="X60" s="85"/>
      <c r="Y60" s="62"/>
      <c r="Z60" s="62"/>
      <c r="AA60" s="62"/>
      <c r="AB60" s="62"/>
      <c r="AC60" s="62"/>
      <c r="AD60" s="62"/>
      <c r="AE60" s="62"/>
    </row>
    <row r="61" spans="1:31" ht="15" customHeight="1" x14ac:dyDescent="0.25">
      <c r="A61" s="59"/>
      <c r="B61" s="59" t="s">
        <v>2</v>
      </c>
      <c r="C61" s="59"/>
      <c r="D61" s="55">
        <v>30.7</v>
      </c>
      <c r="E61" s="55">
        <v>30.8</v>
      </c>
      <c r="F61" s="55">
        <v>20.3</v>
      </c>
      <c r="G61" s="55">
        <v>34.4</v>
      </c>
      <c r="H61" s="55">
        <v>37.700000000000003</v>
      </c>
      <c r="I61" s="55">
        <v>42.6</v>
      </c>
      <c r="J61" s="55">
        <v>34.200000000000003</v>
      </c>
      <c r="K61" s="55">
        <v>33.700000000000003</v>
      </c>
      <c r="L61" s="55">
        <v>30.2</v>
      </c>
      <c r="M61" s="69"/>
      <c r="N61" s="55"/>
      <c r="O61" s="55"/>
      <c r="P61" s="55"/>
      <c r="Q61" s="55"/>
      <c r="R61" s="55"/>
      <c r="S61" s="55"/>
      <c r="T61" s="55"/>
      <c r="U61" s="55"/>
      <c r="V61" s="55"/>
      <c r="W61" s="85"/>
      <c r="X61" s="85"/>
      <c r="Y61" s="62"/>
      <c r="Z61" s="62"/>
      <c r="AA61" s="62"/>
      <c r="AB61" s="62"/>
      <c r="AC61" s="62"/>
      <c r="AD61" s="62"/>
      <c r="AE61" s="62"/>
    </row>
    <row r="62" spans="1:31" ht="15" customHeight="1" x14ac:dyDescent="0.25">
      <c r="A62" s="59"/>
      <c r="B62" s="59" t="s">
        <v>3</v>
      </c>
      <c r="C62" s="59"/>
      <c r="D62" s="55">
        <v>17.100000000000001</v>
      </c>
      <c r="E62" s="55">
        <v>17.100000000000001</v>
      </c>
      <c r="F62" s="55">
        <v>15.8</v>
      </c>
      <c r="G62" s="55">
        <v>16.7</v>
      </c>
      <c r="H62" s="55">
        <v>19.600000000000001</v>
      </c>
      <c r="I62" s="55">
        <v>7.7</v>
      </c>
      <c r="J62" s="55">
        <v>15.1</v>
      </c>
      <c r="K62" s="55">
        <v>36</v>
      </c>
      <c r="L62" s="55">
        <v>17.100000000000001</v>
      </c>
      <c r="M62" s="69"/>
      <c r="N62" s="55"/>
      <c r="O62" s="55"/>
      <c r="P62" s="55"/>
      <c r="Q62" s="55"/>
      <c r="R62" s="55"/>
      <c r="S62" s="55"/>
      <c r="T62" s="55"/>
      <c r="U62" s="55"/>
      <c r="V62" s="55"/>
      <c r="W62" s="85"/>
      <c r="X62" s="85"/>
      <c r="Y62" s="62"/>
      <c r="Z62" s="62"/>
      <c r="AA62" s="62"/>
      <c r="AB62" s="62"/>
      <c r="AC62" s="62"/>
      <c r="AD62" s="62"/>
      <c r="AE62" s="62"/>
    </row>
    <row r="63" spans="1:31" ht="15" customHeight="1" x14ac:dyDescent="0.25">
      <c r="A63" s="59"/>
      <c r="B63" s="59" t="s">
        <v>4</v>
      </c>
      <c r="C63" s="59"/>
      <c r="D63" s="55">
        <v>9.3000000000000007</v>
      </c>
      <c r="E63" s="55">
        <v>10.4</v>
      </c>
      <c r="F63" s="55">
        <v>19.7</v>
      </c>
      <c r="G63" s="55">
        <v>3.9</v>
      </c>
      <c r="H63" s="55">
        <v>7.2</v>
      </c>
      <c r="I63" s="55">
        <v>1.3</v>
      </c>
      <c r="J63" s="55">
        <v>1.4</v>
      </c>
      <c r="K63" s="55">
        <v>9.3000000000000007</v>
      </c>
      <c r="L63" s="55">
        <v>10.6</v>
      </c>
      <c r="M63" s="69"/>
      <c r="N63" s="55"/>
      <c r="O63" s="55"/>
      <c r="P63" s="55"/>
      <c r="Q63" s="55"/>
      <c r="R63" s="55"/>
      <c r="S63" s="55"/>
      <c r="T63" s="55"/>
      <c r="U63" s="55"/>
      <c r="V63" s="55"/>
      <c r="W63" s="85"/>
      <c r="X63" s="85"/>
      <c r="Y63" s="62"/>
      <c r="Z63" s="62"/>
      <c r="AA63" s="62"/>
      <c r="AB63" s="62"/>
      <c r="AC63" s="62"/>
      <c r="AD63" s="62"/>
      <c r="AE63" s="62"/>
    </row>
    <row r="64" spans="1:31" ht="15" customHeight="1" x14ac:dyDescent="0.25">
      <c r="A64" s="59"/>
      <c r="B64" s="59" t="s">
        <v>24</v>
      </c>
      <c r="C64" s="59"/>
      <c r="D64" s="105">
        <v>100</v>
      </c>
      <c r="E64" s="105">
        <v>100</v>
      </c>
      <c r="F64" s="105">
        <v>100</v>
      </c>
      <c r="G64" s="105">
        <v>100</v>
      </c>
      <c r="H64" s="105">
        <v>100</v>
      </c>
      <c r="I64" s="105">
        <v>100</v>
      </c>
      <c r="J64" s="105">
        <v>100</v>
      </c>
      <c r="K64" s="105">
        <v>100</v>
      </c>
      <c r="L64" s="105">
        <v>100</v>
      </c>
      <c r="M64" s="69"/>
      <c r="N64" s="55"/>
      <c r="O64" s="55"/>
      <c r="P64" s="55"/>
      <c r="Q64" s="55"/>
      <c r="R64" s="55"/>
      <c r="S64" s="55"/>
      <c r="T64" s="55"/>
      <c r="U64" s="55"/>
      <c r="V64" s="55"/>
      <c r="W64" s="86"/>
      <c r="X64" s="86"/>
      <c r="Y64" s="62"/>
      <c r="Z64" s="62"/>
      <c r="AA64" s="62"/>
      <c r="AB64" s="62"/>
      <c r="AC64" s="62"/>
      <c r="AD64" s="62"/>
      <c r="AE64" s="62"/>
    </row>
    <row r="65" spans="1:31" ht="15" customHeight="1" x14ac:dyDescent="0.25">
      <c r="A65" s="61" t="s">
        <v>14</v>
      </c>
      <c r="B65" s="59"/>
      <c r="C65" s="59"/>
      <c r="D65" s="55"/>
      <c r="E65" s="55"/>
      <c r="F65" s="55"/>
      <c r="G65" s="55"/>
      <c r="H65" s="55"/>
      <c r="I65" s="55"/>
      <c r="J65" s="55"/>
      <c r="K65" s="55"/>
      <c r="L65" s="55"/>
      <c r="M65" s="70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62"/>
      <c r="Z65" s="62"/>
      <c r="AA65" s="62"/>
      <c r="AB65" s="62"/>
      <c r="AC65" s="62"/>
      <c r="AD65" s="62"/>
      <c r="AE65" s="62"/>
    </row>
    <row r="66" spans="1:31" ht="15" customHeight="1" x14ac:dyDescent="0.25">
      <c r="A66" s="59"/>
      <c r="B66" s="59" t="s">
        <v>5</v>
      </c>
      <c r="C66" s="59"/>
      <c r="D66" s="55">
        <v>1</v>
      </c>
      <c r="E66" s="55">
        <v>2.9</v>
      </c>
      <c r="F66" s="55">
        <v>4</v>
      </c>
      <c r="G66" s="55">
        <v>2.4</v>
      </c>
      <c r="H66" s="55">
        <v>3.5</v>
      </c>
      <c r="I66" s="55">
        <v>0</v>
      </c>
      <c r="J66" s="55">
        <v>4.5</v>
      </c>
      <c r="K66" s="47" t="s">
        <v>79</v>
      </c>
      <c r="L66" s="55">
        <v>2.4</v>
      </c>
      <c r="M66" s="69"/>
      <c r="N66" s="55"/>
      <c r="O66" s="55"/>
      <c r="P66" s="55"/>
      <c r="Q66" s="55"/>
      <c r="R66" s="55"/>
      <c r="S66" s="55"/>
      <c r="T66" s="55"/>
      <c r="U66" s="55"/>
      <c r="V66" s="55"/>
      <c r="W66" s="85"/>
      <c r="X66" s="85"/>
      <c r="Y66" s="62"/>
      <c r="Z66" s="62"/>
      <c r="AA66" s="62"/>
      <c r="AB66" s="62"/>
      <c r="AC66" s="62"/>
      <c r="AD66" s="62"/>
      <c r="AE66" s="62"/>
    </row>
    <row r="67" spans="1:31" ht="15" customHeight="1" x14ac:dyDescent="0.25">
      <c r="A67" s="59"/>
      <c r="B67" s="59" t="s">
        <v>27</v>
      </c>
      <c r="C67" s="59"/>
      <c r="D67" s="55">
        <v>7.9</v>
      </c>
      <c r="E67" s="55">
        <v>9</v>
      </c>
      <c r="F67" s="55">
        <v>10.1</v>
      </c>
      <c r="G67" s="55">
        <v>15.3</v>
      </c>
      <c r="H67" s="55">
        <v>9.8000000000000007</v>
      </c>
      <c r="I67" s="55">
        <v>9.8000000000000007</v>
      </c>
      <c r="J67" s="55">
        <v>31.8</v>
      </c>
      <c r="K67" s="47" t="s">
        <v>79</v>
      </c>
      <c r="L67" s="55">
        <v>9.5</v>
      </c>
      <c r="M67" s="69"/>
      <c r="N67" s="55"/>
      <c r="O67" s="55"/>
      <c r="P67" s="55"/>
      <c r="Q67" s="55"/>
      <c r="R67" s="55"/>
      <c r="S67" s="55"/>
      <c r="T67" s="55"/>
      <c r="U67" s="55"/>
      <c r="V67" s="55"/>
      <c r="W67" s="85"/>
      <c r="X67" s="85"/>
      <c r="Y67" s="62"/>
      <c r="Z67" s="62"/>
      <c r="AA67" s="62"/>
      <c r="AB67" s="62"/>
      <c r="AC67" s="62"/>
      <c r="AD67" s="62"/>
      <c r="AE67" s="62"/>
    </row>
    <row r="68" spans="1:31" ht="15" customHeight="1" x14ac:dyDescent="0.25">
      <c r="A68" s="59"/>
      <c r="B68" s="59" t="s">
        <v>6</v>
      </c>
      <c r="C68" s="59"/>
      <c r="D68" s="55">
        <v>21.8</v>
      </c>
      <c r="E68" s="55">
        <v>19</v>
      </c>
      <c r="F68" s="55">
        <v>16.3</v>
      </c>
      <c r="G68" s="55">
        <v>17.600000000000001</v>
      </c>
      <c r="H68" s="55">
        <v>14.7</v>
      </c>
      <c r="I68" s="55">
        <v>46.3</v>
      </c>
      <c r="J68" s="55">
        <v>36.4</v>
      </c>
      <c r="K68" s="55">
        <v>28</v>
      </c>
      <c r="L68" s="55">
        <v>20.2</v>
      </c>
      <c r="M68" s="69"/>
      <c r="N68" s="55"/>
      <c r="O68" s="55"/>
      <c r="P68" s="55"/>
      <c r="Q68" s="55"/>
      <c r="R68" s="55"/>
      <c r="S68" s="55"/>
      <c r="T68" s="55"/>
      <c r="U68" s="55"/>
      <c r="V68" s="55"/>
      <c r="W68" s="85"/>
      <c r="X68" s="85"/>
      <c r="Y68" s="62"/>
      <c r="Z68" s="62"/>
      <c r="AA68" s="62"/>
      <c r="AB68" s="62"/>
      <c r="AC68" s="62"/>
      <c r="AD68" s="62"/>
      <c r="AE68" s="62"/>
    </row>
    <row r="69" spans="1:31" ht="15" customHeight="1" x14ac:dyDescent="0.25">
      <c r="A69" s="59"/>
      <c r="B69" s="59" t="s">
        <v>7</v>
      </c>
      <c r="C69" s="59"/>
      <c r="D69" s="55">
        <v>20</v>
      </c>
      <c r="E69" s="55">
        <v>15.2</v>
      </c>
      <c r="F69" s="55">
        <v>14.9</v>
      </c>
      <c r="G69" s="55">
        <v>12.9</v>
      </c>
      <c r="H69" s="55">
        <v>14</v>
      </c>
      <c r="I69" s="55">
        <v>29.3</v>
      </c>
      <c r="J69" s="55">
        <v>13.6</v>
      </c>
      <c r="K69" s="55">
        <v>16</v>
      </c>
      <c r="L69" s="55">
        <v>17</v>
      </c>
      <c r="M69" s="69"/>
      <c r="N69" s="55"/>
      <c r="O69" s="55"/>
      <c r="P69" s="55"/>
      <c r="Q69" s="55"/>
      <c r="R69" s="55"/>
      <c r="S69" s="55"/>
      <c r="T69" s="55"/>
      <c r="U69" s="55"/>
      <c r="V69" s="55"/>
      <c r="W69" s="85"/>
      <c r="X69" s="85"/>
      <c r="Y69" s="62"/>
      <c r="Z69" s="62"/>
      <c r="AA69" s="62"/>
      <c r="AB69" s="62"/>
      <c r="AC69" s="62"/>
      <c r="AD69" s="62"/>
      <c r="AE69" s="62"/>
    </row>
    <row r="70" spans="1:31" ht="15" customHeight="1" x14ac:dyDescent="0.25">
      <c r="A70" s="59"/>
      <c r="B70" s="59" t="s">
        <v>8</v>
      </c>
      <c r="C70" s="59"/>
      <c r="D70" s="55">
        <v>23</v>
      </c>
      <c r="E70" s="55">
        <v>12.5</v>
      </c>
      <c r="F70" s="55">
        <v>14.9</v>
      </c>
      <c r="G70" s="55">
        <v>12.9</v>
      </c>
      <c r="H70" s="55">
        <v>21.7</v>
      </c>
      <c r="I70" s="55">
        <v>2.4</v>
      </c>
      <c r="J70" s="47" t="s">
        <v>79</v>
      </c>
      <c r="K70" s="55">
        <v>28</v>
      </c>
      <c r="L70" s="55">
        <v>17.399999999999999</v>
      </c>
      <c r="M70" s="69"/>
      <c r="N70" s="55"/>
      <c r="O70" s="55"/>
      <c r="P70" s="55"/>
      <c r="Q70" s="55"/>
      <c r="R70" s="55"/>
      <c r="S70" s="55"/>
      <c r="T70" s="55"/>
      <c r="U70" s="55"/>
      <c r="V70" s="55"/>
      <c r="W70" s="85"/>
      <c r="X70" s="85"/>
      <c r="Y70" s="62"/>
      <c r="Z70" s="62"/>
      <c r="AA70" s="62"/>
      <c r="AB70" s="62"/>
      <c r="AC70" s="62"/>
      <c r="AD70" s="62"/>
      <c r="AE70" s="62"/>
    </row>
    <row r="71" spans="1:31" ht="15" customHeight="1" x14ac:dyDescent="0.25">
      <c r="A71" s="59"/>
      <c r="B71" s="59" t="s">
        <v>9</v>
      </c>
      <c r="C71" s="59"/>
      <c r="D71" s="55">
        <v>26.3</v>
      </c>
      <c r="E71" s="55">
        <v>41.4</v>
      </c>
      <c r="F71" s="55">
        <v>39.9</v>
      </c>
      <c r="G71" s="55">
        <v>38.799999999999997</v>
      </c>
      <c r="H71" s="55">
        <v>36.4</v>
      </c>
      <c r="I71" s="55">
        <v>12.2</v>
      </c>
      <c r="J71" s="55">
        <v>13.6</v>
      </c>
      <c r="K71" s="55">
        <v>28</v>
      </c>
      <c r="L71" s="55">
        <v>33.700000000000003</v>
      </c>
      <c r="M71" s="69"/>
      <c r="N71" s="55"/>
      <c r="O71" s="55"/>
      <c r="P71" s="55"/>
      <c r="Q71" s="55"/>
      <c r="R71" s="55"/>
      <c r="S71" s="55"/>
      <c r="T71" s="55"/>
      <c r="U71" s="55"/>
      <c r="V71" s="55"/>
      <c r="W71" s="85"/>
      <c r="X71" s="85"/>
      <c r="Y71" s="62"/>
      <c r="Z71" s="62"/>
      <c r="AA71" s="62"/>
      <c r="AB71" s="62"/>
      <c r="AC71" s="62"/>
      <c r="AD71" s="62"/>
      <c r="AE71" s="62"/>
    </row>
    <row r="72" spans="1:31" ht="15" customHeight="1" x14ac:dyDescent="0.25">
      <c r="A72" s="59"/>
      <c r="B72" s="59" t="s">
        <v>24</v>
      </c>
      <c r="C72" s="59"/>
      <c r="D72" s="105">
        <v>100</v>
      </c>
      <c r="E72" s="105">
        <v>100</v>
      </c>
      <c r="F72" s="105">
        <v>100</v>
      </c>
      <c r="G72" s="105">
        <v>100</v>
      </c>
      <c r="H72" s="105">
        <v>100</v>
      </c>
      <c r="I72" s="105">
        <v>100</v>
      </c>
      <c r="J72" s="105">
        <v>100</v>
      </c>
      <c r="K72" s="105">
        <v>100</v>
      </c>
      <c r="L72" s="105">
        <v>100</v>
      </c>
      <c r="M72" s="69"/>
      <c r="N72" s="55"/>
      <c r="O72" s="55"/>
      <c r="P72" s="55"/>
      <c r="Q72" s="55"/>
      <c r="R72" s="55"/>
      <c r="S72" s="55"/>
      <c r="T72" s="55"/>
      <c r="U72" s="55"/>
      <c r="V72" s="55"/>
      <c r="W72" s="86"/>
      <c r="X72" s="86"/>
      <c r="Y72" s="62"/>
      <c r="Z72" s="62"/>
      <c r="AA72" s="62"/>
      <c r="AB72" s="62"/>
      <c r="AC72" s="62"/>
      <c r="AD72" s="62"/>
      <c r="AE72" s="62"/>
    </row>
    <row r="73" spans="1:31" ht="15" customHeight="1" x14ac:dyDescent="0.25">
      <c r="A73" s="61" t="s">
        <v>15</v>
      </c>
      <c r="B73" s="59"/>
      <c r="C73" s="59"/>
      <c r="D73" s="55"/>
      <c r="E73" s="55"/>
      <c r="F73" s="55"/>
      <c r="G73" s="55"/>
      <c r="H73" s="55"/>
      <c r="I73" s="55"/>
      <c r="J73" s="55"/>
      <c r="K73" s="55"/>
      <c r="L73" s="55"/>
      <c r="M73" s="70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62"/>
      <c r="Z73" s="62"/>
      <c r="AA73" s="62"/>
      <c r="AB73" s="62"/>
      <c r="AC73" s="62"/>
      <c r="AD73" s="62"/>
      <c r="AE73" s="62"/>
    </row>
    <row r="74" spans="1:31" ht="15" customHeight="1" x14ac:dyDescent="0.25">
      <c r="A74" s="59"/>
      <c r="B74" s="59" t="s">
        <v>5</v>
      </c>
      <c r="C74" s="59"/>
      <c r="D74" s="55">
        <v>12.8</v>
      </c>
      <c r="E74" s="55">
        <v>7.6</v>
      </c>
      <c r="F74" s="55">
        <v>9.6999999999999993</v>
      </c>
      <c r="G74" s="55">
        <v>15.1</v>
      </c>
      <c r="H74" s="55">
        <v>27.5</v>
      </c>
      <c r="I74" s="55">
        <v>17.2</v>
      </c>
      <c r="J74" s="55">
        <v>53.8</v>
      </c>
      <c r="K74" s="47" t="s">
        <v>79</v>
      </c>
      <c r="L74" s="55">
        <v>16.399999999999999</v>
      </c>
      <c r="M74" s="69"/>
      <c r="N74" s="55"/>
      <c r="O74" s="55"/>
      <c r="P74" s="55"/>
      <c r="Q74" s="55"/>
      <c r="R74" s="55"/>
      <c r="S74" s="55"/>
      <c r="T74" s="55"/>
      <c r="U74" s="55"/>
      <c r="V74" s="55"/>
      <c r="W74" s="85"/>
      <c r="X74" s="85"/>
      <c r="Y74" s="62"/>
      <c r="Z74" s="62"/>
      <c r="AA74" s="62"/>
      <c r="AB74" s="62"/>
      <c r="AC74" s="62"/>
      <c r="AD74" s="62"/>
      <c r="AE74" s="62"/>
    </row>
    <row r="75" spans="1:31" ht="15" customHeight="1" x14ac:dyDescent="0.25">
      <c r="A75" s="59"/>
      <c r="B75" s="59" t="s">
        <v>27</v>
      </c>
      <c r="C75" s="59"/>
      <c r="D75" s="55">
        <v>19.5</v>
      </c>
      <c r="E75" s="55">
        <v>14.1</v>
      </c>
      <c r="F75" s="55">
        <v>18.3</v>
      </c>
      <c r="G75" s="55">
        <v>21.1</v>
      </c>
      <c r="H75" s="55">
        <v>18.399999999999999</v>
      </c>
      <c r="I75" s="55">
        <v>29.3</v>
      </c>
      <c r="J75" s="55">
        <v>30.1</v>
      </c>
      <c r="K75" s="55">
        <v>9.5</v>
      </c>
      <c r="L75" s="55">
        <v>19.3</v>
      </c>
      <c r="M75" s="69"/>
      <c r="N75" s="55"/>
      <c r="O75" s="55"/>
      <c r="P75" s="55"/>
      <c r="Q75" s="55"/>
      <c r="R75" s="55"/>
      <c r="S75" s="55"/>
      <c r="T75" s="55"/>
      <c r="U75" s="55"/>
      <c r="V75" s="55"/>
      <c r="W75" s="85"/>
      <c r="X75" s="85"/>
      <c r="Y75" s="62"/>
      <c r="Z75" s="62"/>
      <c r="AA75" s="62"/>
      <c r="AB75" s="62"/>
      <c r="AC75" s="62"/>
      <c r="AD75" s="62"/>
      <c r="AE75" s="62"/>
    </row>
    <row r="76" spans="1:31" ht="15" customHeight="1" x14ac:dyDescent="0.25">
      <c r="A76" s="59"/>
      <c r="B76" s="59" t="s">
        <v>6</v>
      </c>
      <c r="C76" s="59"/>
      <c r="D76" s="55">
        <v>20.100000000000001</v>
      </c>
      <c r="E76" s="55">
        <v>15.7</v>
      </c>
      <c r="F76" s="55">
        <v>17.899999999999999</v>
      </c>
      <c r="G76" s="55">
        <v>22.9</v>
      </c>
      <c r="H76" s="55">
        <v>17.899999999999999</v>
      </c>
      <c r="I76" s="55">
        <v>25.9</v>
      </c>
      <c r="J76" s="55">
        <v>11.8</v>
      </c>
      <c r="K76" s="55">
        <v>19</v>
      </c>
      <c r="L76" s="55">
        <v>18.600000000000001</v>
      </c>
      <c r="M76" s="69"/>
      <c r="N76" s="55"/>
      <c r="O76" s="55"/>
      <c r="P76" s="55"/>
      <c r="Q76" s="55"/>
      <c r="R76" s="55"/>
      <c r="S76" s="55"/>
      <c r="T76" s="55"/>
      <c r="U76" s="55"/>
      <c r="V76" s="55"/>
      <c r="W76" s="85"/>
      <c r="X76" s="85"/>
      <c r="Y76" s="62"/>
      <c r="Z76" s="62"/>
      <c r="AA76" s="62"/>
      <c r="AB76" s="62"/>
      <c r="AC76" s="62"/>
      <c r="AD76" s="62"/>
      <c r="AE76" s="62"/>
    </row>
    <row r="77" spans="1:31" ht="15" customHeight="1" x14ac:dyDescent="0.25">
      <c r="A77" s="59"/>
      <c r="B77" s="59" t="s">
        <v>7</v>
      </c>
      <c r="C77" s="59"/>
      <c r="D77" s="55">
        <v>11.6</v>
      </c>
      <c r="E77" s="55">
        <v>16.5</v>
      </c>
      <c r="F77" s="55">
        <v>8.1999999999999993</v>
      </c>
      <c r="G77" s="55">
        <v>7.8</v>
      </c>
      <c r="H77" s="55">
        <v>10.1</v>
      </c>
      <c r="I77" s="55">
        <v>12.1</v>
      </c>
      <c r="J77" s="55">
        <v>1.1000000000000001</v>
      </c>
      <c r="K77" s="55">
        <v>14.3</v>
      </c>
      <c r="L77" s="55">
        <v>10.5</v>
      </c>
      <c r="M77" s="69"/>
      <c r="N77" s="55"/>
      <c r="O77" s="55"/>
      <c r="P77" s="55"/>
      <c r="Q77" s="55"/>
      <c r="R77" s="55"/>
      <c r="S77" s="55"/>
      <c r="T77" s="55"/>
      <c r="U77" s="55"/>
      <c r="V77" s="55"/>
      <c r="W77" s="85"/>
      <c r="X77" s="85"/>
      <c r="Y77" s="62"/>
      <c r="Z77" s="62"/>
      <c r="AA77" s="62"/>
      <c r="AB77" s="62"/>
      <c r="AC77" s="62"/>
      <c r="AD77" s="62"/>
      <c r="AE77" s="62"/>
    </row>
    <row r="78" spans="1:31" ht="15" customHeight="1" x14ac:dyDescent="0.25">
      <c r="A78" s="59"/>
      <c r="B78" s="59" t="s">
        <v>8</v>
      </c>
      <c r="C78" s="59"/>
      <c r="D78" s="55">
        <v>10.199999999999999</v>
      </c>
      <c r="E78" s="55">
        <v>11.6</v>
      </c>
      <c r="F78" s="55">
        <v>9</v>
      </c>
      <c r="G78" s="55">
        <v>13.3</v>
      </c>
      <c r="H78" s="55">
        <v>5.8</v>
      </c>
      <c r="I78" s="55">
        <v>6.9</v>
      </c>
      <c r="J78" s="55">
        <v>2.2000000000000002</v>
      </c>
      <c r="K78" s="55">
        <v>9.5</v>
      </c>
      <c r="L78" s="55">
        <v>9.1999999999999993</v>
      </c>
      <c r="M78" s="69"/>
      <c r="N78" s="55"/>
      <c r="O78" s="55"/>
      <c r="P78" s="55"/>
      <c r="Q78" s="55"/>
      <c r="R78" s="55"/>
      <c r="S78" s="55"/>
      <c r="T78" s="55"/>
      <c r="U78" s="55"/>
      <c r="V78" s="55"/>
      <c r="W78" s="85"/>
      <c r="X78" s="85"/>
      <c r="Y78" s="62"/>
      <c r="Z78" s="62"/>
      <c r="AA78" s="62"/>
      <c r="AB78" s="62"/>
      <c r="AC78" s="62"/>
      <c r="AD78" s="62"/>
      <c r="AE78" s="62"/>
    </row>
    <row r="79" spans="1:31" ht="15" customHeight="1" x14ac:dyDescent="0.25">
      <c r="A79" s="59"/>
      <c r="B79" s="59" t="s">
        <v>9</v>
      </c>
      <c r="C79" s="59"/>
      <c r="D79" s="55">
        <v>25.9</v>
      </c>
      <c r="E79" s="55">
        <v>34.5</v>
      </c>
      <c r="F79" s="55">
        <v>36.9</v>
      </c>
      <c r="G79" s="55">
        <v>19.899999999999999</v>
      </c>
      <c r="H79" s="55">
        <v>20.3</v>
      </c>
      <c r="I79" s="55">
        <v>8.6</v>
      </c>
      <c r="J79" s="55">
        <v>1.1000000000000001</v>
      </c>
      <c r="K79" s="55">
        <v>47.6</v>
      </c>
      <c r="L79" s="55">
        <v>26</v>
      </c>
      <c r="M79" s="69"/>
      <c r="N79" s="55"/>
      <c r="O79" s="55"/>
      <c r="P79" s="55"/>
      <c r="Q79" s="55"/>
      <c r="R79" s="55"/>
      <c r="S79" s="55"/>
      <c r="T79" s="55"/>
      <c r="U79" s="55"/>
      <c r="V79" s="55"/>
      <c r="W79" s="85"/>
      <c r="X79" s="85"/>
      <c r="Y79" s="62"/>
      <c r="Z79" s="62"/>
      <c r="AA79" s="62"/>
      <c r="AB79" s="62"/>
      <c r="AC79" s="62"/>
      <c r="AD79" s="62"/>
      <c r="AE79" s="62"/>
    </row>
    <row r="80" spans="1:31" ht="15" customHeight="1" x14ac:dyDescent="0.25">
      <c r="A80" s="59"/>
      <c r="B80" s="59" t="s">
        <v>24</v>
      </c>
      <c r="C80" s="59"/>
      <c r="D80" s="105">
        <v>100</v>
      </c>
      <c r="E80" s="105">
        <v>100</v>
      </c>
      <c r="F80" s="105">
        <v>100</v>
      </c>
      <c r="G80" s="105">
        <v>100</v>
      </c>
      <c r="H80" s="105">
        <v>100</v>
      </c>
      <c r="I80" s="105">
        <v>100</v>
      </c>
      <c r="J80" s="105">
        <v>100</v>
      </c>
      <c r="K80" s="105">
        <v>100</v>
      </c>
      <c r="L80" s="105">
        <v>100</v>
      </c>
      <c r="M80" s="69"/>
      <c r="N80" s="55"/>
      <c r="O80" s="55"/>
      <c r="P80" s="55"/>
      <c r="Q80" s="55"/>
      <c r="R80" s="55"/>
      <c r="S80" s="55"/>
      <c r="T80" s="55"/>
      <c r="U80" s="55"/>
      <c r="V80" s="55"/>
      <c r="W80" s="86"/>
      <c r="X80" s="86"/>
      <c r="Y80" s="62"/>
      <c r="Z80" s="62"/>
      <c r="AA80" s="62"/>
      <c r="AB80" s="62"/>
      <c r="AC80" s="62"/>
      <c r="AD80" s="62"/>
      <c r="AE80" s="62"/>
    </row>
    <row r="81" spans="1:12" ht="15" customHeight="1" x14ac:dyDescent="0.25">
      <c r="A81" s="72" t="s">
        <v>67</v>
      </c>
    </row>
    <row r="82" spans="1:12" ht="15" customHeight="1" x14ac:dyDescent="0.25">
      <c r="A82" s="73" t="str">
        <f>Contents!C26</f>
        <v>(a) Data are based on full-time equivalent students.</v>
      </c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</row>
    <row r="83" spans="1:12" ht="15" customHeight="1" x14ac:dyDescent="0.25">
      <c r="A83" s="73" t="str">
        <f>Contents!C27</f>
        <v>(b) This table excludes special schools.</v>
      </c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</row>
    <row r="84" spans="1:12" ht="15" customHeight="1" x14ac:dyDescent="0.25">
      <c r="A84" s="73" t="str">
        <f>Contents!C28</f>
        <v>(c) Proportions may not add to 100%, due to rounding.</v>
      </c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</row>
    <row r="85" spans="1:12" ht="15" customHeight="1" x14ac:dyDescent="0.25">
      <c r="A85" s="73" t="str">
        <f>Contents!C29</f>
        <v>(d) Combined schools comprise both primary and secondary students. The enrolment ranges for combined schools are estimated as the sums of the midpoints of their respective primary and secondary enrolment ranges.</v>
      </c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</row>
    <row r="86" spans="1:12" ht="15" customHeight="1" x14ac:dyDescent="0.25">
      <c r="A86" s="73" t="str">
        <f>Contents!C30</f>
        <v>(e) For a complete list of changes in jurisdictional administrative systems that may affect data comparisons over time please see the Data Comparability section in the Explanatory notes.</v>
      </c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</row>
    <row r="87" spans="1:12" ht="15" customHeight="1" x14ac:dyDescent="0.25">
      <c r="A87" s="74" t="s">
        <v>69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</row>
    <row r="88" spans="1:12" ht="15" customHeight="1" x14ac:dyDescent="0.25">
      <c r="A88" s="64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</row>
    <row r="89" spans="1:12" ht="15" customHeight="1" x14ac:dyDescent="0.25">
      <c r="A89" s="111" t="s">
        <v>85</v>
      </c>
      <c r="B89" s="111"/>
    </row>
    <row r="91" spans="1:12" x14ac:dyDescent="0.25">
      <c r="C91" s="23"/>
      <c r="D91" s="65"/>
      <c r="E91" s="65"/>
      <c r="F91" s="65"/>
      <c r="G91" s="65"/>
    </row>
  </sheetData>
  <sheetProtection sheet="1" objects="1" scenarios="1"/>
  <mergeCells count="5">
    <mergeCell ref="A1:L1"/>
    <mergeCell ref="D6:L6"/>
    <mergeCell ref="D31:L31"/>
    <mergeCell ref="D56:L56"/>
    <mergeCell ref="A89:B89"/>
  </mergeCells>
  <hyperlinks>
    <hyperlink ref="B91:C91" r:id="rId1" display="© Commonwealth of Australia 2011" xr:uid="{F45DF12D-0CB1-40AF-8361-E8D08AACD919}"/>
    <hyperlink ref="A89:B89" r:id="rId2" display="© Commonwealth of Australia 2011" xr:uid="{3269DA64-48C6-4BAF-A2F0-10F66D7D5937}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B27A0-B460-4A76-8DB9-4C0D0F0E8371}">
  <dimension ref="A1:AG91"/>
  <sheetViews>
    <sheetView workbookViewId="0">
      <selection sqref="A1:L1"/>
    </sheetView>
  </sheetViews>
  <sheetFormatPr defaultRowHeight="15" x14ac:dyDescent="0.25"/>
  <cols>
    <col min="1" max="1" width="20.140625" style="40" customWidth="1"/>
    <col min="2" max="13" width="9.140625" style="40"/>
    <col min="14" max="20" width="9.140625" style="66"/>
    <col min="21" max="22" width="9.5703125" style="66" bestFit="1" customWidth="1"/>
    <col min="23" max="33" width="9.140625" style="66"/>
    <col min="34" max="16384" width="9.140625" style="40"/>
  </cols>
  <sheetData>
    <row r="1" spans="1:32" s="37" customFormat="1" ht="60" customHeight="1" x14ac:dyDescent="0.55000000000000004">
      <c r="A1" s="113" t="s">
        <v>40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4"/>
    </row>
    <row r="2" spans="1:32" ht="15.75" x14ac:dyDescent="0.25">
      <c r="A2" s="57" t="str">
        <f>Contents!A2</f>
        <v>Schools, 2022</v>
      </c>
    </row>
    <row r="3" spans="1:32" ht="15" customHeight="1" x14ac:dyDescent="0.25">
      <c r="A3" s="58" t="str">
        <f>Contents!A3</f>
        <v>Released at 11.30am (Canberra time) Wednesday, 15 February, 2023</v>
      </c>
    </row>
    <row r="4" spans="1:32" x14ac:dyDescent="0.25">
      <c r="A4" s="1" t="s">
        <v>86</v>
      </c>
    </row>
    <row r="5" spans="1:32" ht="27" customHeight="1" x14ac:dyDescent="0.25">
      <c r="A5" s="59"/>
      <c r="B5" s="59"/>
      <c r="C5" s="59"/>
      <c r="D5" s="54" t="s">
        <v>58</v>
      </c>
      <c r="E5" s="54" t="s">
        <v>59</v>
      </c>
      <c r="F5" s="54" t="s">
        <v>60</v>
      </c>
      <c r="G5" s="54" t="s">
        <v>61</v>
      </c>
      <c r="H5" s="54" t="s">
        <v>62</v>
      </c>
      <c r="I5" s="54" t="s">
        <v>63</v>
      </c>
      <c r="J5" s="54" t="s">
        <v>64</v>
      </c>
      <c r="K5" s="54" t="s">
        <v>65</v>
      </c>
      <c r="L5" s="54" t="s">
        <v>66</v>
      </c>
      <c r="M5" s="59"/>
      <c r="N5" s="67"/>
      <c r="O5" s="67"/>
      <c r="P5" s="67"/>
      <c r="Q5" s="67"/>
      <c r="R5" s="67"/>
      <c r="S5" s="67"/>
      <c r="T5" s="67"/>
      <c r="U5" s="67"/>
      <c r="V5" s="67"/>
      <c r="X5" s="67"/>
      <c r="Y5" s="67"/>
      <c r="Z5" s="67"/>
      <c r="AA5" s="67"/>
      <c r="AB5" s="67"/>
      <c r="AC5" s="67"/>
      <c r="AD5" s="67"/>
      <c r="AE5" s="67"/>
      <c r="AF5" s="67"/>
    </row>
    <row r="6" spans="1:32" ht="15" customHeight="1" x14ac:dyDescent="0.25">
      <c r="A6" s="60"/>
      <c r="B6" s="60"/>
      <c r="C6" s="60"/>
      <c r="D6" s="115" t="s">
        <v>10</v>
      </c>
      <c r="E6" s="115"/>
      <c r="F6" s="115"/>
      <c r="G6" s="115"/>
      <c r="H6" s="115"/>
      <c r="I6" s="115"/>
      <c r="J6" s="115"/>
      <c r="K6" s="115"/>
      <c r="L6" s="115"/>
      <c r="M6" s="59"/>
      <c r="N6" s="82"/>
      <c r="O6" s="82"/>
      <c r="P6" s="82"/>
      <c r="Q6" s="82"/>
      <c r="R6" s="82"/>
      <c r="S6" s="82"/>
      <c r="T6" s="82"/>
      <c r="U6" s="82"/>
      <c r="V6" s="82"/>
      <c r="X6" s="119"/>
      <c r="Y6" s="119"/>
      <c r="Z6" s="119"/>
      <c r="AA6" s="119"/>
      <c r="AB6" s="119"/>
      <c r="AC6" s="119"/>
      <c r="AD6" s="119"/>
      <c r="AE6" s="119"/>
      <c r="AF6" s="119"/>
    </row>
    <row r="7" spans="1:32" ht="15" customHeight="1" x14ac:dyDescent="0.25">
      <c r="A7" s="61" t="s">
        <v>13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</row>
    <row r="8" spans="1:32" ht="15" customHeight="1" x14ac:dyDescent="0.25">
      <c r="A8" s="59"/>
      <c r="B8" s="59" t="s">
        <v>0</v>
      </c>
      <c r="C8" s="59"/>
      <c r="D8" s="49">
        <v>266</v>
      </c>
      <c r="E8" s="49">
        <v>133</v>
      </c>
      <c r="F8" s="49">
        <v>199</v>
      </c>
      <c r="G8" s="49">
        <v>36</v>
      </c>
      <c r="H8" s="49">
        <v>53</v>
      </c>
      <c r="I8" s="49">
        <v>6</v>
      </c>
      <c r="J8" s="49">
        <v>15</v>
      </c>
      <c r="K8" s="49">
        <v>1</v>
      </c>
      <c r="L8" s="49">
        <v>709</v>
      </c>
      <c r="M8" s="59"/>
      <c r="N8" s="55"/>
      <c r="O8" s="55"/>
      <c r="P8" s="55"/>
      <c r="Q8" s="55"/>
      <c r="R8" s="55"/>
      <c r="S8" s="55"/>
      <c r="T8" s="55"/>
      <c r="U8" s="55"/>
      <c r="V8" s="55"/>
      <c r="W8" s="63"/>
    </row>
    <row r="9" spans="1:32" ht="15" customHeight="1" x14ac:dyDescent="0.25">
      <c r="A9" s="59"/>
      <c r="B9" s="59" t="s">
        <v>1</v>
      </c>
      <c r="C9" s="59"/>
      <c r="D9" s="49">
        <v>167</v>
      </c>
      <c r="E9" s="49">
        <v>147</v>
      </c>
      <c r="F9" s="49">
        <v>127</v>
      </c>
      <c r="G9" s="49">
        <v>57</v>
      </c>
      <c r="H9" s="49">
        <v>51</v>
      </c>
      <c r="I9" s="49">
        <v>20</v>
      </c>
      <c r="J9" s="49">
        <v>4</v>
      </c>
      <c r="K9" s="49">
        <v>3</v>
      </c>
      <c r="L9" s="49">
        <v>576</v>
      </c>
      <c r="M9" s="59"/>
      <c r="N9" s="55"/>
      <c r="O9" s="55"/>
      <c r="P9" s="55"/>
      <c r="Q9" s="55"/>
      <c r="R9" s="55"/>
      <c r="S9" s="55"/>
      <c r="T9" s="55"/>
      <c r="U9" s="55"/>
      <c r="V9" s="55"/>
    </row>
    <row r="10" spans="1:32" ht="15" customHeight="1" x14ac:dyDescent="0.25">
      <c r="A10" s="59"/>
      <c r="B10" s="59" t="s">
        <v>26</v>
      </c>
      <c r="C10" s="59"/>
      <c r="D10" s="49">
        <v>238</v>
      </c>
      <c r="E10" s="49">
        <v>190</v>
      </c>
      <c r="F10" s="49">
        <v>96</v>
      </c>
      <c r="G10" s="49">
        <v>68</v>
      </c>
      <c r="H10" s="49">
        <v>63</v>
      </c>
      <c r="I10" s="49">
        <v>32</v>
      </c>
      <c r="J10" s="49">
        <v>10</v>
      </c>
      <c r="K10" s="49">
        <v>5</v>
      </c>
      <c r="L10" s="49">
        <v>702</v>
      </c>
      <c r="M10" s="59"/>
      <c r="N10" s="55"/>
      <c r="O10" s="55"/>
      <c r="P10" s="55"/>
      <c r="Q10" s="55"/>
      <c r="R10" s="55"/>
      <c r="S10" s="55"/>
      <c r="T10" s="55"/>
      <c r="U10" s="55"/>
      <c r="V10" s="55"/>
    </row>
    <row r="11" spans="1:32" ht="15" customHeight="1" x14ac:dyDescent="0.25">
      <c r="A11" s="59"/>
      <c r="B11" s="59" t="s">
        <v>2</v>
      </c>
      <c r="C11" s="59"/>
      <c r="D11" s="49">
        <v>478</v>
      </c>
      <c r="E11" s="49">
        <v>318</v>
      </c>
      <c r="F11" s="49">
        <v>157</v>
      </c>
      <c r="G11" s="49">
        <v>121</v>
      </c>
      <c r="H11" s="49">
        <v>221</v>
      </c>
      <c r="I11" s="49">
        <v>54</v>
      </c>
      <c r="J11" s="49">
        <v>20</v>
      </c>
      <c r="K11" s="49">
        <v>19</v>
      </c>
      <c r="L11" s="49">
        <v>1388</v>
      </c>
      <c r="M11" s="59"/>
      <c r="N11" s="55"/>
      <c r="O11" s="55"/>
      <c r="P11" s="55"/>
      <c r="Q11" s="55"/>
      <c r="R11" s="55"/>
      <c r="S11" s="55"/>
      <c r="T11" s="55"/>
      <c r="U11" s="55"/>
      <c r="V11" s="55"/>
    </row>
    <row r="12" spans="1:32" ht="15" customHeight="1" x14ac:dyDescent="0.25">
      <c r="A12" s="59"/>
      <c r="B12" s="59" t="s">
        <v>3</v>
      </c>
      <c r="C12" s="59"/>
      <c r="D12" s="49">
        <v>287</v>
      </c>
      <c r="E12" s="49">
        <v>201</v>
      </c>
      <c r="F12" s="49">
        <v>135</v>
      </c>
      <c r="G12" s="49">
        <v>53</v>
      </c>
      <c r="H12" s="49">
        <v>114</v>
      </c>
      <c r="I12" s="49">
        <v>11</v>
      </c>
      <c r="J12" s="49">
        <v>11</v>
      </c>
      <c r="K12" s="49">
        <v>26</v>
      </c>
      <c r="L12" s="49">
        <v>838</v>
      </c>
      <c r="M12" s="59"/>
      <c r="N12" s="55"/>
      <c r="O12" s="55"/>
      <c r="P12" s="55"/>
      <c r="Q12" s="55"/>
      <c r="R12" s="55"/>
      <c r="S12" s="55"/>
      <c r="T12" s="55"/>
      <c r="U12" s="55"/>
      <c r="V12" s="55"/>
    </row>
    <row r="13" spans="1:32" ht="15" customHeight="1" x14ac:dyDescent="0.25">
      <c r="A13" s="59"/>
      <c r="B13" s="59" t="s">
        <v>4</v>
      </c>
      <c r="C13" s="59"/>
      <c r="D13" s="49">
        <v>166</v>
      </c>
      <c r="E13" s="49">
        <v>148</v>
      </c>
      <c r="F13" s="49">
        <v>201</v>
      </c>
      <c r="G13" s="49">
        <v>14</v>
      </c>
      <c r="H13" s="49">
        <v>44</v>
      </c>
      <c r="I13" s="49">
        <v>2</v>
      </c>
      <c r="J13" s="49">
        <v>1</v>
      </c>
      <c r="K13" s="49">
        <v>5</v>
      </c>
      <c r="L13" s="49">
        <v>581</v>
      </c>
      <c r="M13" s="59"/>
      <c r="N13" s="55"/>
      <c r="O13" s="55"/>
      <c r="P13" s="55"/>
      <c r="Q13" s="55"/>
      <c r="R13" s="55"/>
      <c r="S13" s="55"/>
      <c r="T13" s="55"/>
      <c r="U13" s="55"/>
      <c r="V13" s="55"/>
    </row>
    <row r="14" spans="1:32" ht="15" customHeight="1" x14ac:dyDescent="0.25">
      <c r="A14" s="59"/>
      <c r="B14" s="59" t="s">
        <v>24</v>
      </c>
      <c r="C14" s="59"/>
      <c r="D14" s="99">
        <f>SUM(D8:D13)</f>
        <v>1602</v>
      </c>
      <c r="E14" s="99">
        <f t="shared" ref="E14:L14" si="0">SUM(E8:E13)</f>
        <v>1137</v>
      </c>
      <c r="F14" s="99">
        <f t="shared" si="0"/>
        <v>915</v>
      </c>
      <c r="G14" s="99">
        <f t="shared" si="0"/>
        <v>349</v>
      </c>
      <c r="H14" s="99">
        <f t="shared" si="0"/>
        <v>546</v>
      </c>
      <c r="I14" s="99">
        <f t="shared" si="0"/>
        <v>125</v>
      </c>
      <c r="J14" s="99">
        <f t="shared" si="0"/>
        <v>61</v>
      </c>
      <c r="K14" s="99">
        <f t="shared" si="0"/>
        <v>59</v>
      </c>
      <c r="L14" s="99">
        <f t="shared" si="0"/>
        <v>4794</v>
      </c>
      <c r="M14" s="59"/>
      <c r="N14" s="55"/>
      <c r="O14" s="55"/>
      <c r="P14" s="55"/>
      <c r="Q14" s="55"/>
      <c r="R14" s="55"/>
      <c r="S14" s="55"/>
      <c r="T14" s="55"/>
      <c r="U14" s="55"/>
      <c r="V14" s="55"/>
    </row>
    <row r="15" spans="1:32" ht="15" customHeight="1" x14ac:dyDescent="0.25">
      <c r="A15" s="61" t="s">
        <v>14</v>
      </c>
      <c r="B15" s="59"/>
      <c r="C15" s="59"/>
      <c r="D15" s="55"/>
      <c r="E15" s="55"/>
      <c r="F15" s="55"/>
      <c r="G15" s="55"/>
      <c r="H15" s="55"/>
      <c r="I15" s="55"/>
      <c r="J15" s="55"/>
      <c r="K15" s="55"/>
      <c r="L15" s="55"/>
      <c r="M15" s="59"/>
      <c r="N15" s="69"/>
      <c r="O15" s="69"/>
      <c r="P15" s="69"/>
      <c r="Q15" s="69"/>
      <c r="R15" s="69"/>
      <c r="S15" s="69"/>
      <c r="T15" s="69"/>
      <c r="U15" s="69"/>
      <c r="V15" s="69"/>
    </row>
    <row r="16" spans="1:32" ht="15" customHeight="1" x14ac:dyDescent="0.25">
      <c r="A16" s="59"/>
      <c r="B16" s="59" t="s">
        <v>5</v>
      </c>
      <c r="C16" s="59"/>
      <c r="D16" s="47" t="s">
        <v>79</v>
      </c>
      <c r="E16" s="49">
        <v>6</v>
      </c>
      <c r="F16" s="47" t="s">
        <v>79</v>
      </c>
      <c r="G16" s="49">
        <v>1</v>
      </c>
      <c r="H16" s="49">
        <v>1</v>
      </c>
      <c r="I16" s="47" t="s">
        <v>79</v>
      </c>
      <c r="J16" s="47" t="s">
        <v>79</v>
      </c>
      <c r="K16" s="47" t="s">
        <v>79</v>
      </c>
      <c r="L16" s="49">
        <v>8</v>
      </c>
      <c r="M16" s="59"/>
      <c r="N16" s="55"/>
      <c r="O16" s="55"/>
      <c r="P16" s="55"/>
      <c r="Q16" s="55"/>
      <c r="R16" s="55"/>
      <c r="S16" s="55"/>
      <c r="T16" s="55"/>
      <c r="U16" s="55"/>
      <c r="V16" s="55"/>
    </row>
    <row r="17" spans="1:32" ht="15" customHeight="1" x14ac:dyDescent="0.25">
      <c r="A17" s="59"/>
      <c r="B17" s="59" t="s">
        <v>27</v>
      </c>
      <c r="C17" s="59"/>
      <c r="D17" s="49">
        <v>33</v>
      </c>
      <c r="E17" s="49">
        <v>26</v>
      </c>
      <c r="F17" s="49">
        <v>17</v>
      </c>
      <c r="G17" s="49">
        <v>9</v>
      </c>
      <c r="H17" s="49">
        <v>11</v>
      </c>
      <c r="I17" s="49">
        <v>4</v>
      </c>
      <c r="J17" s="49">
        <v>3</v>
      </c>
      <c r="K17" s="47" t="s">
        <v>79</v>
      </c>
      <c r="L17" s="49">
        <v>103</v>
      </c>
      <c r="M17" s="59"/>
      <c r="N17" s="55"/>
      <c r="O17" s="55"/>
      <c r="P17" s="55"/>
      <c r="Q17" s="55"/>
      <c r="R17" s="55"/>
      <c r="S17" s="55"/>
      <c r="T17" s="55"/>
      <c r="U17" s="55"/>
      <c r="V17" s="55"/>
    </row>
    <row r="18" spans="1:32" ht="15" customHeight="1" x14ac:dyDescent="0.25">
      <c r="A18" s="59"/>
      <c r="B18" s="59" t="s">
        <v>6</v>
      </c>
      <c r="C18" s="59"/>
      <c r="D18" s="49">
        <v>84</v>
      </c>
      <c r="E18" s="49">
        <v>52</v>
      </c>
      <c r="F18" s="49">
        <v>27</v>
      </c>
      <c r="G18" s="49">
        <v>12</v>
      </c>
      <c r="H18" s="49">
        <v>18</v>
      </c>
      <c r="I18" s="49">
        <v>18</v>
      </c>
      <c r="J18" s="49">
        <v>6</v>
      </c>
      <c r="K18" s="49">
        <v>7</v>
      </c>
      <c r="L18" s="49">
        <v>224</v>
      </c>
      <c r="M18" s="59"/>
      <c r="N18" s="55"/>
      <c r="O18" s="55"/>
      <c r="P18" s="55"/>
      <c r="Q18" s="55"/>
      <c r="R18" s="55"/>
      <c r="S18" s="55"/>
      <c r="T18" s="55"/>
      <c r="U18" s="55"/>
      <c r="V18" s="55"/>
    </row>
    <row r="19" spans="1:32" ht="15" customHeight="1" x14ac:dyDescent="0.25">
      <c r="A19" s="59"/>
      <c r="B19" s="59" t="s">
        <v>7</v>
      </c>
      <c r="C19" s="59"/>
      <c r="D19" s="49">
        <v>77</v>
      </c>
      <c r="E19" s="49">
        <v>39</v>
      </c>
      <c r="F19" s="49">
        <v>30</v>
      </c>
      <c r="G19" s="49">
        <v>9</v>
      </c>
      <c r="H19" s="49">
        <v>16</v>
      </c>
      <c r="I19" s="49">
        <v>9</v>
      </c>
      <c r="J19" s="49">
        <v>2</v>
      </c>
      <c r="K19" s="49">
        <v>3</v>
      </c>
      <c r="L19" s="49">
        <v>185</v>
      </c>
      <c r="M19" s="59"/>
      <c r="N19" s="55"/>
      <c r="O19" s="55"/>
      <c r="P19" s="55"/>
      <c r="Q19" s="55"/>
      <c r="R19" s="55"/>
      <c r="S19" s="55"/>
      <c r="T19" s="55"/>
      <c r="U19" s="55"/>
      <c r="V19" s="55"/>
    </row>
    <row r="20" spans="1:32" ht="15" customHeight="1" x14ac:dyDescent="0.25">
      <c r="A20" s="59"/>
      <c r="B20" s="59" t="s">
        <v>8</v>
      </c>
      <c r="C20" s="59"/>
      <c r="D20" s="49">
        <v>85</v>
      </c>
      <c r="E20" s="49">
        <v>28</v>
      </c>
      <c r="F20" s="49">
        <v>23</v>
      </c>
      <c r="G20" s="49">
        <v>8</v>
      </c>
      <c r="H20" s="49">
        <v>24</v>
      </c>
      <c r="I20" s="49">
        <v>1</v>
      </c>
      <c r="J20" s="47" t="s">
        <v>79</v>
      </c>
      <c r="K20" s="49">
        <v>6</v>
      </c>
      <c r="L20" s="49">
        <v>175</v>
      </c>
      <c r="M20" s="59"/>
      <c r="N20" s="55"/>
      <c r="O20" s="55"/>
      <c r="P20" s="55"/>
      <c r="Q20" s="55"/>
      <c r="R20" s="55"/>
      <c r="S20" s="55"/>
      <c r="T20" s="55"/>
      <c r="U20" s="55"/>
      <c r="V20" s="55"/>
    </row>
    <row r="21" spans="1:32" ht="15" customHeight="1" x14ac:dyDescent="0.25">
      <c r="A21" s="59"/>
      <c r="B21" s="59" t="s">
        <v>9</v>
      </c>
      <c r="C21" s="59"/>
      <c r="D21" s="49">
        <v>90</v>
      </c>
      <c r="E21" s="49">
        <v>99</v>
      </c>
      <c r="F21" s="49">
        <v>95</v>
      </c>
      <c r="G21" s="49">
        <v>28</v>
      </c>
      <c r="H21" s="49">
        <v>42</v>
      </c>
      <c r="I21" s="49">
        <v>4</v>
      </c>
      <c r="J21" s="49">
        <v>3</v>
      </c>
      <c r="K21" s="49">
        <v>3</v>
      </c>
      <c r="L21" s="49">
        <v>364</v>
      </c>
      <c r="M21" s="59"/>
      <c r="N21" s="55"/>
      <c r="O21" s="55"/>
      <c r="P21" s="55"/>
      <c r="Q21" s="55"/>
      <c r="R21" s="55"/>
      <c r="S21" s="55"/>
      <c r="T21" s="55"/>
      <c r="U21" s="55"/>
      <c r="V21" s="55"/>
    </row>
    <row r="22" spans="1:32" ht="15" customHeight="1" x14ac:dyDescent="0.25">
      <c r="A22" s="59"/>
      <c r="B22" s="59" t="s">
        <v>24</v>
      </c>
      <c r="C22" s="59"/>
      <c r="D22" s="99">
        <f>SUM(D16:D21)</f>
        <v>369</v>
      </c>
      <c r="E22" s="99">
        <f t="shared" ref="E22" si="1">SUM(E16:E21)</f>
        <v>250</v>
      </c>
      <c r="F22" s="99">
        <f t="shared" ref="F22" si="2">SUM(F16:F21)</f>
        <v>192</v>
      </c>
      <c r="G22" s="99">
        <f t="shared" ref="G22" si="3">SUM(G16:G21)</f>
        <v>67</v>
      </c>
      <c r="H22" s="99">
        <f t="shared" ref="H22" si="4">SUM(H16:H21)</f>
        <v>112</v>
      </c>
      <c r="I22" s="99">
        <f t="shared" ref="I22" si="5">SUM(I16:I21)</f>
        <v>36</v>
      </c>
      <c r="J22" s="99">
        <f t="shared" ref="J22" si="6">SUM(J16:J21)</f>
        <v>14</v>
      </c>
      <c r="K22" s="99">
        <f t="shared" ref="K22" si="7">SUM(K16:K21)</f>
        <v>19</v>
      </c>
      <c r="L22" s="99">
        <f t="shared" ref="L22" si="8">SUM(L16:L21)</f>
        <v>1059</v>
      </c>
      <c r="M22" s="59"/>
      <c r="N22" s="55"/>
      <c r="O22" s="55"/>
      <c r="P22" s="55"/>
      <c r="Q22" s="55"/>
      <c r="R22" s="55"/>
      <c r="S22" s="55"/>
      <c r="T22" s="55"/>
      <c r="U22" s="55"/>
      <c r="V22" s="55"/>
    </row>
    <row r="23" spans="1:32" ht="15" customHeight="1" x14ac:dyDescent="0.25">
      <c r="A23" s="61" t="s">
        <v>15</v>
      </c>
      <c r="B23" s="59"/>
      <c r="C23" s="59"/>
      <c r="D23" s="55"/>
      <c r="E23" s="55"/>
      <c r="F23" s="55"/>
      <c r="G23" s="55"/>
      <c r="H23" s="55"/>
      <c r="I23" s="55"/>
      <c r="J23" s="55"/>
      <c r="K23" s="55"/>
      <c r="L23" s="98"/>
      <c r="M23" s="59"/>
      <c r="N23" s="69"/>
      <c r="O23" s="69"/>
      <c r="P23" s="69"/>
      <c r="Q23" s="69"/>
      <c r="R23" s="69"/>
      <c r="S23" s="69"/>
      <c r="T23" s="69"/>
      <c r="U23" s="69"/>
      <c r="V23" s="69"/>
    </row>
    <row r="24" spans="1:32" ht="15" customHeight="1" x14ac:dyDescent="0.25">
      <c r="A24" s="59"/>
      <c r="B24" s="59" t="s">
        <v>5</v>
      </c>
      <c r="C24" s="59"/>
      <c r="D24" s="49">
        <v>14</v>
      </c>
      <c r="E24" s="49">
        <v>9</v>
      </c>
      <c r="F24" s="49">
        <v>19</v>
      </c>
      <c r="G24" s="49">
        <v>18</v>
      </c>
      <c r="H24" s="49">
        <v>36</v>
      </c>
      <c r="I24" s="49">
        <v>4</v>
      </c>
      <c r="J24" s="49">
        <v>42</v>
      </c>
      <c r="K24" s="47" t="s">
        <v>79</v>
      </c>
      <c r="L24" s="49">
        <v>142</v>
      </c>
      <c r="M24" s="59"/>
      <c r="N24" s="55"/>
      <c r="O24" s="55"/>
      <c r="P24" s="55"/>
      <c r="Q24" s="55"/>
      <c r="R24" s="55"/>
      <c r="S24" s="55"/>
      <c r="T24" s="55"/>
      <c r="U24" s="55"/>
      <c r="V24" s="55"/>
    </row>
    <row r="25" spans="1:32" ht="15" customHeight="1" x14ac:dyDescent="0.25">
      <c r="A25" s="59"/>
      <c r="B25" s="59" t="s">
        <v>27</v>
      </c>
      <c r="C25" s="59"/>
      <c r="D25" s="49">
        <v>32</v>
      </c>
      <c r="E25" s="49">
        <v>22</v>
      </c>
      <c r="F25" s="49">
        <v>36</v>
      </c>
      <c r="G25" s="49">
        <v>23</v>
      </c>
      <c r="H25" s="49">
        <v>29</v>
      </c>
      <c r="I25" s="49">
        <v>11</v>
      </c>
      <c r="J25" s="49">
        <v>23</v>
      </c>
      <c r="K25" s="47" t="s">
        <v>79</v>
      </c>
      <c r="L25" s="49">
        <v>176</v>
      </c>
      <c r="M25" s="59"/>
      <c r="N25" s="55"/>
      <c r="O25" s="55"/>
      <c r="P25" s="55"/>
      <c r="Q25" s="55"/>
      <c r="R25" s="55"/>
      <c r="S25" s="55"/>
      <c r="T25" s="55"/>
      <c r="U25" s="55"/>
      <c r="V25" s="55"/>
    </row>
    <row r="26" spans="1:32" ht="15" customHeight="1" x14ac:dyDescent="0.25">
      <c r="A26" s="59"/>
      <c r="B26" s="59" t="s">
        <v>6</v>
      </c>
      <c r="C26" s="59"/>
      <c r="D26" s="49">
        <v>13</v>
      </c>
      <c r="E26" s="49">
        <v>14</v>
      </c>
      <c r="F26" s="49">
        <v>12</v>
      </c>
      <c r="G26" s="49">
        <v>19</v>
      </c>
      <c r="H26" s="49">
        <v>13</v>
      </c>
      <c r="I26" s="49">
        <v>8</v>
      </c>
      <c r="J26" s="49">
        <v>6</v>
      </c>
      <c r="K26" s="49">
        <v>1</v>
      </c>
      <c r="L26" s="49">
        <v>86</v>
      </c>
      <c r="M26" s="59"/>
      <c r="N26" s="55"/>
      <c r="O26" s="55"/>
      <c r="P26" s="55"/>
      <c r="Q26" s="55"/>
      <c r="R26" s="55"/>
      <c r="S26" s="55"/>
      <c r="T26" s="55"/>
      <c r="U26" s="55"/>
      <c r="V26" s="55"/>
    </row>
    <row r="27" spans="1:32" ht="15" customHeight="1" x14ac:dyDescent="0.25">
      <c r="A27" s="59"/>
      <c r="B27" s="59" t="s">
        <v>7</v>
      </c>
      <c r="C27" s="59"/>
      <c r="D27" s="49">
        <v>3</v>
      </c>
      <c r="E27" s="49">
        <v>12</v>
      </c>
      <c r="F27" s="49">
        <v>1</v>
      </c>
      <c r="G27" s="49">
        <v>3</v>
      </c>
      <c r="H27" s="49">
        <v>4</v>
      </c>
      <c r="I27" s="49">
        <v>1</v>
      </c>
      <c r="J27" s="47" t="s">
        <v>79</v>
      </c>
      <c r="K27" s="49">
        <v>2</v>
      </c>
      <c r="L27" s="49">
        <v>26</v>
      </c>
      <c r="M27" s="59"/>
      <c r="N27" s="55"/>
      <c r="O27" s="55"/>
      <c r="P27" s="55"/>
      <c r="Q27" s="55"/>
      <c r="R27" s="55"/>
      <c r="S27" s="55"/>
      <c r="T27" s="55"/>
      <c r="U27" s="55"/>
      <c r="V27" s="55"/>
    </row>
    <row r="28" spans="1:32" ht="15" customHeight="1" x14ac:dyDescent="0.25">
      <c r="A28" s="59"/>
      <c r="B28" s="59" t="s">
        <v>8</v>
      </c>
      <c r="C28" s="59"/>
      <c r="D28" s="49">
        <v>1</v>
      </c>
      <c r="E28" s="49">
        <v>6</v>
      </c>
      <c r="F28" s="49">
        <v>4</v>
      </c>
      <c r="G28" s="49">
        <v>1</v>
      </c>
      <c r="H28" s="49">
        <v>2</v>
      </c>
      <c r="I28" s="49">
        <v>1</v>
      </c>
      <c r="J28" s="47" t="s">
        <v>79</v>
      </c>
      <c r="K28" s="49">
        <v>1</v>
      </c>
      <c r="L28" s="49">
        <v>16</v>
      </c>
      <c r="M28" s="59"/>
      <c r="N28" s="55"/>
      <c r="O28" s="55"/>
      <c r="P28" s="55"/>
      <c r="Q28" s="55"/>
      <c r="R28" s="55"/>
      <c r="S28" s="55"/>
      <c r="T28" s="55"/>
      <c r="U28" s="55"/>
      <c r="V28" s="55"/>
    </row>
    <row r="29" spans="1:32" ht="15" customHeight="1" x14ac:dyDescent="0.25">
      <c r="A29" s="59"/>
      <c r="B29" s="59" t="s">
        <v>9</v>
      </c>
      <c r="C29" s="59"/>
      <c r="D29" s="49">
        <v>3</v>
      </c>
      <c r="E29" s="49">
        <v>22</v>
      </c>
      <c r="F29" s="49">
        <v>20</v>
      </c>
      <c r="G29" s="49">
        <v>10</v>
      </c>
      <c r="H29" s="47" t="s">
        <v>79</v>
      </c>
      <c r="I29" s="47" t="s">
        <v>79</v>
      </c>
      <c r="J29" s="47" t="s">
        <v>79</v>
      </c>
      <c r="K29" s="49">
        <v>4</v>
      </c>
      <c r="L29" s="49">
        <v>59</v>
      </c>
      <c r="M29" s="59"/>
      <c r="N29" s="55"/>
      <c r="O29" s="55"/>
      <c r="P29" s="55"/>
      <c r="Q29" s="55"/>
      <c r="R29" s="55"/>
      <c r="S29" s="55"/>
      <c r="T29" s="55"/>
      <c r="U29" s="55"/>
      <c r="V29" s="55"/>
    </row>
    <row r="30" spans="1:32" ht="15" customHeight="1" x14ac:dyDescent="0.25">
      <c r="A30" s="59"/>
      <c r="B30" s="59" t="s">
        <v>24</v>
      </c>
      <c r="C30" s="59"/>
      <c r="D30" s="99">
        <f>SUM(D24:D29)</f>
        <v>66</v>
      </c>
      <c r="E30" s="99">
        <f t="shared" ref="E30" si="9">SUM(E24:E29)</f>
        <v>85</v>
      </c>
      <c r="F30" s="99">
        <f t="shared" ref="F30" si="10">SUM(F24:F29)</f>
        <v>92</v>
      </c>
      <c r="G30" s="99">
        <f t="shared" ref="G30" si="11">SUM(G24:G29)</f>
        <v>74</v>
      </c>
      <c r="H30" s="99">
        <f t="shared" ref="H30" si="12">SUM(H24:H29)</f>
        <v>84</v>
      </c>
      <c r="I30" s="99">
        <f t="shared" ref="I30" si="13">SUM(I24:I29)</f>
        <v>25</v>
      </c>
      <c r="J30" s="99">
        <f t="shared" ref="J30" si="14">SUM(J24:J29)</f>
        <v>71</v>
      </c>
      <c r="K30" s="99">
        <f t="shared" ref="K30" si="15">SUM(K24:K29)</f>
        <v>8</v>
      </c>
      <c r="L30" s="99">
        <f t="shared" ref="L30" si="16">SUM(L24:L29)</f>
        <v>505</v>
      </c>
      <c r="M30" s="59"/>
      <c r="N30" s="55"/>
      <c r="O30" s="55"/>
      <c r="P30" s="55"/>
      <c r="Q30" s="55"/>
      <c r="R30" s="55"/>
      <c r="S30" s="55"/>
      <c r="T30" s="55"/>
      <c r="U30" s="55"/>
      <c r="V30" s="55"/>
    </row>
    <row r="31" spans="1:32" ht="15" customHeight="1" x14ac:dyDescent="0.25">
      <c r="A31" s="60"/>
      <c r="B31" s="60"/>
      <c r="C31" s="60"/>
      <c r="D31" s="116" t="s">
        <v>11</v>
      </c>
      <c r="E31" s="116"/>
      <c r="F31" s="116"/>
      <c r="G31" s="116"/>
      <c r="H31" s="116"/>
      <c r="I31" s="116"/>
      <c r="J31" s="116"/>
      <c r="K31" s="116"/>
      <c r="L31" s="116"/>
      <c r="M31" s="59"/>
      <c r="N31" s="118"/>
      <c r="O31" s="118"/>
      <c r="P31" s="118"/>
      <c r="Q31" s="118"/>
      <c r="R31" s="118"/>
      <c r="S31" s="118"/>
      <c r="T31" s="118"/>
      <c r="U31" s="118"/>
      <c r="V31" s="118"/>
      <c r="X31" s="118"/>
      <c r="Y31" s="118"/>
      <c r="Z31" s="118"/>
      <c r="AA31" s="118"/>
      <c r="AB31" s="118"/>
      <c r="AC31" s="118"/>
      <c r="AD31" s="118"/>
      <c r="AE31" s="118"/>
      <c r="AF31" s="118"/>
    </row>
    <row r="32" spans="1:32" ht="15" customHeight="1" x14ac:dyDescent="0.25">
      <c r="A32" s="61" t="s">
        <v>13</v>
      </c>
      <c r="B32" s="59"/>
      <c r="C32" s="59"/>
      <c r="D32" s="68"/>
      <c r="E32" s="68"/>
      <c r="F32" s="68"/>
      <c r="G32" s="68"/>
      <c r="H32" s="68"/>
      <c r="I32" s="68"/>
      <c r="J32" s="68"/>
      <c r="K32" s="68"/>
      <c r="L32" s="68"/>
      <c r="M32" s="59"/>
      <c r="N32" s="55"/>
      <c r="O32" s="55"/>
      <c r="P32" s="55"/>
      <c r="Q32" s="55"/>
      <c r="R32" s="55"/>
      <c r="S32" s="55"/>
      <c r="T32" s="55"/>
      <c r="U32" s="55"/>
      <c r="V32" s="55"/>
    </row>
    <row r="33" spans="1:23" ht="15" customHeight="1" x14ac:dyDescent="0.25">
      <c r="A33" s="59"/>
      <c r="B33" s="59" t="s">
        <v>0</v>
      </c>
      <c r="C33" s="59"/>
      <c r="D33" s="49">
        <v>29</v>
      </c>
      <c r="E33" s="49">
        <v>15</v>
      </c>
      <c r="F33" s="49">
        <v>12</v>
      </c>
      <c r="G33" s="49">
        <v>1</v>
      </c>
      <c r="H33" s="49">
        <v>8</v>
      </c>
      <c r="I33" s="47" t="s">
        <v>79</v>
      </c>
      <c r="J33" s="49">
        <v>2</v>
      </c>
      <c r="K33" s="47" t="s">
        <v>79</v>
      </c>
      <c r="L33" s="49">
        <v>67</v>
      </c>
      <c r="M33" s="59"/>
      <c r="N33" s="55"/>
      <c r="O33" s="55"/>
      <c r="P33" s="55"/>
      <c r="Q33" s="55"/>
      <c r="R33" s="55"/>
      <c r="S33" s="55"/>
      <c r="T33" s="55"/>
      <c r="U33" s="55"/>
      <c r="V33" s="55"/>
    </row>
    <row r="34" spans="1:23" ht="15" customHeight="1" x14ac:dyDescent="0.25">
      <c r="A34" s="59"/>
      <c r="B34" s="59" t="s">
        <v>1</v>
      </c>
      <c r="C34" s="59"/>
      <c r="D34" s="49">
        <v>71</v>
      </c>
      <c r="E34" s="49">
        <v>72</v>
      </c>
      <c r="F34" s="49">
        <v>33</v>
      </c>
      <c r="G34" s="49">
        <v>12</v>
      </c>
      <c r="H34" s="49">
        <v>21</v>
      </c>
      <c r="I34" s="49">
        <v>5</v>
      </c>
      <c r="J34" s="49">
        <v>2</v>
      </c>
      <c r="K34" s="49">
        <v>1</v>
      </c>
      <c r="L34" s="49">
        <v>217</v>
      </c>
      <c r="M34" s="59"/>
      <c r="N34" s="55"/>
      <c r="O34" s="55"/>
      <c r="P34" s="55"/>
      <c r="Q34" s="55"/>
      <c r="R34" s="55"/>
      <c r="S34" s="55"/>
      <c r="T34" s="55"/>
      <c r="U34" s="55"/>
      <c r="V34" s="55"/>
    </row>
    <row r="35" spans="1:23" ht="15" customHeight="1" x14ac:dyDescent="0.25">
      <c r="A35" s="59"/>
      <c r="B35" s="59" t="s">
        <v>26</v>
      </c>
      <c r="C35" s="59"/>
      <c r="D35" s="49">
        <v>124</v>
      </c>
      <c r="E35" s="49">
        <v>98</v>
      </c>
      <c r="F35" s="49">
        <v>37</v>
      </c>
      <c r="G35" s="49">
        <v>22</v>
      </c>
      <c r="H35" s="49">
        <v>48</v>
      </c>
      <c r="I35" s="49">
        <v>12</v>
      </c>
      <c r="J35" s="49">
        <v>3</v>
      </c>
      <c r="K35" s="49">
        <v>8</v>
      </c>
      <c r="L35" s="49">
        <v>352</v>
      </c>
      <c r="M35" s="59"/>
      <c r="N35" s="55"/>
      <c r="O35" s="55"/>
      <c r="P35" s="55"/>
      <c r="Q35" s="55"/>
      <c r="R35" s="55"/>
      <c r="S35" s="55"/>
      <c r="T35" s="55"/>
      <c r="U35" s="55"/>
      <c r="V35" s="55"/>
    </row>
    <row r="36" spans="1:23" ht="15" customHeight="1" x14ac:dyDescent="0.25">
      <c r="A36" s="59"/>
      <c r="B36" s="59" t="s">
        <v>2</v>
      </c>
      <c r="C36" s="59"/>
      <c r="D36" s="49">
        <v>162</v>
      </c>
      <c r="E36" s="49">
        <v>166</v>
      </c>
      <c r="F36" s="49">
        <v>75</v>
      </c>
      <c r="G36" s="49">
        <v>29</v>
      </c>
      <c r="H36" s="49">
        <v>37</v>
      </c>
      <c r="I36" s="49">
        <v>12</v>
      </c>
      <c r="J36" s="49">
        <v>5</v>
      </c>
      <c r="K36" s="49">
        <v>10</v>
      </c>
      <c r="L36" s="49">
        <v>496</v>
      </c>
      <c r="M36" s="59"/>
      <c r="N36" s="55"/>
      <c r="O36" s="55"/>
      <c r="P36" s="55"/>
      <c r="Q36" s="55"/>
      <c r="R36" s="55"/>
      <c r="S36" s="55"/>
      <c r="T36" s="55"/>
      <c r="U36" s="55"/>
      <c r="V36" s="55"/>
    </row>
    <row r="37" spans="1:23" ht="15" customHeight="1" x14ac:dyDescent="0.25">
      <c r="A37" s="59"/>
      <c r="B37" s="59" t="s">
        <v>3</v>
      </c>
      <c r="C37" s="59"/>
      <c r="D37" s="49">
        <v>70</v>
      </c>
      <c r="E37" s="49">
        <v>67</v>
      </c>
      <c r="F37" s="49">
        <v>45</v>
      </c>
      <c r="G37" s="49">
        <v>20</v>
      </c>
      <c r="H37" s="49">
        <v>20</v>
      </c>
      <c r="I37" s="49">
        <v>1</v>
      </c>
      <c r="J37" s="47" t="s">
        <v>79</v>
      </c>
      <c r="K37" s="49">
        <v>5</v>
      </c>
      <c r="L37" s="49">
        <v>228</v>
      </c>
      <c r="M37" s="59"/>
      <c r="N37" s="55"/>
      <c r="O37" s="55"/>
      <c r="P37" s="55"/>
      <c r="Q37" s="55"/>
      <c r="R37" s="55"/>
      <c r="S37" s="55"/>
      <c r="T37" s="55"/>
      <c r="U37" s="55"/>
      <c r="V37" s="55"/>
    </row>
    <row r="38" spans="1:23" ht="15" customHeight="1" x14ac:dyDescent="0.25">
      <c r="A38" s="59"/>
      <c r="B38" s="59" t="s">
        <v>4</v>
      </c>
      <c r="C38" s="59"/>
      <c r="D38" s="49">
        <v>28</v>
      </c>
      <c r="E38" s="49">
        <v>16</v>
      </c>
      <c r="F38" s="49">
        <v>24</v>
      </c>
      <c r="G38" s="49">
        <v>3</v>
      </c>
      <c r="H38" s="49">
        <v>5</v>
      </c>
      <c r="I38" s="47" t="s">
        <v>79</v>
      </c>
      <c r="J38" s="47" t="s">
        <v>79</v>
      </c>
      <c r="K38" s="49">
        <v>3</v>
      </c>
      <c r="L38" s="49">
        <v>79</v>
      </c>
      <c r="M38" s="59"/>
      <c r="N38" s="55"/>
      <c r="O38" s="55"/>
      <c r="P38" s="55"/>
      <c r="Q38" s="55"/>
      <c r="R38" s="55"/>
      <c r="S38" s="55"/>
      <c r="T38" s="55"/>
      <c r="U38" s="55"/>
      <c r="V38" s="55"/>
    </row>
    <row r="39" spans="1:23" ht="15" customHeight="1" x14ac:dyDescent="0.25">
      <c r="A39" s="59"/>
      <c r="B39" s="59" t="s">
        <v>24</v>
      </c>
      <c r="C39" s="59"/>
      <c r="D39" s="99">
        <f>SUM(D33:D38)</f>
        <v>484</v>
      </c>
      <c r="E39" s="99">
        <f t="shared" ref="E39" si="17">SUM(E33:E38)</f>
        <v>434</v>
      </c>
      <c r="F39" s="99">
        <f t="shared" ref="F39" si="18">SUM(F33:F38)</f>
        <v>226</v>
      </c>
      <c r="G39" s="99">
        <f t="shared" ref="G39" si="19">SUM(G33:G38)</f>
        <v>87</v>
      </c>
      <c r="H39" s="99">
        <f t="shared" ref="H39" si="20">SUM(H33:H38)</f>
        <v>139</v>
      </c>
      <c r="I39" s="99">
        <f t="shared" ref="I39" si="21">SUM(I33:I38)</f>
        <v>30</v>
      </c>
      <c r="J39" s="99">
        <f t="shared" ref="J39" si="22">SUM(J33:J38)</f>
        <v>12</v>
      </c>
      <c r="K39" s="99">
        <f t="shared" ref="K39" si="23">SUM(K33:K38)</f>
        <v>27</v>
      </c>
      <c r="L39" s="99">
        <f t="shared" ref="L39" si="24">SUM(L33:L38)</f>
        <v>1439</v>
      </c>
      <c r="M39" s="59"/>
      <c r="N39" s="55"/>
      <c r="O39" s="55"/>
      <c r="P39" s="55"/>
      <c r="Q39" s="55"/>
      <c r="R39" s="55"/>
      <c r="S39" s="55"/>
      <c r="T39" s="55"/>
      <c r="U39" s="55"/>
      <c r="V39" s="55"/>
    </row>
    <row r="40" spans="1:23" ht="15" customHeight="1" x14ac:dyDescent="0.25">
      <c r="A40" s="61" t="s">
        <v>14</v>
      </c>
      <c r="B40" s="59"/>
      <c r="C40" s="59"/>
      <c r="D40" s="55"/>
      <c r="E40" s="55"/>
      <c r="F40" s="55"/>
      <c r="G40" s="55"/>
      <c r="H40" s="55"/>
      <c r="I40" s="55"/>
      <c r="J40" s="55"/>
      <c r="K40" s="55"/>
      <c r="L40" s="69"/>
      <c r="M40" s="59"/>
      <c r="N40" s="55"/>
      <c r="O40" s="69"/>
      <c r="P40" s="69"/>
      <c r="Q40" s="69"/>
      <c r="R40" s="69"/>
      <c r="S40" s="69"/>
      <c r="T40" s="69"/>
      <c r="U40" s="69"/>
      <c r="V40" s="69"/>
    </row>
    <row r="41" spans="1:23" ht="15" customHeight="1" x14ac:dyDescent="0.25">
      <c r="A41" s="59"/>
      <c r="B41" s="59" t="s">
        <v>5</v>
      </c>
      <c r="C41" s="59"/>
      <c r="D41" s="49">
        <v>5</v>
      </c>
      <c r="E41" s="49">
        <v>4</v>
      </c>
      <c r="F41" s="49">
        <v>11</v>
      </c>
      <c r="G41" s="49">
        <v>1</v>
      </c>
      <c r="H41" s="49">
        <v>4</v>
      </c>
      <c r="I41" s="47" t="s">
        <v>79</v>
      </c>
      <c r="J41" s="49">
        <v>1</v>
      </c>
      <c r="K41" s="47" t="s">
        <v>79</v>
      </c>
      <c r="L41" s="49">
        <v>26</v>
      </c>
      <c r="M41" s="59"/>
      <c r="N41" s="55"/>
      <c r="O41" s="55"/>
      <c r="P41" s="55"/>
      <c r="Q41" s="55"/>
      <c r="R41" s="55"/>
      <c r="S41" s="55"/>
      <c r="T41" s="55"/>
      <c r="U41" s="55"/>
      <c r="V41" s="55"/>
      <c r="W41" s="55"/>
    </row>
    <row r="42" spans="1:23" ht="15" customHeight="1" x14ac:dyDescent="0.25">
      <c r="A42" s="59"/>
      <c r="B42" s="59" t="s">
        <v>27</v>
      </c>
      <c r="C42" s="59"/>
      <c r="D42" s="49">
        <v>7</v>
      </c>
      <c r="E42" s="49">
        <v>5</v>
      </c>
      <c r="F42" s="49">
        <v>11</v>
      </c>
      <c r="G42" s="49">
        <v>4</v>
      </c>
      <c r="H42" s="49">
        <v>3</v>
      </c>
      <c r="I42" s="47" t="s">
        <v>79</v>
      </c>
      <c r="J42" s="49">
        <v>4</v>
      </c>
      <c r="K42" s="47" t="s">
        <v>79</v>
      </c>
      <c r="L42" s="49">
        <v>34</v>
      </c>
      <c r="M42" s="59"/>
      <c r="N42" s="55"/>
      <c r="O42" s="55"/>
      <c r="P42" s="55"/>
      <c r="Q42" s="55"/>
      <c r="R42" s="55"/>
      <c r="S42" s="55"/>
      <c r="T42" s="55"/>
      <c r="U42" s="55"/>
      <c r="V42" s="55"/>
      <c r="W42" s="55"/>
    </row>
    <row r="43" spans="1:23" ht="15" customHeight="1" x14ac:dyDescent="0.25">
      <c r="A43" s="59"/>
      <c r="B43" s="59" t="s">
        <v>6</v>
      </c>
      <c r="C43" s="59"/>
      <c r="D43" s="49">
        <v>27</v>
      </c>
      <c r="E43" s="49">
        <v>13</v>
      </c>
      <c r="F43" s="49">
        <v>18</v>
      </c>
      <c r="G43" s="49">
        <v>3</v>
      </c>
      <c r="H43" s="49">
        <v>3</v>
      </c>
      <c r="I43" s="49">
        <v>1</v>
      </c>
      <c r="J43" s="49">
        <v>2</v>
      </c>
      <c r="K43" s="47" t="s">
        <v>79</v>
      </c>
      <c r="L43" s="49">
        <v>67</v>
      </c>
      <c r="M43" s="59"/>
      <c r="N43" s="55"/>
      <c r="O43" s="55"/>
      <c r="P43" s="55"/>
      <c r="Q43" s="55"/>
      <c r="R43" s="55"/>
      <c r="S43" s="55"/>
      <c r="T43" s="55"/>
      <c r="U43" s="55"/>
      <c r="V43" s="55"/>
      <c r="W43" s="55"/>
    </row>
    <row r="44" spans="1:23" ht="15" customHeight="1" x14ac:dyDescent="0.25">
      <c r="A44" s="59"/>
      <c r="B44" s="59" t="s">
        <v>7</v>
      </c>
      <c r="C44" s="59"/>
      <c r="D44" s="49">
        <v>25</v>
      </c>
      <c r="E44" s="49">
        <v>13</v>
      </c>
      <c r="F44" s="49">
        <v>11</v>
      </c>
      <c r="G44" s="49">
        <v>2</v>
      </c>
      <c r="H44" s="49">
        <v>4</v>
      </c>
      <c r="I44" s="49">
        <v>3</v>
      </c>
      <c r="J44" s="49">
        <v>1</v>
      </c>
      <c r="K44" s="49">
        <v>1</v>
      </c>
      <c r="L44" s="49">
        <v>60</v>
      </c>
      <c r="M44" s="59"/>
      <c r="N44" s="55"/>
      <c r="O44" s="55"/>
      <c r="P44" s="55"/>
      <c r="Q44" s="55"/>
      <c r="R44" s="55"/>
      <c r="S44" s="55"/>
      <c r="T44" s="55"/>
      <c r="U44" s="55"/>
      <c r="V44" s="55"/>
      <c r="W44" s="55"/>
    </row>
    <row r="45" spans="1:23" ht="15" customHeight="1" x14ac:dyDescent="0.25">
      <c r="A45" s="59"/>
      <c r="B45" s="59" t="s">
        <v>8</v>
      </c>
      <c r="C45" s="59"/>
      <c r="D45" s="49">
        <v>32</v>
      </c>
      <c r="E45" s="49">
        <v>15</v>
      </c>
      <c r="F45" s="49">
        <v>18</v>
      </c>
      <c r="G45" s="49">
        <v>3</v>
      </c>
      <c r="H45" s="49">
        <v>7</v>
      </c>
      <c r="I45" s="47" t="s">
        <v>79</v>
      </c>
      <c r="J45" s="47" t="s">
        <v>79</v>
      </c>
      <c r="K45" s="49">
        <v>1</v>
      </c>
      <c r="L45" s="49">
        <v>76</v>
      </c>
      <c r="M45" s="59"/>
      <c r="N45" s="55"/>
      <c r="O45" s="55"/>
      <c r="P45" s="55"/>
      <c r="Q45" s="55"/>
      <c r="R45" s="55"/>
      <c r="S45" s="55"/>
      <c r="T45" s="55"/>
      <c r="U45" s="55"/>
      <c r="V45" s="55"/>
      <c r="W45" s="55"/>
    </row>
    <row r="46" spans="1:23" ht="15" customHeight="1" x14ac:dyDescent="0.25">
      <c r="A46" s="59"/>
      <c r="B46" s="59" t="s">
        <v>9</v>
      </c>
      <c r="C46" s="59"/>
      <c r="D46" s="49">
        <v>44</v>
      </c>
      <c r="E46" s="49">
        <v>43</v>
      </c>
      <c r="F46" s="49">
        <v>15</v>
      </c>
      <c r="G46" s="49">
        <v>5</v>
      </c>
      <c r="H46" s="49">
        <v>10</v>
      </c>
      <c r="I46" s="49">
        <v>1</v>
      </c>
      <c r="J46" s="47" t="s">
        <v>79</v>
      </c>
      <c r="K46" s="49">
        <v>4</v>
      </c>
      <c r="L46" s="49">
        <v>122</v>
      </c>
      <c r="M46" s="59"/>
      <c r="N46" s="55"/>
      <c r="O46" s="55"/>
      <c r="P46" s="55"/>
      <c r="Q46" s="55"/>
      <c r="R46" s="55"/>
      <c r="S46" s="55"/>
      <c r="T46" s="55"/>
      <c r="U46" s="55"/>
      <c r="V46" s="55"/>
      <c r="W46" s="55"/>
    </row>
    <row r="47" spans="1:23" ht="15" customHeight="1" x14ac:dyDescent="0.25">
      <c r="A47" s="59"/>
      <c r="B47" s="59" t="s">
        <v>24</v>
      </c>
      <c r="C47" s="59"/>
      <c r="D47" s="99">
        <f>SUM(D41:D46)</f>
        <v>140</v>
      </c>
      <c r="E47" s="99">
        <f t="shared" ref="E47" si="25">SUM(E41:E46)</f>
        <v>93</v>
      </c>
      <c r="F47" s="99">
        <f t="shared" ref="F47" si="26">SUM(F41:F46)</f>
        <v>84</v>
      </c>
      <c r="G47" s="99">
        <f t="shared" ref="G47" si="27">SUM(G41:G46)</f>
        <v>18</v>
      </c>
      <c r="H47" s="99">
        <f t="shared" ref="H47" si="28">SUM(H41:H46)</f>
        <v>31</v>
      </c>
      <c r="I47" s="99">
        <f t="shared" ref="I47" si="29">SUM(I41:I46)</f>
        <v>5</v>
      </c>
      <c r="J47" s="99">
        <f t="shared" ref="J47" si="30">SUM(J41:J46)</f>
        <v>8</v>
      </c>
      <c r="K47" s="99">
        <f t="shared" ref="K47" si="31">SUM(K41:K46)</f>
        <v>6</v>
      </c>
      <c r="L47" s="99">
        <f t="shared" ref="L47" si="32">SUM(L41:L46)</f>
        <v>385</v>
      </c>
      <c r="M47" s="59"/>
      <c r="N47" s="55"/>
      <c r="O47" s="55"/>
      <c r="P47" s="55"/>
      <c r="Q47" s="55"/>
      <c r="R47" s="55"/>
      <c r="S47" s="55"/>
      <c r="T47" s="55"/>
      <c r="U47" s="55"/>
      <c r="V47" s="55"/>
      <c r="W47" s="55"/>
    </row>
    <row r="48" spans="1:23" ht="15" customHeight="1" x14ac:dyDescent="0.25">
      <c r="A48" s="61" t="s">
        <v>15</v>
      </c>
      <c r="B48" s="59"/>
      <c r="C48" s="59"/>
      <c r="D48" s="55"/>
      <c r="E48" s="55"/>
      <c r="F48" s="55"/>
      <c r="G48" s="55"/>
      <c r="H48" s="55"/>
      <c r="I48" s="55"/>
      <c r="J48" s="55"/>
      <c r="K48" s="55"/>
      <c r="L48" s="69"/>
      <c r="M48" s="59"/>
      <c r="N48" s="55"/>
      <c r="O48" s="69"/>
      <c r="P48" s="69"/>
      <c r="Q48" s="69"/>
      <c r="R48" s="69"/>
      <c r="S48" s="69"/>
      <c r="T48" s="69"/>
      <c r="U48" s="69"/>
      <c r="V48" s="69"/>
    </row>
    <row r="49" spans="1:32" ht="15" customHeight="1" x14ac:dyDescent="0.25">
      <c r="A49" s="59"/>
      <c r="B49" s="59" t="s">
        <v>5</v>
      </c>
      <c r="C49" s="59"/>
      <c r="D49" s="49">
        <v>30</v>
      </c>
      <c r="E49" s="49">
        <v>10</v>
      </c>
      <c r="F49" s="49">
        <v>8</v>
      </c>
      <c r="G49" s="49">
        <v>7</v>
      </c>
      <c r="H49" s="49">
        <v>21</v>
      </c>
      <c r="I49" s="49">
        <v>6</v>
      </c>
      <c r="J49" s="49">
        <v>8</v>
      </c>
      <c r="K49" s="47" t="s">
        <v>79</v>
      </c>
      <c r="L49" s="49">
        <v>90</v>
      </c>
      <c r="M49" s="59"/>
      <c r="N49" s="55"/>
      <c r="O49" s="55"/>
      <c r="P49" s="55"/>
      <c r="Q49" s="55"/>
      <c r="R49" s="55"/>
      <c r="S49" s="55"/>
      <c r="T49" s="55"/>
      <c r="U49" s="55"/>
      <c r="V49" s="55"/>
    </row>
    <row r="50" spans="1:32" ht="15" customHeight="1" x14ac:dyDescent="0.25">
      <c r="A50" s="59"/>
      <c r="B50" s="59" t="s">
        <v>27</v>
      </c>
      <c r="C50" s="59"/>
      <c r="D50" s="49">
        <v>35</v>
      </c>
      <c r="E50" s="49">
        <v>13</v>
      </c>
      <c r="F50" s="49">
        <v>15</v>
      </c>
      <c r="G50" s="49">
        <v>12</v>
      </c>
      <c r="H50" s="49">
        <v>9</v>
      </c>
      <c r="I50" s="49">
        <v>6</v>
      </c>
      <c r="J50" s="49">
        <v>5</v>
      </c>
      <c r="K50" s="49">
        <v>2</v>
      </c>
      <c r="L50" s="49">
        <v>97</v>
      </c>
      <c r="M50" s="59"/>
      <c r="N50" s="55"/>
      <c r="O50" s="55"/>
      <c r="P50" s="55"/>
      <c r="Q50" s="55"/>
      <c r="R50" s="55"/>
      <c r="S50" s="55"/>
      <c r="T50" s="55"/>
      <c r="U50" s="55"/>
      <c r="V50" s="55"/>
    </row>
    <row r="51" spans="1:32" ht="15" customHeight="1" x14ac:dyDescent="0.25">
      <c r="A51" s="59"/>
      <c r="B51" s="59" t="s">
        <v>6</v>
      </c>
      <c r="C51" s="59"/>
      <c r="D51" s="49">
        <v>56</v>
      </c>
      <c r="E51" s="49">
        <v>25</v>
      </c>
      <c r="F51" s="49">
        <v>38</v>
      </c>
      <c r="G51" s="49">
        <v>19</v>
      </c>
      <c r="H51" s="49">
        <v>24</v>
      </c>
      <c r="I51" s="49">
        <v>7</v>
      </c>
      <c r="J51" s="49">
        <v>5</v>
      </c>
      <c r="K51" s="49">
        <v>3</v>
      </c>
      <c r="L51" s="49">
        <v>177</v>
      </c>
      <c r="M51" s="59"/>
      <c r="N51" s="55"/>
      <c r="O51" s="55"/>
      <c r="P51" s="55"/>
      <c r="Q51" s="55"/>
      <c r="R51" s="55"/>
      <c r="S51" s="55"/>
      <c r="T51" s="55"/>
      <c r="U51" s="55"/>
      <c r="V51" s="55"/>
    </row>
    <row r="52" spans="1:32" ht="15" customHeight="1" x14ac:dyDescent="0.25">
      <c r="A52" s="59"/>
      <c r="B52" s="59" t="s">
        <v>7</v>
      </c>
      <c r="C52" s="59"/>
      <c r="D52" s="49">
        <v>37</v>
      </c>
      <c r="E52" s="49">
        <v>29</v>
      </c>
      <c r="F52" s="49">
        <v>22</v>
      </c>
      <c r="G52" s="49">
        <v>10</v>
      </c>
      <c r="H52" s="49">
        <v>17</v>
      </c>
      <c r="I52" s="49">
        <v>6</v>
      </c>
      <c r="J52" s="49">
        <v>1</v>
      </c>
      <c r="K52" s="49">
        <v>1</v>
      </c>
      <c r="L52" s="49">
        <v>123</v>
      </c>
      <c r="M52" s="59"/>
      <c r="N52" s="55"/>
      <c r="O52" s="55"/>
      <c r="P52" s="55"/>
      <c r="Q52" s="55"/>
      <c r="R52" s="55"/>
      <c r="S52" s="55"/>
      <c r="T52" s="55"/>
      <c r="U52" s="55"/>
      <c r="V52" s="55"/>
    </row>
    <row r="53" spans="1:32" ht="15" customHeight="1" x14ac:dyDescent="0.25">
      <c r="A53" s="59"/>
      <c r="B53" s="59" t="s">
        <v>8</v>
      </c>
      <c r="C53" s="59"/>
      <c r="D53" s="49">
        <v>34</v>
      </c>
      <c r="E53" s="49">
        <v>23</v>
      </c>
      <c r="F53" s="49">
        <v>21</v>
      </c>
      <c r="G53" s="49">
        <v>21</v>
      </c>
      <c r="H53" s="49">
        <v>10</v>
      </c>
      <c r="I53" s="49">
        <v>3</v>
      </c>
      <c r="J53" s="49">
        <v>2</v>
      </c>
      <c r="K53" s="49">
        <v>1</v>
      </c>
      <c r="L53" s="49">
        <v>115</v>
      </c>
      <c r="M53" s="59"/>
      <c r="N53" s="55"/>
      <c r="O53" s="55"/>
      <c r="P53" s="55"/>
      <c r="Q53" s="55"/>
      <c r="R53" s="55"/>
      <c r="S53" s="55"/>
      <c r="T53" s="55"/>
      <c r="U53" s="55"/>
      <c r="V53" s="55"/>
    </row>
    <row r="54" spans="1:32" ht="15" customHeight="1" x14ac:dyDescent="0.25">
      <c r="A54" s="59"/>
      <c r="B54" s="59" t="s">
        <v>9</v>
      </c>
      <c r="C54" s="59"/>
      <c r="D54" s="49">
        <v>86</v>
      </c>
      <c r="E54" s="49">
        <v>64</v>
      </c>
      <c r="F54" s="49">
        <v>83</v>
      </c>
      <c r="G54" s="49">
        <v>23</v>
      </c>
      <c r="H54" s="49">
        <v>42</v>
      </c>
      <c r="I54" s="49">
        <v>5</v>
      </c>
      <c r="J54" s="49">
        <v>1</v>
      </c>
      <c r="K54" s="49">
        <v>6</v>
      </c>
      <c r="L54" s="49">
        <v>310</v>
      </c>
      <c r="M54" s="59"/>
      <c r="N54" s="55"/>
      <c r="O54" s="55"/>
      <c r="P54" s="55"/>
      <c r="Q54" s="55"/>
      <c r="R54" s="55"/>
      <c r="S54" s="55"/>
      <c r="T54" s="55"/>
      <c r="U54" s="55"/>
      <c r="V54" s="55"/>
    </row>
    <row r="55" spans="1:32" ht="15" customHeight="1" x14ac:dyDescent="0.25">
      <c r="A55" s="59"/>
      <c r="B55" s="59" t="s">
        <v>24</v>
      </c>
      <c r="C55" s="59"/>
      <c r="D55" s="99">
        <f>SUM(D49:D54)</f>
        <v>278</v>
      </c>
      <c r="E55" s="99">
        <f t="shared" ref="E55" si="33">SUM(E49:E54)</f>
        <v>164</v>
      </c>
      <c r="F55" s="99">
        <f t="shared" ref="F55" si="34">SUM(F49:F54)</f>
        <v>187</v>
      </c>
      <c r="G55" s="99">
        <f t="shared" ref="G55" si="35">SUM(G49:G54)</f>
        <v>92</v>
      </c>
      <c r="H55" s="99">
        <f t="shared" ref="H55" si="36">SUM(H49:H54)</f>
        <v>123</v>
      </c>
      <c r="I55" s="99">
        <f t="shared" ref="I55" si="37">SUM(I49:I54)</f>
        <v>33</v>
      </c>
      <c r="J55" s="99">
        <f t="shared" ref="J55" si="38">SUM(J49:J54)</f>
        <v>22</v>
      </c>
      <c r="K55" s="99">
        <f t="shared" ref="K55" si="39">SUM(K49:K54)</f>
        <v>13</v>
      </c>
      <c r="L55" s="99">
        <f t="shared" ref="L55" si="40">SUM(L49:L54)</f>
        <v>912</v>
      </c>
      <c r="M55" s="59"/>
      <c r="N55" s="55"/>
      <c r="O55" s="55"/>
      <c r="P55" s="55"/>
      <c r="Q55" s="55"/>
      <c r="R55" s="55"/>
      <c r="S55" s="55"/>
      <c r="T55" s="55"/>
      <c r="U55" s="55"/>
      <c r="V55" s="55"/>
    </row>
    <row r="56" spans="1:32" ht="15" customHeight="1" x14ac:dyDescent="0.25">
      <c r="A56" s="60"/>
      <c r="B56" s="60"/>
      <c r="C56" s="60"/>
      <c r="D56" s="116" t="s">
        <v>12</v>
      </c>
      <c r="E56" s="116"/>
      <c r="F56" s="116"/>
      <c r="G56" s="116"/>
      <c r="H56" s="116"/>
      <c r="I56" s="116"/>
      <c r="J56" s="116"/>
      <c r="K56" s="116"/>
      <c r="L56" s="116"/>
      <c r="M56" s="59"/>
      <c r="N56" s="117"/>
      <c r="O56" s="117"/>
      <c r="P56" s="117"/>
      <c r="Q56" s="117"/>
      <c r="R56" s="117"/>
      <c r="S56" s="117"/>
      <c r="T56" s="117"/>
      <c r="U56" s="117"/>
      <c r="V56" s="117"/>
      <c r="X56" s="118"/>
      <c r="Y56" s="118"/>
      <c r="Z56" s="118"/>
      <c r="AA56" s="118"/>
      <c r="AB56" s="118"/>
      <c r="AC56" s="118"/>
      <c r="AD56" s="118"/>
      <c r="AE56" s="118"/>
      <c r="AF56" s="118"/>
    </row>
    <row r="57" spans="1:32" ht="15" customHeight="1" x14ac:dyDescent="0.25">
      <c r="A57" s="61" t="s">
        <v>13</v>
      </c>
      <c r="B57" s="59"/>
      <c r="C57" s="59"/>
      <c r="D57" s="68"/>
      <c r="E57" s="68"/>
      <c r="F57" s="68"/>
      <c r="G57" s="68"/>
      <c r="H57" s="68"/>
      <c r="I57" s="68"/>
      <c r="J57" s="68"/>
      <c r="K57" s="68"/>
      <c r="L57" s="68"/>
      <c r="M57" s="59"/>
      <c r="N57" s="55"/>
      <c r="O57" s="55"/>
      <c r="P57" s="55"/>
      <c r="Q57" s="55"/>
      <c r="R57" s="55"/>
      <c r="S57" s="55"/>
      <c r="T57" s="55"/>
      <c r="U57" s="55"/>
      <c r="V57" s="55"/>
    </row>
    <row r="58" spans="1:32" ht="15" customHeight="1" x14ac:dyDescent="0.25">
      <c r="A58" s="59"/>
      <c r="B58" s="59" t="s">
        <v>0</v>
      </c>
      <c r="C58" s="59"/>
      <c r="D58" s="69">
        <v>295</v>
      </c>
      <c r="E58" s="69">
        <v>148</v>
      </c>
      <c r="F58" s="69">
        <v>211</v>
      </c>
      <c r="G58" s="69">
        <v>37</v>
      </c>
      <c r="H58" s="69">
        <v>61</v>
      </c>
      <c r="I58" s="69">
        <v>6</v>
      </c>
      <c r="J58" s="69">
        <v>17</v>
      </c>
      <c r="K58" s="69">
        <v>1</v>
      </c>
      <c r="L58" s="69">
        <v>776</v>
      </c>
      <c r="M58" s="69"/>
      <c r="N58" s="55"/>
      <c r="O58" s="55"/>
      <c r="P58" s="55"/>
      <c r="Q58" s="55"/>
      <c r="R58" s="55"/>
      <c r="S58" s="55"/>
      <c r="T58" s="55"/>
      <c r="U58" s="55"/>
      <c r="V58" s="55"/>
    </row>
    <row r="59" spans="1:32" ht="15" customHeight="1" x14ac:dyDescent="0.25">
      <c r="A59" s="59"/>
      <c r="B59" s="59" t="s">
        <v>1</v>
      </c>
      <c r="C59" s="59"/>
      <c r="D59" s="69">
        <v>238</v>
      </c>
      <c r="E59" s="69">
        <v>219</v>
      </c>
      <c r="F59" s="69">
        <v>160</v>
      </c>
      <c r="G59" s="69">
        <v>69</v>
      </c>
      <c r="H59" s="69">
        <v>72</v>
      </c>
      <c r="I59" s="69">
        <v>25</v>
      </c>
      <c r="J59" s="69">
        <v>6</v>
      </c>
      <c r="K59" s="69">
        <v>4</v>
      </c>
      <c r="L59" s="69">
        <v>793</v>
      </c>
      <c r="M59" s="69"/>
      <c r="N59" s="55"/>
      <c r="O59" s="55"/>
      <c r="P59" s="55"/>
      <c r="Q59" s="55"/>
      <c r="R59" s="55"/>
      <c r="S59" s="55"/>
      <c r="T59" s="55"/>
      <c r="U59" s="55"/>
      <c r="V59" s="55"/>
    </row>
    <row r="60" spans="1:32" ht="15" customHeight="1" x14ac:dyDescent="0.25">
      <c r="A60" s="59"/>
      <c r="B60" s="59" t="s">
        <v>26</v>
      </c>
      <c r="C60" s="59"/>
      <c r="D60" s="69">
        <v>362</v>
      </c>
      <c r="E60" s="69">
        <v>288</v>
      </c>
      <c r="F60" s="69">
        <v>133</v>
      </c>
      <c r="G60" s="69">
        <v>90</v>
      </c>
      <c r="H60" s="69">
        <v>111</v>
      </c>
      <c r="I60" s="69">
        <v>44</v>
      </c>
      <c r="J60" s="69">
        <v>13</v>
      </c>
      <c r="K60" s="69">
        <v>13</v>
      </c>
      <c r="L60" s="69">
        <v>1054</v>
      </c>
      <c r="M60" s="69"/>
      <c r="N60" s="55"/>
      <c r="O60" s="55"/>
      <c r="P60" s="55"/>
      <c r="Q60" s="55"/>
      <c r="R60" s="55"/>
      <c r="S60" s="55"/>
      <c r="T60" s="55"/>
      <c r="U60" s="55"/>
      <c r="V60" s="55"/>
    </row>
    <row r="61" spans="1:32" ht="15" customHeight="1" x14ac:dyDescent="0.25">
      <c r="A61" s="59"/>
      <c r="B61" s="59" t="s">
        <v>2</v>
      </c>
      <c r="C61" s="59"/>
      <c r="D61" s="69">
        <v>640</v>
      </c>
      <c r="E61" s="69">
        <v>484</v>
      </c>
      <c r="F61" s="69">
        <v>232</v>
      </c>
      <c r="G61" s="69">
        <v>150</v>
      </c>
      <c r="H61" s="69">
        <v>258</v>
      </c>
      <c r="I61" s="69">
        <v>66</v>
      </c>
      <c r="J61" s="69">
        <v>25</v>
      </c>
      <c r="K61" s="69">
        <v>29</v>
      </c>
      <c r="L61" s="69">
        <v>1884</v>
      </c>
      <c r="M61" s="69"/>
      <c r="N61" s="55"/>
      <c r="O61" s="55"/>
      <c r="P61" s="55"/>
      <c r="Q61" s="55"/>
      <c r="R61" s="55"/>
      <c r="S61" s="55"/>
      <c r="T61" s="55"/>
      <c r="U61" s="55"/>
      <c r="V61" s="55"/>
    </row>
    <row r="62" spans="1:32" ht="15" customHeight="1" x14ac:dyDescent="0.25">
      <c r="A62" s="59"/>
      <c r="B62" s="59" t="s">
        <v>3</v>
      </c>
      <c r="C62" s="59"/>
      <c r="D62" s="69">
        <v>357</v>
      </c>
      <c r="E62" s="69">
        <v>268</v>
      </c>
      <c r="F62" s="69">
        <v>180</v>
      </c>
      <c r="G62" s="69">
        <v>73</v>
      </c>
      <c r="H62" s="69">
        <v>134</v>
      </c>
      <c r="I62" s="69">
        <v>12</v>
      </c>
      <c r="J62" s="69">
        <v>11</v>
      </c>
      <c r="K62" s="69">
        <v>31</v>
      </c>
      <c r="L62" s="69">
        <v>1066</v>
      </c>
      <c r="M62" s="69"/>
      <c r="N62" s="55"/>
      <c r="O62" s="55"/>
      <c r="P62" s="55"/>
      <c r="Q62" s="55"/>
      <c r="R62" s="55"/>
      <c r="S62" s="55"/>
      <c r="T62" s="55"/>
      <c r="U62" s="55"/>
      <c r="V62" s="55"/>
    </row>
    <row r="63" spans="1:32" ht="15" customHeight="1" x14ac:dyDescent="0.25">
      <c r="A63" s="59"/>
      <c r="B63" s="59" t="s">
        <v>4</v>
      </c>
      <c r="C63" s="59"/>
      <c r="D63" s="69">
        <v>194</v>
      </c>
      <c r="E63" s="69">
        <v>164</v>
      </c>
      <c r="F63" s="69">
        <v>225</v>
      </c>
      <c r="G63" s="69">
        <v>17</v>
      </c>
      <c r="H63" s="69">
        <v>49</v>
      </c>
      <c r="I63" s="69">
        <v>2</v>
      </c>
      <c r="J63" s="69">
        <v>1</v>
      </c>
      <c r="K63" s="69">
        <v>8</v>
      </c>
      <c r="L63" s="69">
        <v>660</v>
      </c>
      <c r="M63" s="69"/>
      <c r="N63" s="55"/>
      <c r="O63" s="55"/>
      <c r="P63" s="55"/>
      <c r="Q63" s="55"/>
      <c r="R63" s="55"/>
      <c r="S63" s="55"/>
      <c r="T63" s="55"/>
      <c r="U63" s="55"/>
      <c r="V63" s="55"/>
    </row>
    <row r="64" spans="1:32" ht="15" customHeight="1" x14ac:dyDescent="0.25">
      <c r="A64" s="59"/>
      <c r="B64" s="59" t="s">
        <v>24</v>
      </c>
      <c r="D64" s="70">
        <v>2086</v>
      </c>
      <c r="E64" s="70">
        <v>1571</v>
      </c>
      <c r="F64" s="70">
        <v>1141</v>
      </c>
      <c r="G64" s="70">
        <v>436</v>
      </c>
      <c r="H64" s="70">
        <v>685</v>
      </c>
      <c r="I64" s="70">
        <v>155</v>
      </c>
      <c r="J64" s="70">
        <v>73</v>
      </c>
      <c r="K64" s="70">
        <v>86</v>
      </c>
      <c r="L64" s="70">
        <v>6233</v>
      </c>
      <c r="M64" s="69"/>
      <c r="N64" s="55"/>
      <c r="O64" s="55"/>
      <c r="P64" s="55"/>
      <c r="Q64" s="55"/>
      <c r="R64" s="55"/>
      <c r="S64" s="55"/>
      <c r="T64" s="55"/>
      <c r="U64" s="55"/>
      <c r="V64" s="55"/>
    </row>
    <row r="65" spans="1:22" ht="15" customHeight="1" x14ac:dyDescent="0.25">
      <c r="A65" s="61" t="s">
        <v>14</v>
      </c>
      <c r="B65" s="59"/>
      <c r="C65" s="59"/>
      <c r="D65" s="69"/>
      <c r="E65" s="55"/>
      <c r="F65" s="55"/>
      <c r="G65" s="55"/>
      <c r="H65" s="55"/>
      <c r="I65" s="55"/>
      <c r="J65" s="55"/>
      <c r="K65" s="55"/>
      <c r="L65" s="55"/>
      <c r="M65" s="69"/>
      <c r="N65" s="55"/>
      <c r="O65" s="55"/>
      <c r="P65" s="55"/>
      <c r="Q65" s="55"/>
      <c r="R65" s="55"/>
      <c r="S65" s="55"/>
      <c r="T65" s="55"/>
      <c r="U65" s="55"/>
      <c r="V65" s="55"/>
    </row>
    <row r="66" spans="1:22" ht="15" customHeight="1" x14ac:dyDescent="0.25">
      <c r="A66" s="59"/>
      <c r="B66" s="59" t="s">
        <v>5</v>
      </c>
      <c r="C66" s="59"/>
      <c r="D66" s="69">
        <v>5</v>
      </c>
      <c r="E66" s="69">
        <v>10</v>
      </c>
      <c r="F66" s="69">
        <v>11</v>
      </c>
      <c r="G66" s="69">
        <v>2</v>
      </c>
      <c r="H66" s="69">
        <v>5</v>
      </c>
      <c r="I66" s="47" t="s">
        <v>79</v>
      </c>
      <c r="J66" s="69">
        <v>1</v>
      </c>
      <c r="K66" s="47" t="s">
        <v>79</v>
      </c>
      <c r="L66" s="69">
        <v>34</v>
      </c>
      <c r="M66" s="69"/>
      <c r="N66" s="55"/>
      <c r="O66" s="55"/>
      <c r="P66" s="55"/>
      <c r="Q66" s="55"/>
      <c r="R66" s="55"/>
      <c r="S66" s="55"/>
      <c r="T66" s="55"/>
      <c r="U66" s="55"/>
      <c r="V66" s="55"/>
    </row>
    <row r="67" spans="1:22" ht="15" customHeight="1" x14ac:dyDescent="0.25">
      <c r="A67" s="59"/>
      <c r="B67" s="59" t="s">
        <v>27</v>
      </c>
      <c r="C67" s="59"/>
      <c r="D67" s="69">
        <v>40</v>
      </c>
      <c r="E67" s="69">
        <v>31</v>
      </c>
      <c r="F67" s="69">
        <v>28</v>
      </c>
      <c r="G67" s="69">
        <v>13</v>
      </c>
      <c r="H67" s="69">
        <v>14</v>
      </c>
      <c r="I67" s="69">
        <v>4</v>
      </c>
      <c r="J67" s="69">
        <v>7</v>
      </c>
      <c r="K67" s="47" t="s">
        <v>79</v>
      </c>
      <c r="L67" s="69">
        <v>137</v>
      </c>
      <c r="M67" s="69"/>
      <c r="N67" s="55"/>
      <c r="O67" s="55"/>
      <c r="P67" s="55"/>
      <c r="Q67" s="55"/>
      <c r="R67" s="55"/>
      <c r="S67" s="55"/>
      <c r="T67" s="55"/>
      <c r="U67" s="55"/>
      <c r="V67" s="55"/>
    </row>
    <row r="68" spans="1:22" ht="15" customHeight="1" x14ac:dyDescent="0.25">
      <c r="A68" s="59"/>
      <c r="B68" s="59" t="s">
        <v>6</v>
      </c>
      <c r="C68" s="59"/>
      <c r="D68" s="69">
        <v>111</v>
      </c>
      <c r="E68" s="69">
        <v>65</v>
      </c>
      <c r="F68" s="69">
        <v>45</v>
      </c>
      <c r="G68" s="69">
        <v>15</v>
      </c>
      <c r="H68" s="69">
        <v>21</v>
      </c>
      <c r="I68" s="69">
        <v>19</v>
      </c>
      <c r="J68" s="69">
        <v>8</v>
      </c>
      <c r="K68" s="69">
        <v>7</v>
      </c>
      <c r="L68" s="69">
        <v>291</v>
      </c>
      <c r="M68" s="69"/>
      <c r="N68" s="55"/>
      <c r="O68" s="55"/>
      <c r="P68" s="55"/>
      <c r="Q68" s="55"/>
      <c r="R68" s="55"/>
      <c r="S68" s="55"/>
      <c r="T68" s="55"/>
      <c r="U68" s="55"/>
      <c r="V68" s="55"/>
    </row>
    <row r="69" spans="1:22" ht="15" customHeight="1" x14ac:dyDescent="0.25">
      <c r="A69" s="59"/>
      <c r="B69" s="59" t="s">
        <v>7</v>
      </c>
      <c r="C69" s="59"/>
      <c r="D69" s="69">
        <v>102</v>
      </c>
      <c r="E69" s="69">
        <v>52</v>
      </c>
      <c r="F69" s="69">
        <v>41</v>
      </c>
      <c r="G69" s="69">
        <v>11</v>
      </c>
      <c r="H69" s="69">
        <v>20</v>
      </c>
      <c r="I69" s="69">
        <v>12</v>
      </c>
      <c r="J69" s="69">
        <v>3</v>
      </c>
      <c r="K69" s="69">
        <v>4</v>
      </c>
      <c r="L69" s="69">
        <v>245</v>
      </c>
      <c r="M69" s="69"/>
      <c r="N69" s="55"/>
      <c r="O69" s="55"/>
      <c r="P69" s="55"/>
      <c r="Q69" s="55"/>
      <c r="R69" s="55"/>
      <c r="S69" s="55"/>
      <c r="T69" s="55"/>
      <c r="U69" s="55"/>
      <c r="V69" s="55"/>
    </row>
    <row r="70" spans="1:22" ht="15" customHeight="1" x14ac:dyDescent="0.25">
      <c r="A70" s="59"/>
      <c r="B70" s="59" t="s">
        <v>8</v>
      </c>
      <c r="C70" s="59"/>
      <c r="D70" s="69">
        <v>117</v>
      </c>
      <c r="E70" s="69">
        <v>43</v>
      </c>
      <c r="F70" s="69">
        <v>41</v>
      </c>
      <c r="G70" s="69">
        <v>11</v>
      </c>
      <c r="H70" s="69">
        <v>31</v>
      </c>
      <c r="I70" s="69">
        <v>1</v>
      </c>
      <c r="J70" s="47" t="s">
        <v>79</v>
      </c>
      <c r="K70" s="69">
        <v>7</v>
      </c>
      <c r="L70" s="69">
        <v>251</v>
      </c>
      <c r="M70" s="69"/>
      <c r="N70" s="55"/>
      <c r="O70" s="55"/>
      <c r="P70" s="55"/>
      <c r="Q70" s="55"/>
      <c r="R70" s="55"/>
      <c r="S70" s="55"/>
      <c r="T70" s="55"/>
      <c r="U70" s="55"/>
      <c r="V70" s="55"/>
    </row>
    <row r="71" spans="1:22" ht="15" customHeight="1" x14ac:dyDescent="0.25">
      <c r="A71" s="59"/>
      <c r="B71" s="59" t="s">
        <v>9</v>
      </c>
      <c r="C71" s="59"/>
      <c r="D71" s="69">
        <v>134</v>
      </c>
      <c r="E71" s="69">
        <v>142</v>
      </c>
      <c r="F71" s="69">
        <v>110</v>
      </c>
      <c r="G71" s="69">
        <v>33</v>
      </c>
      <c r="H71" s="69">
        <v>52</v>
      </c>
      <c r="I71" s="69">
        <v>5</v>
      </c>
      <c r="J71" s="69">
        <v>3</v>
      </c>
      <c r="K71" s="69">
        <v>7</v>
      </c>
      <c r="L71" s="69">
        <v>486</v>
      </c>
      <c r="M71" s="69"/>
      <c r="N71" s="55"/>
      <c r="O71" s="55"/>
      <c r="P71" s="55"/>
      <c r="Q71" s="55"/>
      <c r="R71" s="55"/>
      <c r="S71" s="55"/>
      <c r="T71" s="55"/>
      <c r="U71" s="55"/>
      <c r="V71" s="55"/>
    </row>
    <row r="72" spans="1:22" ht="15" customHeight="1" x14ac:dyDescent="0.25">
      <c r="A72" s="59"/>
      <c r="B72" s="59" t="s">
        <v>24</v>
      </c>
      <c r="C72" s="59"/>
      <c r="D72" s="70">
        <v>509</v>
      </c>
      <c r="E72" s="70">
        <v>343</v>
      </c>
      <c r="F72" s="70">
        <v>276</v>
      </c>
      <c r="G72" s="70">
        <v>85</v>
      </c>
      <c r="H72" s="70">
        <v>143</v>
      </c>
      <c r="I72" s="70">
        <v>41</v>
      </c>
      <c r="J72" s="70">
        <v>22</v>
      </c>
      <c r="K72" s="70">
        <v>25</v>
      </c>
      <c r="L72" s="70">
        <v>1444</v>
      </c>
      <c r="M72" s="69"/>
      <c r="N72" s="55"/>
      <c r="O72" s="55"/>
      <c r="P72" s="55"/>
      <c r="Q72" s="55"/>
      <c r="R72" s="55"/>
      <c r="S72" s="55"/>
      <c r="T72" s="55"/>
      <c r="U72" s="55"/>
      <c r="V72" s="55"/>
    </row>
    <row r="73" spans="1:22" ht="15" customHeight="1" x14ac:dyDescent="0.25">
      <c r="A73" s="61" t="s">
        <v>15</v>
      </c>
      <c r="B73" s="59"/>
      <c r="C73" s="59"/>
      <c r="D73" s="69"/>
      <c r="E73" s="55"/>
      <c r="F73" s="55"/>
      <c r="G73" s="55"/>
      <c r="H73" s="55"/>
      <c r="I73" s="55"/>
      <c r="J73" s="55"/>
      <c r="K73" s="55"/>
      <c r="L73" s="55"/>
      <c r="M73" s="69"/>
      <c r="N73" s="55"/>
      <c r="O73" s="55"/>
      <c r="P73" s="55"/>
      <c r="Q73" s="55"/>
      <c r="R73" s="55"/>
      <c r="S73" s="55"/>
      <c r="T73" s="55"/>
      <c r="U73" s="55"/>
      <c r="V73" s="55"/>
    </row>
    <row r="74" spans="1:22" ht="15" customHeight="1" x14ac:dyDescent="0.25">
      <c r="A74" s="59"/>
      <c r="B74" s="59" t="s">
        <v>5</v>
      </c>
      <c r="C74" s="59"/>
      <c r="D74" s="69">
        <v>44</v>
      </c>
      <c r="E74" s="69">
        <v>19</v>
      </c>
      <c r="F74" s="69">
        <v>27</v>
      </c>
      <c r="G74" s="69">
        <v>25</v>
      </c>
      <c r="H74" s="69">
        <v>57</v>
      </c>
      <c r="I74" s="69">
        <v>10</v>
      </c>
      <c r="J74" s="69">
        <v>50</v>
      </c>
      <c r="K74" s="47" t="s">
        <v>79</v>
      </c>
      <c r="L74" s="69">
        <v>232</v>
      </c>
      <c r="M74" s="69"/>
      <c r="N74" s="55"/>
      <c r="O74" s="55"/>
      <c r="P74" s="55"/>
      <c r="Q74" s="55"/>
      <c r="R74" s="55"/>
      <c r="S74" s="55"/>
      <c r="T74" s="55"/>
      <c r="U74" s="55"/>
      <c r="V74" s="55"/>
    </row>
    <row r="75" spans="1:22" ht="15" customHeight="1" x14ac:dyDescent="0.25">
      <c r="A75" s="59"/>
      <c r="B75" s="59" t="s">
        <v>27</v>
      </c>
      <c r="C75" s="59"/>
      <c r="D75" s="69">
        <v>67</v>
      </c>
      <c r="E75" s="69">
        <v>35</v>
      </c>
      <c r="F75" s="69">
        <v>51</v>
      </c>
      <c r="G75" s="69">
        <v>35</v>
      </c>
      <c r="H75" s="69">
        <v>38</v>
      </c>
      <c r="I75" s="69">
        <v>17</v>
      </c>
      <c r="J75" s="69">
        <v>28</v>
      </c>
      <c r="K75" s="69">
        <v>2</v>
      </c>
      <c r="L75" s="69">
        <v>273</v>
      </c>
      <c r="M75" s="69"/>
      <c r="N75" s="55"/>
      <c r="O75" s="55"/>
      <c r="P75" s="55"/>
      <c r="Q75" s="55"/>
      <c r="R75" s="55"/>
      <c r="S75" s="55"/>
      <c r="T75" s="55"/>
      <c r="U75" s="55"/>
      <c r="V75" s="55"/>
    </row>
    <row r="76" spans="1:22" ht="15" customHeight="1" x14ac:dyDescent="0.25">
      <c r="A76" s="59"/>
      <c r="B76" s="59" t="s">
        <v>6</v>
      </c>
      <c r="C76" s="59"/>
      <c r="D76" s="69">
        <v>69</v>
      </c>
      <c r="E76" s="69">
        <v>39</v>
      </c>
      <c r="F76" s="69">
        <v>50</v>
      </c>
      <c r="G76" s="69">
        <v>38</v>
      </c>
      <c r="H76" s="69">
        <v>37</v>
      </c>
      <c r="I76" s="69">
        <v>15</v>
      </c>
      <c r="J76" s="69">
        <v>11</v>
      </c>
      <c r="K76" s="69">
        <v>4</v>
      </c>
      <c r="L76" s="69">
        <v>263</v>
      </c>
      <c r="M76" s="69"/>
      <c r="N76" s="55"/>
      <c r="O76" s="55"/>
      <c r="P76" s="55"/>
      <c r="Q76" s="55"/>
      <c r="R76" s="55"/>
      <c r="S76" s="55"/>
      <c r="T76" s="55"/>
      <c r="U76" s="55"/>
      <c r="V76" s="55"/>
    </row>
    <row r="77" spans="1:22" ht="15" customHeight="1" x14ac:dyDescent="0.25">
      <c r="A77" s="59"/>
      <c r="B77" s="59" t="s">
        <v>7</v>
      </c>
      <c r="C77" s="59"/>
      <c r="D77" s="69">
        <v>40</v>
      </c>
      <c r="E77" s="69">
        <v>41</v>
      </c>
      <c r="F77" s="69">
        <v>23</v>
      </c>
      <c r="G77" s="69">
        <v>13</v>
      </c>
      <c r="H77" s="69">
        <v>21</v>
      </c>
      <c r="I77" s="69">
        <v>7</v>
      </c>
      <c r="J77" s="69">
        <v>1</v>
      </c>
      <c r="K77" s="69">
        <v>3</v>
      </c>
      <c r="L77" s="69">
        <v>149</v>
      </c>
      <c r="M77" s="69"/>
      <c r="N77" s="55"/>
      <c r="O77" s="55"/>
      <c r="P77" s="55"/>
      <c r="Q77" s="55"/>
      <c r="R77" s="55"/>
      <c r="S77" s="55"/>
      <c r="T77" s="55"/>
      <c r="U77" s="55"/>
      <c r="V77" s="55"/>
    </row>
    <row r="78" spans="1:22" ht="15" customHeight="1" x14ac:dyDescent="0.25">
      <c r="A78" s="59"/>
      <c r="B78" s="59" t="s">
        <v>8</v>
      </c>
      <c r="C78" s="59"/>
      <c r="D78" s="69">
        <v>35</v>
      </c>
      <c r="E78" s="69">
        <v>29</v>
      </c>
      <c r="F78" s="69">
        <v>25</v>
      </c>
      <c r="G78" s="69">
        <v>22</v>
      </c>
      <c r="H78" s="69">
        <v>12</v>
      </c>
      <c r="I78" s="69">
        <v>4</v>
      </c>
      <c r="J78" s="69">
        <v>2</v>
      </c>
      <c r="K78" s="69">
        <v>2</v>
      </c>
      <c r="L78" s="69">
        <v>131</v>
      </c>
      <c r="M78" s="69"/>
      <c r="N78" s="55"/>
      <c r="O78" s="55"/>
      <c r="P78" s="55"/>
      <c r="Q78" s="55"/>
      <c r="R78" s="55"/>
      <c r="S78" s="55"/>
      <c r="T78" s="55"/>
      <c r="U78" s="55"/>
      <c r="V78" s="55"/>
    </row>
    <row r="79" spans="1:22" ht="15" customHeight="1" x14ac:dyDescent="0.25">
      <c r="A79" s="59"/>
      <c r="B79" s="59" t="s">
        <v>9</v>
      </c>
      <c r="C79" s="59"/>
      <c r="D79" s="69">
        <v>89</v>
      </c>
      <c r="E79" s="69">
        <v>86</v>
      </c>
      <c r="F79" s="69">
        <v>103</v>
      </c>
      <c r="G79" s="69">
        <v>33</v>
      </c>
      <c r="H79" s="69">
        <v>42</v>
      </c>
      <c r="I79" s="69">
        <v>5</v>
      </c>
      <c r="J79" s="69">
        <v>1</v>
      </c>
      <c r="K79" s="69">
        <v>10</v>
      </c>
      <c r="L79" s="69">
        <v>369</v>
      </c>
      <c r="M79" s="69"/>
      <c r="N79" s="55"/>
      <c r="O79" s="55"/>
      <c r="P79" s="55"/>
      <c r="Q79" s="55"/>
      <c r="R79" s="55"/>
      <c r="S79" s="55"/>
      <c r="T79" s="55"/>
      <c r="U79" s="55"/>
      <c r="V79" s="55"/>
    </row>
    <row r="80" spans="1:22" ht="15" customHeight="1" x14ac:dyDescent="0.25">
      <c r="A80" s="59"/>
      <c r="B80" s="59" t="s">
        <v>24</v>
      </c>
      <c r="C80" s="59"/>
      <c r="D80" s="70">
        <v>344</v>
      </c>
      <c r="E80" s="70">
        <v>249</v>
      </c>
      <c r="F80" s="70">
        <v>279</v>
      </c>
      <c r="G80" s="70">
        <v>166</v>
      </c>
      <c r="H80" s="70">
        <v>207</v>
      </c>
      <c r="I80" s="70">
        <v>58</v>
      </c>
      <c r="J80" s="70">
        <v>93</v>
      </c>
      <c r="K80" s="70">
        <v>21</v>
      </c>
      <c r="L80" s="70">
        <v>1417</v>
      </c>
      <c r="M80" s="69"/>
      <c r="N80" s="55"/>
      <c r="O80" s="55"/>
      <c r="P80" s="55"/>
      <c r="Q80" s="55"/>
      <c r="R80" s="55"/>
      <c r="S80" s="55"/>
      <c r="T80" s="55"/>
      <c r="U80" s="55"/>
      <c r="V80" s="55"/>
    </row>
    <row r="81" spans="1:12" ht="15" customHeight="1" x14ac:dyDescent="0.25">
      <c r="A81" s="72" t="s">
        <v>67</v>
      </c>
    </row>
    <row r="82" spans="1:12" ht="15" customHeight="1" x14ac:dyDescent="0.25">
      <c r="A82" s="73" t="str">
        <f>Contents!C26</f>
        <v>(a) Data are based on full-time equivalent students.</v>
      </c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</row>
    <row r="83" spans="1:12" ht="15" customHeight="1" x14ac:dyDescent="0.25">
      <c r="A83" s="73" t="str">
        <f>Contents!C27</f>
        <v>(b) This table excludes special schools.</v>
      </c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</row>
    <row r="84" spans="1:12" ht="15" customHeight="1" x14ac:dyDescent="0.25">
      <c r="A84" s="73" t="str">
        <f>Contents!C28</f>
        <v>(c) Proportions may not add to 100%, due to rounding.</v>
      </c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</row>
    <row r="85" spans="1:12" ht="15" customHeight="1" x14ac:dyDescent="0.25">
      <c r="A85" s="73" t="str">
        <f>Contents!C29</f>
        <v>(d) Combined schools comprise both primary and secondary students. The enrolment ranges for combined schools are estimated as the sums of the midpoints of their respective primary and secondary enrolment ranges.</v>
      </c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</row>
    <row r="86" spans="1:12" ht="15" customHeight="1" x14ac:dyDescent="0.25">
      <c r="A86" s="73" t="str">
        <f>Contents!C30</f>
        <v>(e) For a complete list of changes in jurisdictional administrative systems that may affect data comparisons over time please see the Data Comparability section in the Explanatory notes.</v>
      </c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</row>
    <row r="87" spans="1:12" ht="15" customHeight="1" x14ac:dyDescent="0.25">
      <c r="A87" s="74" t="s">
        <v>69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</row>
    <row r="88" spans="1:12" ht="15" customHeight="1" x14ac:dyDescent="0.25">
      <c r="A88" s="64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</row>
    <row r="89" spans="1:12" ht="15" customHeight="1" x14ac:dyDescent="0.25">
      <c r="A89" s="111" t="s">
        <v>85</v>
      </c>
      <c r="B89" s="111"/>
    </row>
    <row r="91" spans="1:12" x14ac:dyDescent="0.25">
      <c r="C91" s="23"/>
      <c r="D91" s="65"/>
      <c r="E91" s="65"/>
      <c r="F91" s="65"/>
      <c r="G91" s="65"/>
    </row>
  </sheetData>
  <sheetProtection sheet="1" objects="1" scenarios="1"/>
  <mergeCells count="10">
    <mergeCell ref="D56:L56"/>
    <mergeCell ref="N56:V56"/>
    <mergeCell ref="X56:AF56"/>
    <mergeCell ref="A89:B89"/>
    <mergeCell ref="A1:L1"/>
    <mergeCell ref="D6:L6"/>
    <mergeCell ref="X6:AF6"/>
    <mergeCell ref="D31:L31"/>
    <mergeCell ref="N31:V31"/>
    <mergeCell ref="X31:AF31"/>
  </mergeCells>
  <hyperlinks>
    <hyperlink ref="B91:C91" r:id="rId1" display="© Commonwealth of Australia 2011" xr:uid="{2FEABE14-3EBC-40AB-9875-FBD651B4F59D}"/>
    <hyperlink ref="A89:B89" r:id="rId2" display="© Commonwealth of Australia 2011" xr:uid="{F934C594-96D7-4764-9A86-12CF5B26BB33}"/>
  </hyperlinks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E4E1-D58B-4512-B151-F990C28D273D}">
  <dimension ref="A1:AE91"/>
  <sheetViews>
    <sheetView workbookViewId="0">
      <selection sqref="A1:L1"/>
    </sheetView>
  </sheetViews>
  <sheetFormatPr defaultRowHeight="15" x14ac:dyDescent="0.25"/>
  <cols>
    <col min="1" max="1" width="20.140625" style="40" customWidth="1"/>
    <col min="2" max="20" width="9.140625" style="40"/>
    <col min="21" max="22" width="9.5703125" style="40" bestFit="1" customWidth="1"/>
    <col min="23" max="16384" width="9.140625" style="40"/>
  </cols>
  <sheetData>
    <row r="1" spans="1:31" s="37" customFormat="1" ht="60" customHeight="1" x14ac:dyDescent="0.55000000000000004">
      <c r="A1" s="113" t="s">
        <v>40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4"/>
    </row>
    <row r="2" spans="1:31" ht="15.75" x14ac:dyDescent="0.25">
      <c r="A2" s="57" t="str">
        <f>Contents!A2</f>
        <v>Schools, 2022</v>
      </c>
    </row>
    <row r="3" spans="1:31" x14ac:dyDescent="0.25">
      <c r="A3" s="58" t="str">
        <f>Contents!A3</f>
        <v>Released at 11.30am (Canberra time) Wednesday, 15 February, 2023</v>
      </c>
    </row>
    <row r="4" spans="1:31" x14ac:dyDescent="0.25">
      <c r="A4" s="1" t="s">
        <v>77</v>
      </c>
    </row>
    <row r="5" spans="1:31" ht="27" customHeight="1" x14ac:dyDescent="0.25">
      <c r="A5" s="59"/>
      <c r="B5" s="59"/>
      <c r="C5" s="59"/>
      <c r="D5" s="54" t="s">
        <v>49</v>
      </c>
      <c r="E5" s="54" t="s">
        <v>50</v>
      </c>
      <c r="F5" s="54" t="s">
        <v>51</v>
      </c>
      <c r="G5" s="54" t="s">
        <v>52</v>
      </c>
      <c r="H5" s="54" t="s">
        <v>53</v>
      </c>
      <c r="I5" s="54" t="s">
        <v>54</v>
      </c>
      <c r="J5" s="54" t="s">
        <v>55</v>
      </c>
      <c r="K5" s="54" t="s">
        <v>56</v>
      </c>
      <c r="L5" s="54" t="s">
        <v>57</v>
      </c>
      <c r="M5" s="69"/>
      <c r="N5" s="69"/>
      <c r="O5" s="69"/>
      <c r="P5" s="81"/>
      <c r="Q5" s="81"/>
      <c r="R5" s="81"/>
      <c r="S5" s="81"/>
      <c r="T5" s="81"/>
      <c r="U5" s="81"/>
      <c r="V5" s="81"/>
      <c r="W5" s="81"/>
      <c r="X5" s="81"/>
    </row>
    <row r="6" spans="1:31" ht="15" customHeight="1" x14ac:dyDescent="0.25">
      <c r="A6" s="60"/>
      <c r="B6" s="60"/>
      <c r="C6" s="60"/>
      <c r="D6" s="115" t="s">
        <v>10</v>
      </c>
      <c r="E6" s="115"/>
      <c r="F6" s="115"/>
      <c r="G6" s="115"/>
      <c r="H6" s="115"/>
      <c r="I6" s="115"/>
      <c r="J6" s="115"/>
      <c r="K6" s="115"/>
      <c r="L6" s="115"/>
      <c r="M6" s="69"/>
      <c r="N6" s="69"/>
      <c r="O6" s="69"/>
      <c r="P6" s="82"/>
      <c r="Q6" s="82"/>
      <c r="R6" s="82"/>
      <c r="S6" s="82"/>
      <c r="T6" s="82"/>
      <c r="U6" s="82"/>
      <c r="V6" s="82"/>
      <c r="W6" s="82"/>
      <c r="X6" s="82"/>
    </row>
    <row r="7" spans="1:31" ht="15" customHeight="1" x14ac:dyDescent="0.25">
      <c r="A7" s="61" t="s">
        <v>13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70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</row>
    <row r="8" spans="1:31" ht="15" customHeight="1" x14ac:dyDescent="0.25">
      <c r="A8" s="59"/>
      <c r="B8" s="59" t="s">
        <v>0</v>
      </c>
      <c r="C8" s="59"/>
      <c r="D8" s="78">
        <v>16.7</v>
      </c>
      <c r="E8" s="78">
        <v>11.6</v>
      </c>
      <c r="F8" s="78">
        <v>21.1</v>
      </c>
      <c r="G8" s="78">
        <v>8.8000000000000007</v>
      </c>
      <c r="H8" s="78">
        <v>11</v>
      </c>
      <c r="I8" s="78">
        <v>5.6</v>
      </c>
      <c r="J8" s="78">
        <v>25</v>
      </c>
      <c r="K8" s="78">
        <v>1.7</v>
      </c>
      <c r="L8" s="78">
        <v>14.7</v>
      </c>
      <c r="M8" s="69"/>
      <c r="N8" s="69"/>
      <c r="O8" s="69"/>
      <c r="P8" s="85"/>
      <c r="Q8" s="85"/>
      <c r="R8" s="85"/>
      <c r="S8" s="85"/>
      <c r="T8" s="85"/>
      <c r="U8" s="85"/>
      <c r="V8" s="85"/>
      <c r="W8" s="85"/>
      <c r="X8" s="85"/>
      <c r="Y8" s="62"/>
      <c r="Z8" s="62"/>
      <c r="AA8" s="62"/>
      <c r="AB8" s="62"/>
      <c r="AC8" s="62"/>
      <c r="AD8" s="62"/>
      <c r="AE8" s="62"/>
    </row>
    <row r="9" spans="1:31" ht="15" customHeight="1" x14ac:dyDescent="0.25">
      <c r="A9" s="59"/>
      <c r="B9" s="59" t="s">
        <v>1</v>
      </c>
      <c r="C9" s="59"/>
      <c r="D9" s="78">
        <v>11</v>
      </c>
      <c r="E9" s="78">
        <v>12.8</v>
      </c>
      <c r="F9" s="78">
        <v>14.3</v>
      </c>
      <c r="G9" s="78">
        <v>15.1</v>
      </c>
      <c r="H9" s="78">
        <v>9.1999999999999993</v>
      </c>
      <c r="I9" s="78">
        <v>15.2</v>
      </c>
      <c r="J9" s="78">
        <v>7.8</v>
      </c>
      <c r="K9" s="78">
        <v>5.2</v>
      </c>
      <c r="L9" s="78">
        <v>12.1</v>
      </c>
      <c r="M9" s="69"/>
      <c r="N9" s="69"/>
      <c r="O9" s="69"/>
      <c r="P9" s="85"/>
      <c r="Q9" s="85"/>
      <c r="R9" s="85"/>
      <c r="S9" s="85"/>
      <c r="T9" s="85"/>
      <c r="U9" s="85"/>
      <c r="V9" s="85"/>
      <c r="W9" s="85"/>
      <c r="X9" s="85"/>
      <c r="Y9" s="62"/>
      <c r="Z9" s="62"/>
      <c r="AA9" s="62"/>
      <c r="AB9" s="62"/>
      <c r="AC9" s="62"/>
      <c r="AD9" s="62"/>
      <c r="AE9" s="62"/>
    </row>
    <row r="10" spans="1:31" ht="15" customHeight="1" x14ac:dyDescent="0.25">
      <c r="A10" s="59"/>
      <c r="B10" s="59" t="s">
        <v>26</v>
      </c>
      <c r="C10" s="59"/>
      <c r="D10" s="78">
        <v>13.6</v>
      </c>
      <c r="E10" s="78">
        <v>16.5</v>
      </c>
      <c r="F10" s="78">
        <v>10.4</v>
      </c>
      <c r="G10" s="78">
        <v>16.8</v>
      </c>
      <c r="H10" s="78">
        <v>12.1</v>
      </c>
      <c r="I10" s="78">
        <v>22.4</v>
      </c>
      <c r="J10" s="78">
        <v>15.6</v>
      </c>
      <c r="K10" s="78">
        <v>8.6</v>
      </c>
      <c r="L10" s="78">
        <v>13.9</v>
      </c>
      <c r="M10" s="69"/>
      <c r="N10" s="69"/>
      <c r="O10" s="69"/>
      <c r="P10" s="85"/>
      <c r="Q10" s="85"/>
      <c r="R10" s="85"/>
      <c r="S10" s="85"/>
      <c r="T10" s="85"/>
      <c r="U10" s="85"/>
      <c r="V10" s="85"/>
      <c r="W10" s="85"/>
      <c r="X10" s="85"/>
      <c r="Y10" s="62"/>
      <c r="Z10" s="62"/>
      <c r="AA10" s="62"/>
      <c r="AB10" s="62"/>
      <c r="AC10" s="62"/>
      <c r="AD10" s="62"/>
      <c r="AE10" s="62"/>
    </row>
    <row r="11" spans="1:31" ht="15" customHeight="1" x14ac:dyDescent="0.25">
      <c r="A11" s="59"/>
      <c r="B11" s="59" t="s">
        <v>2</v>
      </c>
      <c r="C11" s="59"/>
      <c r="D11" s="78">
        <v>29.8</v>
      </c>
      <c r="E11" s="78">
        <v>27.4</v>
      </c>
      <c r="F11" s="78">
        <v>16.2</v>
      </c>
      <c r="G11" s="78">
        <v>32.5</v>
      </c>
      <c r="H11" s="78">
        <v>39.200000000000003</v>
      </c>
      <c r="I11" s="78">
        <v>44.8</v>
      </c>
      <c r="J11" s="78">
        <v>31.3</v>
      </c>
      <c r="K11" s="78">
        <v>32.799999999999997</v>
      </c>
      <c r="L11" s="78">
        <v>28.3</v>
      </c>
      <c r="M11" s="69"/>
      <c r="N11" s="69"/>
      <c r="O11" s="69"/>
      <c r="P11" s="85"/>
      <c r="Q11" s="85"/>
      <c r="R11" s="85"/>
      <c r="S11" s="85"/>
      <c r="T11" s="85"/>
      <c r="U11" s="85"/>
      <c r="V11" s="85"/>
      <c r="W11" s="85"/>
      <c r="X11" s="85"/>
      <c r="Y11" s="62"/>
      <c r="Z11" s="62"/>
      <c r="AA11" s="62"/>
      <c r="AB11" s="62"/>
      <c r="AC11" s="62"/>
      <c r="AD11" s="62"/>
      <c r="AE11" s="62"/>
    </row>
    <row r="12" spans="1:31" ht="15" customHeight="1" x14ac:dyDescent="0.25">
      <c r="A12" s="59"/>
      <c r="B12" s="59" t="s">
        <v>3</v>
      </c>
      <c r="C12" s="59"/>
      <c r="D12" s="78">
        <v>17.3</v>
      </c>
      <c r="E12" s="78">
        <v>18.600000000000001</v>
      </c>
      <c r="F12" s="78">
        <v>15.6</v>
      </c>
      <c r="G12" s="78">
        <v>17.899999999999999</v>
      </c>
      <c r="H12" s="78">
        <v>20</v>
      </c>
      <c r="I12" s="78">
        <v>11.2</v>
      </c>
      <c r="J12" s="78">
        <v>17.2</v>
      </c>
      <c r="K12" s="78">
        <v>41.4</v>
      </c>
      <c r="L12" s="78">
        <v>17.8</v>
      </c>
      <c r="M12" s="69"/>
      <c r="N12" s="69"/>
      <c r="O12" s="69"/>
      <c r="P12" s="85"/>
      <c r="Q12" s="85"/>
      <c r="R12" s="85"/>
      <c r="S12" s="85"/>
      <c r="T12" s="85"/>
      <c r="U12" s="85"/>
      <c r="V12" s="85"/>
      <c r="W12" s="85"/>
      <c r="X12" s="85"/>
      <c r="Y12" s="62"/>
      <c r="Z12" s="62"/>
      <c r="AA12" s="62"/>
      <c r="AB12" s="62"/>
      <c r="AC12" s="62"/>
      <c r="AD12" s="62"/>
      <c r="AE12" s="62"/>
    </row>
    <row r="13" spans="1:31" ht="15" customHeight="1" x14ac:dyDescent="0.25">
      <c r="A13" s="59"/>
      <c r="B13" s="59" t="s">
        <v>4</v>
      </c>
      <c r="C13" s="59"/>
      <c r="D13" s="78">
        <v>11.6</v>
      </c>
      <c r="E13" s="78">
        <v>13.1</v>
      </c>
      <c r="F13" s="78">
        <v>22.3</v>
      </c>
      <c r="G13" s="78">
        <v>8.8000000000000007</v>
      </c>
      <c r="H13" s="78">
        <v>8.6</v>
      </c>
      <c r="I13" s="78">
        <v>0.8</v>
      </c>
      <c r="J13" s="78">
        <v>3.1</v>
      </c>
      <c r="K13" s="78">
        <v>10.3</v>
      </c>
      <c r="L13" s="78">
        <v>13.1</v>
      </c>
      <c r="M13" s="69"/>
      <c r="N13" s="69"/>
      <c r="O13" s="69"/>
      <c r="P13" s="85"/>
      <c r="Q13" s="85"/>
      <c r="R13" s="85"/>
      <c r="S13" s="85"/>
      <c r="T13" s="85"/>
      <c r="U13" s="85"/>
      <c r="V13" s="85"/>
      <c r="W13" s="85"/>
      <c r="X13" s="85"/>
      <c r="Y13" s="62"/>
      <c r="Z13" s="62"/>
      <c r="AA13" s="62"/>
      <c r="AB13" s="62"/>
      <c r="AC13" s="62"/>
      <c r="AD13" s="62"/>
      <c r="AE13" s="62"/>
    </row>
    <row r="14" spans="1:31" ht="15" customHeight="1" x14ac:dyDescent="0.25">
      <c r="A14" s="59"/>
      <c r="B14" s="59" t="s">
        <v>24</v>
      </c>
      <c r="C14" s="59"/>
      <c r="D14" s="78">
        <v>100</v>
      </c>
      <c r="E14" s="78">
        <v>100</v>
      </c>
      <c r="F14" s="78">
        <v>100</v>
      </c>
      <c r="G14" s="78">
        <v>100</v>
      </c>
      <c r="H14" s="78">
        <v>100</v>
      </c>
      <c r="I14" s="78">
        <v>100</v>
      </c>
      <c r="J14" s="78">
        <v>100</v>
      </c>
      <c r="K14" s="78">
        <v>100</v>
      </c>
      <c r="L14" s="78">
        <v>100</v>
      </c>
      <c r="M14" s="69"/>
      <c r="N14" s="69"/>
      <c r="O14" s="69"/>
      <c r="P14" s="86"/>
      <c r="Q14" s="86"/>
      <c r="R14" s="86"/>
      <c r="S14" s="86"/>
      <c r="T14" s="86"/>
      <c r="U14" s="86"/>
      <c r="V14" s="86"/>
      <c r="W14" s="86"/>
      <c r="X14" s="86"/>
      <c r="Y14" s="62"/>
      <c r="Z14" s="62"/>
      <c r="AA14" s="62"/>
      <c r="AB14" s="62"/>
      <c r="AC14" s="62"/>
      <c r="AD14" s="62"/>
      <c r="AE14" s="62"/>
    </row>
    <row r="15" spans="1:31" ht="15" customHeight="1" x14ac:dyDescent="0.25">
      <c r="A15" s="61" t="s">
        <v>14</v>
      </c>
      <c r="B15" s="59"/>
      <c r="C15" s="59"/>
      <c r="D15" s="79"/>
      <c r="E15" s="79"/>
      <c r="F15" s="79"/>
      <c r="G15" s="79"/>
      <c r="H15" s="79"/>
      <c r="I15" s="79"/>
      <c r="J15" s="79"/>
      <c r="K15" s="79"/>
      <c r="L15" s="79"/>
      <c r="M15" s="70"/>
      <c r="N15" s="69"/>
      <c r="O15" s="69"/>
      <c r="P15" s="55"/>
      <c r="Q15" s="55"/>
      <c r="R15" s="55"/>
      <c r="S15" s="55"/>
      <c r="T15" s="55"/>
      <c r="U15" s="55"/>
      <c r="V15" s="55"/>
      <c r="W15" s="55"/>
      <c r="X15" s="55"/>
      <c r="Y15" s="62"/>
      <c r="Z15" s="62"/>
      <c r="AA15" s="62"/>
      <c r="AB15" s="62"/>
      <c r="AC15" s="62"/>
      <c r="AD15" s="62"/>
      <c r="AE15" s="62"/>
    </row>
    <row r="16" spans="1:31" ht="15" customHeight="1" x14ac:dyDescent="0.25">
      <c r="A16" s="59"/>
      <c r="B16" s="59" t="s">
        <v>5</v>
      </c>
      <c r="C16" s="59"/>
      <c r="D16" s="56">
        <v>0.3</v>
      </c>
      <c r="E16" s="80">
        <v>1.2</v>
      </c>
      <c r="F16" s="80">
        <v>1</v>
      </c>
      <c r="G16" s="80">
        <v>3</v>
      </c>
      <c r="H16" s="80">
        <v>0.9</v>
      </c>
      <c r="I16" s="47" t="s">
        <v>79</v>
      </c>
      <c r="J16" s="47" t="s">
        <v>79</v>
      </c>
      <c r="K16" s="47" t="s">
        <v>79</v>
      </c>
      <c r="L16" s="80">
        <v>0.8</v>
      </c>
      <c r="M16" s="69"/>
      <c r="N16" s="69"/>
      <c r="O16" s="69"/>
      <c r="P16" s="56"/>
      <c r="Q16" s="85"/>
      <c r="R16" s="85"/>
      <c r="S16" s="85"/>
      <c r="T16" s="85"/>
      <c r="U16" s="85"/>
      <c r="V16" s="85"/>
      <c r="W16" s="56"/>
      <c r="X16" s="85"/>
      <c r="Y16" s="62"/>
      <c r="Z16" s="62"/>
      <c r="AA16" s="62"/>
      <c r="AB16" s="62"/>
      <c r="AC16" s="62"/>
      <c r="AD16" s="62"/>
      <c r="AE16" s="62"/>
    </row>
    <row r="17" spans="1:31" ht="15" customHeight="1" x14ac:dyDescent="0.25">
      <c r="A17" s="59"/>
      <c r="B17" s="59" t="s">
        <v>27</v>
      </c>
      <c r="C17" s="59"/>
      <c r="D17" s="80">
        <v>9.1999999999999993</v>
      </c>
      <c r="E17" s="80">
        <v>11.7</v>
      </c>
      <c r="F17" s="80">
        <v>10.8</v>
      </c>
      <c r="G17" s="80">
        <v>12.1</v>
      </c>
      <c r="H17" s="80">
        <v>9.8000000000000007</v>
      </c>
      <c r="I17" s="80">
        <v>10.8</v>
      </c>
      <c r="J17" s="80">
        <v>26.7</v>
      </c>
      <c r="K17" s="56">
        <v>0</v>
      </c>
      <c r="L17" s="80">
        <v>10.5</v>
      </c>
      <c r="M17" s="69"/>
      <c r="N17" s="69"/>
      <c r="O17" s="69"/>
      <c r="P17" s="85"/>
      <c r="Q17" s="85"/>
      <c r="R17" s="85"/>
      <c r="S17" s="85"/>
      <c r="T17" s="85"/>
      <c r="U17" s="85"/>
      <c r="V17" s="85"/>
      <c r="W17" s="56"/>
      <c r="X17" s="85"/>
      <c r="Y17" s="62"/>
      <c r="Z17" s="62"/>
      <c r="AA17" s="62"/>
      <c r="AB17" s="62"/>
      <c r="AC17" s="62"/>
      <c r="AD17" s="62"/>
      <c r="AE17" s="62"/>
    </row>
    <row r="18" spans="1:31" ht="15" customHeight="1" x14ac:dyDescent="0.25">
      <c r="A18" s="59"/>
      <c r="B18" s="59" t="s">
        <v>6</v>
      </c>
      <c r="C18" s="59"/>
      <c r="D18" s="80">
        <v>22.2</v>
      </c>
      <c r="E18" s="80">
        <v>20.2</v>
      </c>
      <c r="F18" s="80">
        <v>14.4</v>
      </c>
      <c r="G18" s="80">
        <v>27.3</v>
      </c>
      <c r="H18" s="80">
        <v>18.8</v>
      </c>
      <c r="I18" s="80">
        <v>48.6</v>
      </c>
      <c r="J18" s="80">
        <v>40</v>
      </c>
      <c r="K18" s="80">
        <v>36.799999999999997</v>
      </c>
      <c r="L18" s="80">
        <v>21.7</v>
      </c>
      <c r="M18" s="69"/>
      <c r="N18" s="69"/>
      <c r="O18" s="69"/>
      <c r="P18" s="85"/>
      <c r="Q18" s="85"/>
      <c r="R18" s="85"/>
      <c r="S18" s="85"/>
      <c r="T18" s="85"/>
      <c r="U18" s="85"/>
      <c r="V18" s="85"/>
      <c r="W18" s="85"/>
      <c r="X18" s="85"/>
      <c r="Y18" s="62"/>
      <c r="Z18" s="62"/>
      <c r="AA18" s="62"/>
      <c r="AB18" s="62"/>
      <c r="AC18" s="62"/>
      <c r="AD18" s="62"/>
      <c r="AE18" s="62"/>
    </row>
    <row r="19" spans="1:31" ht="15" customHeight="1" x14ac:dyDescent="0.25">
      <c r="A19" s="59"/>
      <c r="B19" s="59" t="s">
        <v>7</v>
      </c>
      <c r="C19" s="59"/>
      <c r="D19" s="80">
        <v>20.9</v>
      </c>
      <c r="E19" s="80">
        <v>15</v>
      </c>
      <c r="F19" s="80">
        <v>12.4</v>
      </c>
      <c r="G19" s="80">
        <v>15.2</v>
      </c>
      <c r="H19" s="80">
        <v>13.4</v>
      </c>
      <c r="I19" s="80">
        <v>29.7</v>
      </c>
      <c r="J19" s="47" t="s">
        <v>79</v>
      </c>
      <c r="K19" s="80">
        <v>21.1</v>
      </c>
      <c r="L19" s="80">
        <v>16.8</v>
      </c>
      <c r="M19" s="69"/>
      <c r="N19" s="69"/>
      <c r="O19" s="69"/>
      <c r="P19" s="85"/>
      <c r="Q19" s="85"/>
      <c r="R19" s="85"/>
      <c r="S19" s="85"/>
      <c r="T19" s="85"/>
      <c r="U19" s="85"/>
      <c r="V19" s="56"/>
      <c r="W19" s="85"/>
      <c r="X19" s="85"/>
      <c r="Y19" s="62"/>
      <c r="Z19" s="62"/>
      <c r="AA19" s="62"/>
      <c r="AB19" s="62"/>
      <c r="AC19" s="62"/>
      <c r="AD19" s="62"/>
      <c r="AE19" s="62"/>
    </row>
    <row r="20" spans="1:31" ht="15" customHeight="1" x14ac:dyDescent="0.25">
      <c r="A20" s="59"/>
      <c r="B20" s="59" t="s">
        <v>8</v>
      </c>
      <c r="C20" s="59"/>
      <c r="D20" s="80">
        <v>20.9</v>
      </c>
      <c r="E20" s="80">
        <v>13.4</v>
      </c>
      <c r="F20" s="80">
        <v>13.9</v>
      </c>
      <c r="G20" s="80">
        <v>19.7</v>
      </c>
      <c r="H20" s="80">
        <v>16.100000000000001</v>
      </c>
      <c r="I20" s="80">
        <v>2.7</v>
      </c>
      <c r="J20" s="80">
        <v>13.3</v>
      </c>
      <c r="K20" s="80">
        <v>26.3</v>
      </c>
      <c r="L20" s="80">
        <v>16.600000000000001</v>
      </c>
      <c r="M20" s="69"/>
      <c r="N20" s="69"/>
      <c r="O20" s="69"/>
      <c r="P20" s="85"/>
      <c r="Q20" s="85"/>
      <c r="R20" s="85"/>
      <c r="S20" s="85"/>
      <c r="T20" s="85"/>
      <c r="U20" s="85"/>
      <c r="V20" s="85"/>
      <c r="W20" s="85"/>
      <c r="X20" s="85"/>
      <c r="Y20" s="62"/>
      <c r="Z20" s="62"/>
      <c r="AA20" s="62"/>
      <c r="AB20" s="62"/>
      <c r="AC20" s="62"/>
      <c r="AD20" s="62"/>
      <c r="AE20" s="62"/>
    </row>
    <row r="21" spans="1:31" ht="15" customHeight="1" x14ac:dyDescent="0.25">
      <c r="A21" s="59"/>
      <c r="B21" s="59" t="s">
        <v>9</v>
      </c>
      <c r="C21" s="59"/>
      <c r="D21" s="80">
        <v>26.6</v>
      </c>
      <c r="E21" s="80">
        <v>38.5</v>
      </c>
      <c r="F21" s="80">
        <v>47.4</v>
      </c>
      <c r="G21" s="80">
        <v>22.7</v>
      </c>
      <c r="H21" s="80">
        <v>41.1</v>
      </c>
      <c r="I21" s="80">
        <v>8.1</v>
      </c>
      <c r="J21" s="80">
        <v>20</v>
      </c>
      <c r="K21" s="80">
        <v>15.8</v>
      </c>
      <c r="L21" s="80">
        <v>33.5</v>
      </c>
      <c r="M21" s="69"/>
      <c r="N21" s="69"/>
      <c r="O21" s="69"/>
      <c r="P21" s="85"/>
      <c r="Q21" s="85"/>
      <c r="R21" s="85"/>
      <c r="S21" s="85"/>
      <c r="T21" s="85"/>
      <c r="U21" s="85"/>
      <c r="V21" s="85"/>
      <c r="W21" s="85"/>
      <c r="X21" s="85"/>
      <c r="Y21" s="62"/>
      <c r="Z21" s="62"/>
      <c r="AA21" s="62"/>
      <c r="AB21" s="62"/>
      <c r="AC21" s="62"/>
      <c r="AD21" s="62"/>
      <c r="AE21" s="62"/>
    </row>
    <row r="22" spans="1:31" ht="15" customHeight="1" x14ac:dyDescent="0.25">
      <c r="A22" s="59"/>
      <c r="B22" s="59" t="s">
        <v>24</v>
      </c>
      <c r="C22" s="59"/>
      <c r="D22" s="80">
        <v>100</v>
      </c>
      <c r="E22" s="80">
        <v>100</v>
      </c>
      <c r="F22" s="80">
        <v>100</v>
      </c>
      <c r="G22" s="80">
        <v>100</v>
      </c>
      <c r="H22" s="80">
        <v>100</v>
      </c>
      <c r="I22" s="80">
        <v>100</v>
      </c>
      <c r="J22" s="80">
        <v>100</v>
      </c>
      <c r="K22" s="80">
        <v>100</v>
      </c>
      <c r="L22" s="80">
        <v>100</v>
      </c>
      <c r="M22" s="69"/>
      <c r="N22" s="69"/>
      <c r="O22" s="69"/>
      <c r="P22" s="86"/>
      <c r="Q22" s="86"/>
      <c r="R22" s="86"/>
      <c r="S22" s="86"/>
      <c r="T22" s="86"/>
      <c r="U22" s="86"/>
      <c r="V22" s="86"/>
      <c r="W22" s="86"/>
      <c r="X22" s="86"/>
      <c r="Y22" s="62"/>
      <c r="Z22" s="62"/>
      <c r="AA22" s="62"/>
      <c r="AB22" s="62"/>
      <c r="AC22" s="62"/>
      <c r="AD22" s="62"/>
      <c r="AE22" s="62"/>
    </row>
    <row r="23" spans="1:31" ht="15" customHeight="1" x14ac:dyDescent="0.25">
      <c r="A23" s="61" t="s">
        <v>15</v>
      </c>
      <c r="B23" s="59"/>
      <c r="C23" s="59"/>
      <c r="D23" s="79"/>
      <c r="E23" s="79"/>
      <c r="F23" s="79"/>
      <c r="G23" s="79"/>
      <c r="H23" s="79"/>
      <c r="I23" s="79"/>
      <c r="J23" s="79"/>
      <c r="K23" s="79"/>
      <c r="L23" s="79"/>
      <c r="M23" s="70"/>
      <c r="N23" s="69"/>
      <c r="O23" s="69"/>
      <c r="P23" s="55"/>
      <c r="Q23" s="55"/>
      <c r="R23" s="55"/>
      <c r="S23" s="55"/>
      <c r="T23" s="55"/>
      <c r="U23" s="55"/>
      <c r="V23" s="55"/>
      <c r="W23" s="55"/>
      <c r="X23" s="55"/>
      <c r="Y23" s="62"/>
      <c r="Z23" s="62"/>
      <c r="AA23" s="62"/>
      <c r="AB23" s="62"/>
      <c r="AC23" s="62"/>
      <c r="AD23" s="62"/>
      <c r="AE23" s="62"/>
    </row>
    <row r="24" spans="1:31" ht="15" customHeight="1" x14ac:dyDescent="0.25">
      <c r="A24" s="59"/>
      <c r="B24" s="59" t="s">
        <v>5</v>
      </c>
      <c r="C24" s="59"/>
      <c r="D24" s="78">
        <v>20.9</v>
      </c>
      <c r="E24" s="78">
        <v>8.5</v>
      </c>
      <c r="F24" s="78">
        <v>21.7</v>
      </c>
      <c r="G24" s="78">
        <v>25.7</v>
      </c>
      <c r="H24" s="78">
        <v>46.3</v>
      </c>
      <c r="I24" s="78">
        <v>20</v>
      </c>
      <c r="J24" s="78">
        <v>64.7</v>
      </c>
      <c r="K24" s="47" t="s">
        <v>79</v>
      </c>
      <c r="L24" s="78">
        <v>29.4</v>
      </c>
      <c r="M24" s="69"/>
      <c r="N24" s="69"/>
      <c r="O24" s="69"/>
      <c r="P24" s="85"/>
      <c r="Q24" s="85"/>
      <c r="R24" s="85"/>
      <c r="S24" s="85"/>
      <c r="T24" s="85"/>
      <c r="U24" s="85"/>
      <c r="V24" s="85"/>
      <c r="W24" s="56"/>
      <c r="X24" s="85"/>
      <c r="Y24" s="62"/>
      <c r="Z24" s="62"/>
      <c r="AA24" s="62"/>
      <c r="AB24" s="62"/>
      <c r="AC24" s="62"/>
      <c r="AD24" s="62"/>
      <c r="AE24" s="62"/>
    </row>
    <row r="25" spans="1:31" ht="15" customHeight="1" x14ac:dyDescent="0.25">
      <c r="A25" s="59"/>
      <c r="B25" s="59" t="s">
        <v>27</v>
      </c>
      <c r="C25" s="59"/>
      <c r="D25" s="78">
        <v>47.8</v>
      </c>
      <c r="E25" s="78">
        <v>29.3</v>
      </c>
      <c r="F25" s="78">
        <v>37</v>
      </c>
      <c r="G25" s="78">
        <v>35.1</v>
      </c>
      <c r="H25" s="78">
        <v>31.3</v>
      </c>
      <c r="I25" s="78">
        <v>36</v>
      </c>
      <c r="J25" s="78">
        <v>29.4</v>
      </c>
      <c r="K25" s="47" t="s">
        <v>79</v>
      </c>
      <c r="L25" s="78">
        <v>34.299999999999997</v>
      </c>
      <c r="M25" s="69"/>
      <c r="N25" s="69"/>
      <c r="O25" s="69"/>
      <c r="P25" s="85"/>
      <c r="Q25" s="85"/>
      <c r="R25" s="85"/>
      <c r="S25" s="85"/>
      <c r="T25" s="85"/>
      <c r="U25" s="85"/>
      <c r="V25" s="85"/>
      <c r="W25" s="56"/>
      <c r="X25" s="85"/>
      <c r="Y25" s="62"/>
      <c r="Z25" s="62"/>
      <c r="AA25" s="62"/>
      <c r="AB25" s="62"/>
      <c r="AC25" s="62"/>
      <c r="AD25" s="62"/>
      <c r="AE25" s="62"/>
    </row>
    <row r="26" spans="1:31" ht="15" customHeight="1" x14ac:dyDescent="0.25">
      <c r="A26" s="59"/>
      <c r="B26" s="59" t="s">
        <v>6</v>
      </c>
      <c r="C26" s="59"/>
      <c r="D26" s="78">
        <v>20.9</v>
      </c>
      <c r="E26" s="78">
        <v>17.100000000000001</v>
      </c>
      <c r="F26" s="78">
        <v>14.1</v>
      </c>
      <c r="G26" s="78">
        <v>20.3</v>
      </c>
      <c r="H26" s="78">
        <v>15</v>
      </c>
      <c r="I26" s="78">
        <v>36</v>
      </c>
      <c r="J26" s="78">
        <v>5.9</v>
      </c>
      <c r="K26" s="78">
        <v>12.5</v>
      </c>
      <c r="L26" s="78">
        <v>16.5</v>
      </c>
      <c r="M26" s="69"/>
      <c r="N26" s="69"/>
      <c r="O26" s="69"/>
      <c r="P26" s="85"/>
      <c r="Q26" s="85"/>
      <c r="R26" s="85"/>
      <c r="S26" s="85"/>
      <c r="T26" s="85"/>
      <c r="U26" s="85"/>
      <c r="V26" s="85"/>
      <c r="W26" s="85"/>
      <c r="X26" s="85"/>
      <c r="Y26" s="62"/>
      <c r="Z26" s="62"/>
      <c r="AA26" s="62"/>
      <c r="AB26" s="62"/>
      <c r="AC26" s="62"/>
      <c r="AD26" s="62"/>
      <c r="AE26" s="62"/>
    </row>
    <row r="27" spans="1:31" ht="15" customHeight="1" x14ac:dyDescent="0.25">
      <c r="A27" s="59"/>
      <c r="B27" s="59" t="s">
        <v>7</v>
      </c>
      <c r="C27" s="59"/>
      <c r="D27" s="78">
        <v>4.5</v>
      </c>
      <c r="E27" s="78">
        <v>11</v>
      </c>
      <c r="F27" s="78">
        <v>1.1000000000000001</v>
      </c>
      <c r="G27" s="78">
        <v>4.0999999999999996</v>
      </c>
      <c r="H27" s="78">
        <v>3.8</v>
      </c>
      <c r="I27" s="78">
        <v>4</v>
      </c>
      <c r="J27" s="47" t="s">
        <v>79</v>
      </c>
      <c r="K27" s="78">
        <v>25</v>
      </c>
      <c r="L27" s="78">
        <v>4.4000000000000004</v>
      </c>
      <c r="M27" s="69"/>
      <c r="N27" s="69"/>
      <c r="O27" s="69"/>
      <c r="P27" s="85"/>
      <c r="Q27" s="85"/>
      <c r="R27" s="85"/>
      <c r="S27" s="85"/>
      <c r="T27" s="85"/>
      <c r="U27" s="85"/>
      <c r="V27" s="85"/>
      <c r="W27" s="85"/>
      <c r="X27" s="85"/>
      <c r="Y27" s="62"/>
      <c r="Z27" s="62"/>
      <c r="AA27" s="62"/>
      <c r="AB27" s="62"/>
      <c r="AC27" s="62"/>
      <c r="AD27" s="62"/>
      <c r="AE27" s="62"/>
    </row>
    <row r="28" spans="1:31" ht="15" customHeight="1" x14ac:dyDescent="0.25">
      <c r="A28" s="59"/>
      <c r="B28" s="59" t="s">
        <v>8</v>
      </c>
      <c r="C28" s="59"/>
      <c r="D28" s="78">
        <v>1.5</v>
      </c>
      <c r="E28" s="78">
        <v>7.3</v>
      </c>
      <c r="F28" s="78">
        <v>3.3</v>
      </c>
      <c r="G28" s="78">
        <v>1.4</v>
      </c>
      <c r="H28" s="78">
        <v>3.8</v>
      </c>
      <c r="I28" s="78">
        <v>4</v>
      </c>
      <c r="J28" s="47" t="s">
        <v>79</v>
      </c>
      <c r="K28" s="78">
        <v>12.5</v>
      </c>
      <c r="L28" s="78">
        <v>3.2</v>
      </c>
      <c r="M28" s="69"/>
      <c r="N28" s="69"/>
      <c r="O28" s="69"/>
      <c r="P28" s="85"/>
      <c r="Q28" s="85"/>
      <c r="R28" s="85"/>
      <c r="S28" s="85"/>
      <c r="T28" s="85"/>
      <c r="U28" s="85"/>
      <c r="V28" s="85"/>
      <c r="W28" s="85"/>
      <c r="X28" s="85"/>
      <c r="Y28" s="62"/>
      <c r="Z28" s="62"/>
      <c r="AA28" s="62"/>
      <c r="AB28" s="62"/>
      <c r="AC28" s="62"/>
      <c r="AD28" s="62"/>
      <c r="AE28" s="62"/>
    </row>
    <row r="29" spans="1:31" ht="15" customHeight="1" x14ac:dyDescent="0.25">
      <c r="A29" s="59"/>
      <c r="B29" s="59" t="s">
        <v>9</v>
      </c>
      <c r="C29" s="59"/>
      <c r="D29" s="78">
        <v>4.5</v>
      </c>
      <c r="E29" s="78">
        <v>26.8</v>
      </c>
      <c r="F29" s="78">
        <v>22.8</v>
      </c>
      <c r="G29" s="78">
        <v>13.5</v>
      </c>
      <c r="H29" s="47" t="s">
        <v>79</v>
      </c>
      <c r="I29" s="47" t="s">
        <v>79</v>
      </c>
      <c r="J29" s="47" t="s">
        <v>79</v>
      </c>
      <c r="K29" s="78">
        <v>50</v>
      </c>
      <c r="L29" s="78">
        <v>12.1</v>
      </c>
      <c r="M29" s="69"/>
      <c r="N29" s="69"/>
      <c r="O29" s="69"/>
      <c r="P29" s="85"/>
      <c r="Q29" s="85"/>
      <c r="R29" s="85"/>
      <c r="S29" s="85"/>
      <c r="T29" s="85"/>
      <c r="U29" s="85"/>
      <c r="V29" s="85"/>
      <c r="W29" s="85"/>
      <c r="X29" s="85"/>
      <c r="Y29" s="62"/>
      <c r="Z29" s="62"/>
      <c r="AA29" s="62"/>
      <c r="AB29" s="62"/>
      <c r="AC29" s="62"/>
      <c r="AD29" s="62"/>
      <c r="AE29" s="62"/>
    </row>
    <row r="30" spans="1:31" ht="15" customHeight="1" x14ac:dyDescent="0.25">
      <c r="A30" s="59"/>
      <c r="B30" s="59" t="s">
        <v>24</v>
      </c>
      <c r="C30" s="59"/>
      <c r="D30" s="78">
        <v>100</v>
      </c>
      <c r="E30" s="78">
        <v>100</v>
      </c>
      <c r="F30" s="78">
        <v>100</v>
      </c>
      <c r="G30" s="78">
        <v>100</v>
      </c>
      <c r="H30" s="78">
        <v>100</v>
      </c>
      <c r="I30" s="78">
        <v>100</v>
      </c>
      <c r="J30" s="78">
        <v>100</v>
      </c>
      <c r="K30" s="78">
        <v>100</v>
      </c>
      <c r="L30" s="78">
        <v>100</v>
      </c>
      <c r="M30" s="69"/>
      <c r="N30" s="69"/>
      <c r="O30" s="69"/>
      <c r="P30" s="86"/>
      <c r="Q30" s="86"/>
      <c r="R30" s="86"/>
      <c r="S30" s="86"/>
      <c r="T30" s="86"/>
      <c r="U30" s="86"/>
      <c r="V30" s="86"/>
      <c r="W30" s="86"/>
      <c r="X30" s="86"/>
      <c r="Y30" s="62"/>
      <c r="Z30" s="62"/>
      <c r="AA30" s="62"/>
      <c r="AB30" s="62"/>
      <c r="AC30" s="62"/>
      <c r="AD30" s="62"/>
      <c r="AE30" s="62"/>
    </row>
    <row r="31" spans="1:31" ht="15" customHeight="1" x14ac:dyDescent="0.25">
      <c r="A31" s="60"/>
      <c r="B31" s="60"/>
      <c r="C31" s="60"/>
      <c r="D31" s="116" t="s">
        <v>11</v>
      </c>
      <c r="E31" s="116"/>
      <c r="F31" s="116"/>
      <c r="G31" s="116"/>
      <c r="H31" s="116"/>
      <c r="I31" s="116"/>
      <c r="J31" s="116"/>
      <c r="K31" s="116"/>
      <c r="L31" s="116"/>
      <c r="M31" s="69"/>
      <c r="N31" s="69"/>
      <c r="O31" s="69"/>
      <c r="P31" s="83"/>
      <c r="Q31" s="83"/>
      <c r="R31" s="83"/>
      <c r="S31" s="83"/>
      <c r="T31" s="83"/>
      <c r="U31" s="83"/>
      <c r="V31" s="83"/>
      <c r="W31" s="83"/>
      <c r="X31" s="83"/>
      <c r="Y31" s="62"/>
      <c r="Z31" s="62"/>
      <c r="AA31" s="62"/>
      <c r="AB31" s="62"/>
      <c r="AC31" s="62"/>
      <c r="AD31" s="62"/>
      <c r="AE31" s="62"/>
    </row>
    <row r="32" spans="1:31" ht="15" customHeight="1" x14ac:dyDescent="0.25">
      <c r="A32" s="61" t="s">
        <v>13</v>
      </c>
      <c r="B32" s="59"/>
      <c r="C32" s="59"/>
      <c r="D32" s="76"/>
      <c r="E32" s="76"/>
      <c r="F32" s="76"/>
      <c r="G32" s="76"/>
      <c r="H32" s="76"/>
      <c r="I32" s="76"/>
      <c r="J32" s="76"/>
      <c r="K32" s="76"/>
      <c r="L32" s="76"/>
      <c r="M32" s="70"/>
      <c r="N32" s="69"/>
      <c r="O32" s="69"/>
      <c r="P32" s="84"/>
      <c r="Q32" s="84"/>
      <c r="R32" s="84"/>
      <c r="S32" s="84"/>
      <c r="T32" s="84"/>
      <c r="U32" s="84"/>
      <c r="V32" s="84"/>
      <c r="W32" s="84"/>
      <c r="X32" s="84"/>
      <c r="Y32" s="62"/>
      <c r="Z32" s="62"/>
      <c r="AA32" s="62"/>
      <c r="AB32" s="62"/>
      <c r="AC32" s="62"/>
      <c r="AD32" s="62"/>
      <c r="AE32" s="62"/>
    </row>
    <row r="33" spans="1:31" ht="15" customHeight="1" x14ac:dyDescent="0.25">
      <c r="A33" s="59"/>
      <c r="B33" s="59" t="s">
        <v>0</v>
      </c>
      <c r="C33" s="59"/>
      <c r="D33" s="78">
        <v>6.1</v>
      </c>
      <c r="E33" s="78">
        <v>3.7</v>
      </c>
      <c r="F33" s="78">
        <v>5.8</v>
      </c>
      <c r="G33" s="47" t="s">
        <v>79</v>
      </c>
      <c r="H33" s="78">
        <v>5</v>
      </c>
      <c r="I33" s="47" t="s">
        <v>79</v>
      </c>
      <c r="J33" s="56">
        <v>9.1</v>
      </c>
      <c r="K33" s="47" t="s">
        <v>79</v>
      </c>
      <c r="L33" s="78">
        <v>4.5999999999999996</v>
      </c>
      <c r="M33" s="69"/>
      <c r="N33" s="69"/>
      <c r="O33" s="69"/>
      <c r="P33" s="85"/>
      <c r="Q33" s="85"/>
      <c r="R33" s="85"/>
      <c r="S33" s="85"/>
      <c r="T33" s="85"/>
      <c r="U33" s="85"/>
      <c r="V33" s="85"/>
      <c r="W33" s="85"/>
      <c r="X33" s="85"/>
      <c r="Y33" s="62"/>
      <c r="Z33" s="62"/>
      <c r="AA33" s="62"/>
      <c r="AB33" s="62"/>
      <c r="AC33" s="62"/>
      <c r="AD33" s="62"/>
      <c r="AE33" s="62"/>
    </row>
    <row r="34" spans="1:31" ht="15" customHeight="1" x14ac:dyDescent="0.25">
      <c r="A34" s="59"/>
      <c r="B34" s="59" t="s">
        <v>1</v>
      </c>
      <c r="C34" s="59"/>
      <c r="D34" s="78">
        <v>15.1</v>
      </c>
      <c r="E34" s="78">
        <v>16.100000000000001</v>
      </c>
      <c r="F34" s="78">
        <v>12.9</v>
      </c>
      <c r="G34" s="78">
        <v>12.4</v>
      </c>
      <c r="H34" s="78">
        <v>15</v>
      </c>
      <c r="I34" s="78">
        <v>16.7</v>
      </c>
      <c r="J34" s="78">
        <v>18.2</v>
      </c>
      <c r="K34" s="78">
        <v>3.7</v>
      </c>
      <c r="L34" s="78">
        <v>14.7</v>
      </c>
      <c r="M34" s="69"/>
      <c r="N34" s="69"/>
      <c r="O34" s="69"/>
      <c r="P34" s="85"/>
      <c r="Q34" s="85"/>
      <c r="R34" s="85"/>
      <c r="S34" s="85"/>
      <c r="T34" s="85"/>
      <c r="U34" s="85"/>
      <c r="V34" s="85"/>
      <c r="W34" s="85"/>
      <c r="X34" s="85"/>
      <c r="Y34" s="62"/>
      <c r="Z34" s="62"/>
      <c r="AA34" s="62"/>
      <c r="AB34" s="62"/>
      <c r="AC34" s="62"/>
      <c r="AD34" s="62"/>
      <c r="AE34" s="62"/>
    </row>
    <row r="35" spans="1:31" ht="15" customHeight="1" x14ac:dyDescent="0.25">
      <c r="A35" s="59"/>
      <c r="B35" s="59" t="s">
        <v>26</v>
      </c>
      <c r="C35" s="59"/>
      <c r="D35" s="78">
        <v>26.3</v>
      </c>
      <c r="E35" s="78">
        <v>22.4</v>
      </c>
      <c r="F35" s="78">
        <v>16.899999999999999</v>
      </c>
      <c r="G35" s="78">
        <v>30.9</v>
      </c>
      <c r="H35" s="78">
        <v>35.700000000000003</v>
      </c>
      <c r="I35" s="78">
        <v>46.7</v>
      </c>
      <c r="J35" s="78">
        <v>36.4</v>
      </c>
      <c r="K35" s="78">
        <v>29.6</v>
      </c>
      <c r="L35" s="78">
        <v>25.4</v>
      </c>
      <c r="M35" s="69"/>
      <c r="N35" s="69"/>
      <c r="O35" s="69"/>
      <c r="P35" s="85"/>
      <c r="Q35" s="85"/>
      <c r="R35" s="85"/>
      <c r="S35" s="85"/>
      <c r="T35" s="85"/>
      <c r="U35" s="85"/>
      <c r="V35" s="85"/>
      <c r="W35" s="85"/>
      <c r="X35" s="85"/>
      <c r="Y35" s="62"/>
      <c r="Z35" s="62"/>
      <c r="AA35" s="62"/>
      <c r="AB35" s="62"/>
      <c r="AC35" s="62"/>
      <c r="AD35" s="62"/>
      <c r="AE35" s="62"/>
    </row>
    <row r="36" spans="1:31" ht="15" customHeight="1" x14ac:dyDescent="0.25">
      <c r="A36" s="59"/>
      <c r="B36" s="59" t="s">
        <v>2</v>
      </c>
      <c r="C36" s="59"/>
      <c r="D36" s="78">
        <v>33.200000000000003</v>
      </c>
      <c r="E36" s="78">
        <v>39.200000000000003</v>
      </c>
      <c r="F36" s="78">
        <v>34.700000000000003</v>
      </c>
      <c r="G36" s="78">
        <v>34</v>
      </c>
      <c r="H36" s="78">
        <v>27.1</v>
      </c>
      <c r="I36" s="78">
        <v>30</v>
      </c>
      <c r="J36" s="78">
        <v>36.4</v>
      </c>
      <c r="K36" s="78">
        <v>37</v>
      </c>
      <c r="L36" s="78">
        <v>34.700000000000003</v>
      </c>
      <c r="M36" s="69"/>
      <c r="N36" s="69"/>
      <c r="O36" s="69"/>
      <c r="P36" s="85"/>
      <c r="Q36" s="85"/>
      <c r="R36" s="85"/>
      <c r="S36" s="85"/>
      <c r="T36" s="85"/>
      <c r="U36" s="85"/>
      <c r="V36" s="85"/>
      <c r="W36" s="85"/>
      <c r="X36" s="85"/>
      <c r="Y36" s="62"/>
      <c r="Z36" s="62"/>
      <c r="AA36" s="62"/>
      <c r="AB36" s="62"/>
      <c r="AC36" s="62"/>
      <c r="AD36" s="62"/>
      <c r="AE36" s="62"/>
    </row>
    <row r="37" spans="1:31" ht="15" customHeight="1" x14ac:dyDescent="0.25">
      <c r="A37" s="59"/>
      <c r="B37" s="59" t="s">
        <v>3</v>
      </c>
      <c r="C37" s="59"/>
      <c r="D37" s="78">
        <v>14.1</v>
      </c>
      <c r="E37" s="78">
        <v>14.7</v>
      </c>
      <c r="F37" s="78">
        <v>19.600000000000001</v>
      </c>
      <c r="G37" s="78">
        <v>21.6</v>
      </c>
      <c r="H37" s="78">
        <v>13.6</v>
      </c>
      <c r="I37" s="78">
        <v>6.7</v>
      </c>
      <c r="J37" s="47" t="s">
        <v>79</v>
      </c>
      <c r="K37" s="78">
        <v>18.5</v>
      </c>
      <c r="L37" s="78">
        <v>15.4</v>
      </c>
      <c r="M37" s="69"/>
      <c r="N37" s="69"/>
      <c r="O37" s="69"/>
      <c r="P37" s="85"/>
      <c r="Q37" s="85"/>
      <c r="R37" s="85"/>
      <c r="S37" s="85"/>
      <c r="T37" s="85"/>
      <c r="U37" s="85"/>
      <c r="V37" s="85"/>
      <c r="W37" s="85"/>
      <c r="X37" s="85"/>
      <c r="Y37" s="62"/>
      <c r="Z37" s="62"/>
      <c r="AA37" s="62"/>
      <c r="AB37" s="62"/>
      <c r="AC37" s="62"/>
      <c r="AD37" s="62"/>
      <c r="AE37" s="62"/>
    </row>
    <row r="38" spans="1:31" ht="15" customHeight="1" x14ac:dyDescent="0.25">
      <c r="A38" s="59"/>
      <c r="B38" s="59" t="s">
        <v>4</v>
      </c>
      <c r="C38" s="59"/>
      <c r="D38" s="78">
        <v>5.3</v>
      </c>
      <c r="E38" s="78">
        <v>3.9</v>
      </c>
      <c r="F38" s="78">
        <v>10.199999999999999</v>
      </c>
      <c r="G38" s="78">
        <v>1</v>
      </c>
      <c r="H38" s="78">
        <v>3.6</v>
      </c>
      <c r="I38" s="47" t="s">
        <v>79</v>
      </c>
      <c r="J38" s="47" t="s">
        <v>79</v>
      </c>
      <c r="K38" s="78">
        <v>11.1</v>
      </c>
      <c r="L38" s="78">
        <v>5.2</v>
      </c>
      <c r="M38" s="69"/>
      <c r="N38" s="69"/>
      <c r="O38" s="69"/>
      <c r="P38" s="85"/>
      <c r="Q38" s="85"/>
      <c r="R38" s="85"/>
      <c r="S38" s="85"/>
      <c r="T38" s="85"/>
      <c r="U38" s="85"/>
      <c r="V38" s="85"/>
      <c r="W38" s="85"/>
      <c r="X38" s="85"/>
      <c r="Y38" s="62"/>
      <c r="Z38" s="62"/>
      <c r="AA38" s="62"/>
      <c r="AB38" s="62"/>
      <c r="AC38" s="62"/>
      <c r="AD38" s="62"/>
      <c r="AE38" s="62"/>
    </row>
    <row r="39" spans="1:31" ht="15" customHeight="1" x14ac:dyDescent="0.25">
      <c r="A39" s="59"/>
      <c r="B39" s="59" t="s">
        <v>24</v>
      </c>
      <c r="C39" s="59"/>
      <c r="D39" s="78">
        <v>100</v>
      </c>
      <c r="E39" s="78">
        <v>100</v>
      </c>
      <c r="F39" s="78">
        <v>100</v>
      </c>
      <c r="G39" s="78">
        <v>100</v>
      </c>
      <c r="H39" s="78">
        <v>100</v>
      </c>
      <c r="I39" s="78">
        <v>100</v>
      </c>
      <c r="J39" s="78">
        <v>100</v>
      </c>
      <c r="K39" s="78">
        <v>100</v>
      </c>
      <c r="L39" s="78">
        <v>100</v>
      </c>
      <c r="M39" s="69"/>
      <c r="N39" s="69"/>
      <c r="O39" s="69"/>
      <c r="P39" s="86"/>
      <c r="Q39" s="86"/>
      <c r="R39" s="86"/>
      <c r="S39" s="86"/>
      <c r="T39" s="86"/>
      <c r="U39" s="86"/>
      <c r="V39" s="86"/>
      <c r="W39" s="86"/>
      <c r="X39" s="86"/>
      <c r="Y39" s="62"/>
      <c r="Z39" s="62"/>
      <c r="AA39" s="62"/>
      <c r="AB39" s="62"/>
      <c r="AC39" s="62"/>
      <c r="AD39" s="62"/>
      <c r="AE39" s="62"/>
    </row>
    <row r="40" spans="1:31" ht="15" customHeight="1" x14ac:dyDescent="0.25">
      <c r="A40" s="61" t="s">
        <v>14</v>
      </c>
      <c r="B40" s="59"/>
      <c r="C40" s="59"/>
      <c r="D40" s="79"/>
      <c r="E40" s="79"/>
      <c r="F40" s="79"/>
      <c r="G40" s="79"/>
      <c r="H40" s="79"/>
      <c r="I40" s="79"/>
      <c r="J40" s="79"/>
      <c r="K40" s="79"/>
      <c r="L40" s="79"/>
      <c r="M40" s="70"/>
      <c r="N40" s="69"/>
      <c r="O40" s="69"/>
      <c r="P40" s="55"/>
      <c r="Q40" s="55"/>
      <c r="R40" s="55"/>
      <c r="S40" s="55"/>
      <c r="T40" s="55"/>
      <c r="U40" s="55"/>
      <c r="V40" s="55"/>
      <c r="W40" s="55"/>
      <c r="X40" s="55"/>
      <c r="Y40" s="62"/>
      <c r="Z40" s="62"/>
      <c r="AA40" s="62"/>
      <c r="AB40" s="62"/>
      <c r="AC40" s="62"/>
      <c r="AD40" s="62"/>
      <c r="AE40" s="62"/>
    </row>
    <row r="41" spans="1:31" ht="15" customHeight="1" x14ac:dyDescent="0.25">
      <c r="A41" s="59"/>
      <c r="B41" s="59" t="s">
        <v>5</v>
      </c>
      <c r="C41" s="59"/>
      <c r="D41" s="80">
        <v>2.9</v>
      </c>
      <c r="E41" s="80">
        <v>4.3</v>
      </c>
      <c r="F41" s="80">
        <v>14.6</v>
      </c>
      <c r="G41" s="80">
        <v>10.5</v>
      </c>
      <c r="H41" s="80">
        <v>9.6999999999999993</v>
      </c>
      <c r="I41" s="47" t="s">
        <v>79</v>
      </c>
      <c r="J41" s="80">
        <v>14.3</v>
      </c>
      <c r="K41" s="47" t="s">
        <v>79</v>
      </c>
      <c r="L41" s="80">
        <v>6.8</v>
      </c>
      <c r="M41" s="69"/>
      <c r="N41" s="69"/>
      <c r="O41" s="69"/>
      <c r="P41" s="85"/>
      <c r="Q41" s="85"/>
      <c r="R41" s="85"/>
      <c r="S41" s="85"/>
      <c r="T41" s="85"/>
      <c r="U41" s="85"/>
      <c r="V41" s="85"/>
      <c r="W41" s="85"/>
      <c r="X41" s="85"/>
      <c r="Y41" s="62"/>
      <c r="Z41" s="62"/>
      <c r="AA41" s="62"/>
      <c r="AB41" s="62"/>
      <c r="AC41" s="62"/>
      <c r="AD41" s="62"/>
      <c r="AE41" s="62"/>
    </row>
    <row r="42" spans="1:31" ht="15" customHeight="1" x14ac:dyDescent="0.25">
      <c r="A42" s="59"/>
      <c r="B42" s="59" t="s">
        <v>27</v>
      </c>
      <c r="C42" s="59"/>
      <c r="D42" s="80">
        <v>5.7</v>
      </c>
      <c r="E42" s="80">
        <v>6.5</v>
      </c>
      <c r="F42" s="80">
        <v>9.8000000000000007</v>
      </c>
      <c r="G42" s="80">
        <v>15.8</v>
      </c>
      <c r="H42" s="80">
        <v>9.6999999999999993</v>
      </c>
      <c r="I42" s="47" t="s">
        <v>79</v>
      </c>
      <c r="J42" s="80">
        <v>42.9</v>
      </c>
      <c r="K42" s="47" t="s">
        <v>79</v>
      </c>
      <c r="L42" s="80">
        <v>8.1</v>
      </c>
      <c r="M42" s="69"/>
      <c r="N42" s="69"/>
      <c r="O42" s="69"/>
      <c r="P42" s="85"/>
      <c r="Q42" s="85"/>
      <c r="R42" s="85"/>
      <c r="S42" s="85"/>
      <c r="T42" s="85"/>
      <c r="U42" s="85"/>
      <c r="V42" s="85"/>
      <c r="W42" s="85"/>
      <c r="X42" s="85"/>
      <c r="Y42" s="62"/>
      <c r="Z42" s="62"/>
      <c r="AA42" s="62"/>
      <c r="AB42" s="62"/>
      <c r="AC42" s="62"/>
      <c r="AD42" s="62"/>
      <c r="AE42" s="62"/>
    </row>
    <row r="43" spans="1:31" ht="15" customHeight="1" x14ac:dyDescent="0.25">
      <c r="A43" s="59"/>
      <c r="B43" s="59" t="s">
        <v>6</v>
      </c>
      <c r="C43" s="59"/>
      <c r="D43" s="80">
        <v>19.3</v>
      </c>
      <c r="E43" s="80">
        <v>11.8</v>
      </c>
      <c r="F43" s="80">
        <v>23.2</v>
      </c>
      <c r="G43" s="80">
        <v>15.8</v>
      </c>
      <c r="H43" s="80">
        <v>9.6999999999999993</v>
      </c>
      <c r="I43" s="80">
        <v>40</v>
      </c>
      <c r="J43" s="80">
        <v>28.6</v>
      </c>
      <c r="K43" s="47" t="s">
        <v>79</v>
      </c>
      <c r="L43" s="80">
        <v>17.5</v>
      </c>
      <c r="M43" s="69"/>
      <c r="N43" s="69"/>
      <c r="O43" s="69"/>
      <c r="P43" s="85"/>
      <c r="Q43" s="85"/>
      <c r="R43" s="85"/>
      <c r="S43" s="85"/>
      <c r="T43" s="85"/>
      <c r="U43" s="85"/>
      <c r="V43" s="85"/>
      <c r="W43" s="85"/>
      <c r="X43" s="85"/>
      <c r="Y43" s="62"/>
      <c r="Z43" s="62"/>
      <c r="AA43" s="62"/>
      <c r="AB43" s="62"/>
      <c r="AC43" s="62"/>
      <c r="AD43" s="62"/>
      <c r="AE43" s="62"/>
    </row>
    <row r="44" spans="1:31" ht="15" customHeight="1" x14ac:dyDescent="0.25">
      <c r="A44" s="59"/>
      <c r="B44" s="59" t="s">
        <v>7</v>
      </c>
      <c r="C44" s="59"/>
      <c r="D44" s="80">
        <v>19.3</v>
      </c>
      <c r="E44" s="80">
        <v>12.9</v>
      </c>
      <c r="F44" s="80">
        <v>12.2</v>
      </c>
      <c r="G44" s="80">
        <v>21.1</v>
      </c>
      <c r="H44" s="80">
        <v>9.6999999999999993</v>
      </c>
      <c r="I44" s="80">
        <v>40</v>
      </c>
      <c r="J44" s="80">
        <v>14.3</v>
      </c>
      <c r="K44" s="80">
        <v>16.7</v>
      </c>
      <c r="L44" s="80">
        <v>15.7</v>
      </c>
      <c r="M44" s="69"/>
      <c r="N44" s="69"/>
      <c r="O44" s="69"/>
      <c r="P44" s="85"/>
      <c r="Q44" s="85"/>
      <c r="R44" s="85"/>
      <c r="S44" s="85"/>
      <c r="T44" s="85"/>
      <c r="U44" s="85"/>
      <c r="V44" s="85"/>
      <c r="W44" s="85"/>
      <c r="X44" s="85"/>
      <c r="Y44" s="62"/>
      <c r="Z44" s="62"/>
      <c r="AA44" s="62"/>
      <c r="AB44" s="62"/>
      <c r="AC44" s="62"/>
      <c r="AD44" s="62"/>
      <c r="AE44" s="62"/>
    </row>
    <row r="45" spans="1:31" ht="15" customHeight="1" x14ac:dyDescent="0.25">
      <c r="A45" s="59"/>
      <c r="B45" s="59" t="s">
        <v>8</v>
      </c>
      <c r="C45" s="59"/>
      <c r="D45" s="80">
        <v>21.4</v>
      </c>
      <c r="E45" s="80">
        <v>19.399999999999999</v>
      </c>
      <c r="F45" s="80">
        <v>19.5</v>
      </c>
      <c r="G45" s="80">
        <v>10.5</v>
      </c>
      <c r="H45" s="80">
        <v>29</v>
      </c>
      <c r="I45" s="47" t="s">
        <v>79</v>
      </c>
      <c r="J45" s="47" t="s">
        <v>79</v>
      </c>
      <c r="K45" s="80">
        <v>16.7</v>
      </c>
      <c r="L45" s="80">
        <v>19.8</v>
      </c>
      <c r="M45" s="69"/>
      <c r="N45" s="69"/>
      <c r="O45" s="69"/>
      <c r="P45" s="85"/>
      <c r="Q45" s="85"/>
      <c r="R45" s="85"/>
      <c r="S45" s="85"/>
      <c r="T45" s="85"/>
      <c r="U45" s="85"/>
      <c r="V45" s="85"/>
      <c r="W45" s="85"/>
      <c r="X45" s="85"/>
      <c r="Y45" s="62"/>
      <c r="Z45" s="62"/>
      <c r="AA45" s="62"/>
      <c r="AB45" s="62"/>
      <c r="AC45" s="62"/>
      <c r="AD45" s="62"/>
      <c r="AE45" s="62"/>
    </row>
    <row r="46" spans="1:31" ht="15" customHeight="1" x14ac:dyDescent="0.25">
      <c r="A46" s="59"/>
      <c r="B46" s="59" t="s">
        <v>9</v>
      </c>
      <c r="C46" s="59"/>
      <c r="D46" s="80">
        <v>31.4</v>
      </c>
      <c r="E46" s="80">
        <v>45.2</v>
      </c>
      <c r="F46" s="80">
        <v>20.7</v>
      </c>
      <c r="G46" s="80">
        <v>26.3</v>
      </c>
      <c r="H46" s="80">
        <v>32.299999999999997</v>
      </c>
      <c r="I46" s="80">
        <v>20</v>
      </c>
      <c r="J46" s="47" t="s">
        <v>79</v>
      </c>
      <c r="K46" s="80">
        <v>66.7</v>
      </c>
      <c r="L46" s="80">
        <v>32.1</v>
      </c>
      <c r="M46" s="69"/>
      <c r="N46" s="69"/>
      <c r="O46" s="69"/>
      <c r="P46" s="85"/>
      <c r="Q46" s="85"/>
      <c r="R46" s="85"/>
      <c r="S46" s="85"/>
      <c r="T46" s="85"/>
      <c r="U46" s="85"/>
      <c r="V46" s="85"/>
      <c r="W46" s="85"/>
      <c r="X46" s="85"/>
      <c r="Y46" s="62"/>
      <c r="Z46" s="62"/>
      <c r="AA46" s="62"/>
      <c r="AB46" s="62"/>
      <c r="AC46" s="62"/>
      <c r="AD46" s="62"/>
      <c r="AE46" s="62"/>
    </row>
    <row r="47" spans="1:31" ht="15" customHeight="1" x14ac:dyDescent="0.25">
      <c r="A47" s="59"/>
      <c r="B47" s="59" t="s">
        <v>24</v>
      </c>
      <c r="C47" s="59"/>
      <c r="D47" s="80">
        <v>100</v>
      </c>
      <c r="E47" s="80">
        <v>100</v>
      </c>
      <c r="F47" s="80">
        <v>100</v>
      </c>
      <c r="G47" s="80">
        <v>100</v>
      </c>
      <c r="H47" s="80">
        <v>100</v>
      </c>
      <c r="I47" s="80">
        <v>100</v>
      </c>
      <c r="J47" s="80">
        <v>100</v>
      </c>
      <c r="K47" s="80">
        <v>100</v>
      </c>
      <c r="L47" s="80">
        <v>100</v>
      </c>
      <c r="M47" s="69"/>
      <c r="N47" s="69"/>
      <c r="O47" s="69"/>
      <c r="P47" s="86"/>
      <c r="Q47" s="86"/>
      <c r="R47" s="86"/>
      <c r="S47" s="86"/>
      <c r="T47" s="86"/>
      <c r="U47" s="86"/>
      <c r="V47" s="86"/>
      <c r="W47" s="86"/>
      <c r="X47" s="86"/>
      <c r="Y47" s="62"/>
      <c r="Z47" s="62"/>
      <c r="AA47" s="62"/>
      <c r="AB47" s="62"/>
      <c r="AC47" s="62"/>
      <c r="AD47" s="62"/>
      <c r="AE47" s="62"/>
    </row>
    <row r="48" spans="1:31" ht="15" customHeight="1" x14ac:dyDescent="0.25">
      <c r="A48" s="61" t="s">
        <v>15</v>
      </c>
      <c r="B48" s="59"/>
      <c r="C48" s="59"/>
      <c r="D48" s="79"/>
      <c r="E48" s="79"/>
      <c r="F48" s="79"/>
      <c r="G48" s="79"/>
      <c r="H48" s="79"/>
      <c r="I48" s="79"/>
      <c r="J48" s="79"/>
      <c r="K48" s="79"/>
      <c r="L48" s="79"/>
      <c r="M48" s="70"/>
      <c r="N48" s="69"/>
      <c r="O48" s="69"/>
      <c r="P48" s="55"/>
      <c r="Q48" s="55"/>
      <c r="R48" s="55"/>
      <c r="S48" s="55"/>
      <c r="T48" s="55"/>
      <c r="U48" s="55"/>
      <c r="V48" s="55"/>
      <c r="W48" s="55"/>
      <c r="X48" s="55"/>
      <c r="Y48" s="62"/>
      <c r="Z48" s="62"/>
      <c r="AA48" s="62"/>
      <c r="AB48" s="62"/>
      <c r="AC48" s="62"/>
      <c r="AD48" s="62"/>
      <c r="AE48" s="62"/>
    </row>
    <row r="49" spans="1:31" ht="15" customHeight="1" x14ac:dyDescent="0.25">
      <c r="A49" s="59"/>
      <c r="B49" s="59" t="s">
        <v>5</v>
      </c>
      <c r="C49" s="59"/>
      <c r="D49" s="78">
        <v>7.7</v>
      </c>
      <c r="E49" s="78">
        <v>3.7</v>
      </c>
      <c r="F49" s="78">
        <v>3.2</v>
      </c>
      <c r="G49" s="78">
        <v>3.7</v>
      </c>
      <c r="H49" s="78">
        <v>18.7</v>
      </c>
      <c r="I49" s="78">
        <v>18.2</v>
      </c>
      <c r="J49" s="78">
        <v>40</v>
      </c>
      <c r="K49" s="47" t="s">
        <v>79</v>
      </c>
      <c r="L49" s="78">
        <v>8.1999999999999993</v>
      </c>
      <c r="M49" s="69"/>
      <c r="N49" s="69"/>
      <c r="O49" s="69"/>
      <c r="P49" s="85"/>
      <c r="Q49" s="85"/>
      <c r="R49" s="85"/>
      <c r="S49" s="85"/>
      <c r="T49" s="85"/>
      <c r="U49" s="85"/>
      <c r="V49" s="85"/>
      <c r="W49" s="85"/>
      <c r="X49" s="85"/>
      <c r="Y49" s="62"/>
      <c r="Z49" s="62"/>
      <c r="AA49" s="62"/>
      <c r="AB49" s="62"/>
      <c r="AC49" s="62"/>
      <c r="AD49" s="62"/>
      <c r="AE49" s="62"/>
    </row>
    <row r="50" spans="1:31" ht="15" customHeight="1" x14ac:dyDescent="0.25">
      <c r="A50" s="59"/>
      <c r="B50" s="59" t="s">
        <v>27</v>
      </c>
      <c r="C50" s="59"/>
      <c r="D50" s="78">
        <v>10</v>
      </c>
      <c r="E50" s="78">
        <v>8.6999999999999993</v>
      </c>
      <c r="F50" s="78">
        <v>10.3</v>
      </c>
      <c r="G50" s="78">
        <v>12.2</v>
      </c>
      <c r="H50" s="78">
        <v>7.3</v>
      </c>
      <c r="I50" s="78">
        <v>18.2</v>
      </c>
      <c r="J50" s="78">
        <v>20</v>
      </c>
      <c r="K50" s="78">
        <v>15.4</v>
      </c>
      <c r="L50" s="78">
        <v>10.3</v>
      </c>
      <c r="M50" s="69"/>
      <c r="N50" s="69"/>
      <c r="O50" s="69"/>
      <c r="P50" s="85"/>
      <c r="Q50" s="85"/>
      <c r="R50" s="85"/>
      <c r="S50" s="85"/>
      <c r="T50" s="85"/>
      <c r="U50" s="85"/>
      <c r="V50" s="85"/>
      <c r="W50" s="85"/>
      <c r="X50" s="85"/>
      <c r="Y50" s="62"/>
      <c r="Z50" s="62"/>
      <c r="AA50" s="62"/>
      <c r="AB50" s="62"/>
      <c r="AC50" s="62"/>
      <c r="AD50" s="62"/>
      <c r="AE50" s="62"/>
    </row>
    <row r="51" spans="1:31" ht="15" customHeight="1" x14ac:dyDescent="0.25">
      <c r="A51" s="59"/>
      <c r="B51" s="59" t="s">
        <v>6</v>
      </c>
      <c r="C51" s="59"/>
      <c r="D51" s="78">
        <v>23</v>
      </c>
      <c r="E51" s="78">
        <v>16.100000000000001</v>
      </c>
      <c r="F51" s="78">
        <v>20</v>
      </c>
      <c r="G51" s="78">
        <v>23.2</v>
      </c>
      <c r="H51" s="78">
        <v>19.5</v>
      </c>
      <c r="I51" s="78">
        <v>21.2</v>
      </c>
      <c r="J51" s="78">
        <v>20</v>
      </c>
      <c r="K51" s="78">
        <v>15.4</v>
      </c>
      <c r="L51" s="78">
        <v>20.399999999999999</v>
      </c>
      <c r="M51" s="69"/>
      <c r="N51" s="69"/>
      <c r="O51" s="69"/>
      <c r="P51" s="85"/>
      <c r="Q51" s="85"/>
      <c r="R51" s="85"/>
      <c r="S51" s="85"/>
      <c r="T51" s="85"/>
      <c r="U51" s="85"/>
      <c r="V51" s="85"/>
      <c r="W51" s="85"/>
      <c r="X51" s="85"/>
      <c r="Y51" s="62"/>
      <c r="Z51" s="62"/>
      <c r="AA51" s="62"/>
      <c r="AB51" s="62"/>
      <c r="AC51" s="62"/>
      <c r="AD51" s="62"/>
      <c r="AE51" s="62"/>
    </row>
    <row r="52" spans="1:31" ht="15" customHeight="1" x14ac:dyDescent="0.25">
      <c r="A52" s="59"/>
      <c r="B52" s="59" t="s">
        <v>7</v>
      </c>
      <c r="C52" s="59"/>
      <c r="D52" s="78">
        <v>15.3</v>
      </c>
      <c r="E52" s="78">
        <v>18.600000000000001</v>
      </c>
      <c r="F52" s="78">
        <v>14.6</v>
      </c>
      <c r="G52" s="78">
        <v>14.6</v>
      </c>
      <c r="H52" s="78">
        <v>14.6</v>
      </c>
      <c r="I52" s="78">
        <v>15.2</v>
      </c>
      <c r="J52" s="78">
        <v>10</v>
      </c>
      <c r="K52" s="78">
        <v>15.4</v>
      </c>
      <c r="L52" s="78">
        <v>15.5</v>
      </c>
      <c r="M52" s="69"/>
      <c r="N52" s="69"/>
      <c r="O52" s="69"/>
      <c r="P52" s="85"/>
      <c r="Q52" s="85"/>
      <c r="R52" s="85"/>
      <c r="S52" s="85"/>
      <c r="T52" s="85"/>
      <c r="U52" s="85"/>
      <c r="V52" s="85"/>
      <c r="W52" s="85"/>
      <c r="X52" s="85"/>
      <c r="Y52" s="62"/>
      <c r="Z52" s="62"/>
      <c r="AA52" s="62"/>
      <c r="AB52" s="62"/>
      <c r="AC52" s="62"/>
      <c r="AD52" s="62"/>
      <c r="AE52" s="62"/>
    </row>
    <row r="53" spans="1:31" ht="15" customHeight="1" x14ac:dyDescent="0.25">
      <c r="A53" s="59"/>
      <c r="B53" s="59" t="s">
        <v>8</v>
      </c>
      <c r="C53" s="59"/>
      <c r="D53" s="78">
        <v>13.4</v>
      </c>
      <c r="E53" s="78">
        <v>12.4</v>
      </c>
      <c r="F53" s="78">
        <v>7.6</v>
      </c>
      <c r="G53" s="78">
        <v>22</v>
      </c>
      <c r="H53" s="78">
        <v>8.1</v>
      </c>
      <c r="I53" s="78">
        <v>15.2</v>
      </c>
      <c r="J53" s="78">
        <v>5</v>
      </c>
      <c r="K53" s="78">
        <v>7.7</v>
      </c>
      <c r="L53" s="78">
        <v>11.8</v>
      </c>
      <c r="M53" s="69"/>
      <c r="N53" s="69"/>
      <c r="O53" s="69"/>
      <c r="P53" s="85"/>
      <c r="Q53" s="85"/>
      <c r="R53" s="85"/>
      <c r="S53" s="85"/>
      <c r="T53" s="85"/>
      <c r="U53" s="85"/>
      <c r="V53" s="85"/>
      <c r="W53" s="85"/>
      <c r="X53" s="85"/>
      <c r="Y53" s="62"/>
      <c r="Z53" s="62"/>
      <c r="AA53" s="62"/>
      <c r="AB53" s="62"/>
      <c r="AC53" s="62"/>
      <c r="AD53" s="62"/>
      <c r="AE53" s="62"/>
    </row>
    <row r="54" spans="1:31" ht="15" customHeight="1" x14ac:dyDescent="0.25">
      <c r="A54" s="59"/>
      <c r="B54" s="59" t="s">
        <v>9</v>
      </c>
      <c r="C54" s="59"/>
      <c r="D54" s="78">
        <v>30.7</v>
      </c>
      <c r="E54" s="78">
        <v>40.4</v>
      </c>
      <c r="F54" s="78">
        <v>44.3</v>
      </c>
      <c r="G54" s="78">
        <v>24.4</v>
      </c>
      <c r="H54" s="78">
        <v>31.7</v>
      </c>
      <c r="I54" s="78">
        <v>12.1</v>
      </c>
      <c r="J54" s="78">
        <v>5</v>
      </c>
      <c r="K54" s="78">
        <v>46.2</v>
      </c>
      <c r="L54" s="78">
        <v>33.799999999999997</v>
      </c>
      <c r="M54" s="69"/>
      <c r="N54" s="69"/>
      <c r="O54" s="69"/>
      <c r="P54" s="85"/>
      <c r="Q54" s="85"/>
      <c r="R54" s="85"/>
      <c r="S54" s="85"/>
      <c r="T54" s="85"/>
      <c r="U54" s="85"/>
      <c r="V54" s="85"/>
      <c r="W54" s="85"/>
      <c r="X54" s="85"/>
      <c r="Y54" s="62"/>
      <c r="Z54" s="62"/>
      <c r="AA54" s="62"/>
      <c r="AB54" s="62"/>
      <c r="AC54" s="62"/>
      <c r="AD54" s="62"/>
      <c r="AE54" s="62"/>
    </row>
    <row r="55" spans="1:31" ht="15" customHeight="1" x14ac:dyDescent="0.25">
      <c r="A55" s="59"/>
      <c r="B55" s="59" t="s">
        <v>24</v>
      </c>
      <c r="C55" s="59"/>
      <c r="D55" s="78">
        <v>100</v>
      </c>
      <c r="E55" s="78">
        <v>100</v>
      </c>
      <c r="F55" s="78">
        <v>100</v>
      </c>
      <c r="G55" s="78">
        <v>100</v>
      </c>
      <c r="H55" s="78">
        <v>100</v>
      </c>
      <c r="I55" s="78">
        <v>100</v>
      </c>
      <c r="J55" s="78">
        <v>100</v>
      </c>
      <c r="K55" s="78">
        <v>100</v>
      </c>
      <c r="L55" s="78">
        <v>100</v>
      </c>
      <c r="M55" s="69"/>
      <c r="N55" s="69"/>
      <c r="O55" s="69"/>
      <c r="P55" s="86"/>
      <c r="Q55" s="86"/>
      <c r="R55" s="86"/>
      <c r="S55" s="86"/>
      <c r="T55" s="86"/>
      <c r="U55" s="86"/>
      <c r="V55" s="86"/>
      <c r="W55" s="86"/>
      <c r="X55" s="86"/>
      <c r="Y55" s="62"/>
      <c r="Z55" s="62"/>
      <c r="AA55" s="62"/>
      <c r="AB55" s="62"/>
      <c r="AC55" s="62"/>
      <c r="AD55" s="62"/>
      <c r="AE55" s="62"/>
    </row>
    <row r="56" spans="1:31" ht="15" customHeight="1" x14ac:dyDescent="0.25">
      <c r="A56" s="60"/>
      <c r="B56" s="60"/>
      <c r="C56" s="60"/>
      <c r="D56" s="116" t="s">
        <v>12</v>
      </c>
      <c r="E56" s="116"/>
      <c r="F56" s="116"/>
      <c r="G56" s="116"/>
      <c r="H56" s="116"/>
      <c r="I56" s="116"/>
      <c r="J56" s="116"/>
      <c r="K56" s="116"/>
      <c r="L56" s="116"/>
      <c r="M56" s="69"/>
      <c r="N56" s="69"/>
      <c r="O56" s="69"/>
      <c r="P56" s="83"/>
      <c r="Q56" s="83"/>
      <c r="R56" s="83"/>
      <c r="S56" s="83"/>
      <c r="T56" s="83"/>
      <c r="U56" s="83"/>
      <c r="V56" s="83"/>
      <c r="W56" s="83"/>
      <c r="X56" s="83"/>
      <c r="Y56" s="62"/>
      <c r="Z56" s="62"/>
      <c r="AA56" s="62"/>
      <c r="AB56" s="62"/>
      <c r="AC56" s="62"/>
      <c r="AD56" s="62"/>
      <c r="AE56" s="62"/>
    </row>
    <row r="57" spans="1:31" ht="15" customHeight="1" x14ac:dyDescent="0.25">
      <c r="A57" s="61" t="s">
        <v>13</v>
      </c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70"/>
      <c r="N57" s="69"/>
      <c r="O57" s="69"/>
      <c r="P57" s="84"/>
      <c r="Q57" s="84"/>
      <c r="R57" s="84"/>
      <c r="S57" s="84"/>
      <c r="T57" s="84"/>
      <c r="U57" s="84"/>
      <c r="V57" s="84"/>
      <c r="W57" s="84"/>
      <c r="X57" s="84"/>
      <c r="Y57" s="62"/>
      <c r="Z57" s="62"/>
      <c r="AA57" s="62"/>
      <c r="AB57" s="62"/>
      <c r="AC57" s="62"/>
      <c r="AD57" s="62"/>
      <c r="AE57" s="62"/>
    </row>
    <row r="58" spans="1:31" ht="15" customHeight="1" x14ac:dyDescent="0.25">
      <c r="A58" s="59"/>
      <c r="B58" s="59" t="s">
        <v>0</v>
      </c>
      <c r="C58" s="59"/>
      <c r="D58" s="78">
        <v>14.2</v>
      </c>
      <c r="E58" s="78">
        <v>9.4</v>
      </c>
      <c r="F58" s="78">
        <v>18.100000000000001</v>
      </c>
      <c r="G58" s="78">
        <v>6.9</v>
      </c>
      <c r="H58" s="78">
        <v>9.8000000000000007</v>
      </c>
      <c r="I58" s="78">
        <v>4.5</v>
      </c>
      <c r="J58" s="78">
        <v>22.7</v>
      </c>
      <c r="K58" s="78">
        <v>1.2</v>
      </c>
      <c r="L58" s="78">
        <v>12.4</v>
      </c>
      <c r="M58" s="69"/>
      <c r="N58" s="69"/>
      <c r="O58" s="69"/>
      <c r="P58" s="85"/>
      <c r="Q58" s="85"/>
      <c r="R58" s="85"/>
      <c r="S58" s="85"/>
      <c r="T58" s="85"/>
      <c r="U58" s="85"/>
      <c r="V58" s="85"/>
      <c r="W58" s="85"/>
      <c r="X58" s="85"/>
      <c r="Y58" s="62"/>
      <c r="Z58" s="62"/>
      <c r="AA58" s="62"/>
      <c r="AB58" s="62"/>
      <c r="AC58" s="62"/>
      <c r="AD58" s="62"/>
      <c r="AE58" s="62"/>
    </row>
    <row r="59" spans="1:31" ht="15" customHeight="1" x14ac:dyDescent="0.25">
      <c r="A59" s="59"/>
      <c r="B59" s="59" t="s">
        <v>1</v>
      </c>
      <c r="C59" s="59"/>
      <c r="D59" s="78">
        <v>12</v>
      </c>
      <c r="E59" s="78">
        <v>13.7</v>
      </c>
      <c r="F59" s="78">
        <v>14</v>
      </c>
      <c r="G59" s="78">
        <v>14.5</v>
      </c>
      <c r="H59" s="78">
        <v>10.3</v>
      </c>
      <c r="I59" s="78">
        <v>15.5</v>
      </c>
      <c r="J59" s="78">
        <v>9.3000000000000007</v>
      </c>
      <c r="K59" s="78">
        <v>4.7</v>
      </c>
      <c r="L59" s="78">
        <v>12.7</v>
      </c>
      <c r="M59" s="69"/>
      <c r="N59" s="69"/>
      <c r="O59" s="69"/>
      <c r="P59" s="85"/>
      <c r="Q59" s="85"/>
      <c r="R59" s="85"/>
      <c r="S59" s="85"/>
      <c r="T59" s="85"/>
      <c r="U59" s="85"/>
      <c r="V59" s="85"/>
      <c r="W59" s="85"/>
      <c r="X59" s="85"/>
      <c r="Y59" s="62"/>
      <c r="Z59" s="62"/>
      <c r="AA59" s="62"/>
      <c r="AB59" s="62"/>
      <c r="AC59" s="62"/>
      <c r="AD59" s="62"/>
      <c r="AE59" s="62"/>
    </row>
    <row r="60" spans="1:31" ht="15" customHeight="1" x14ac:dyDescent="0.25">
      <c r="A60" s="59"/>
      <c r="B60" s="59" t="s">
        <v>26</v>
      </c>
      <c r="C60" s="59"/>
      <c r="D60" s="78">
        <v>16.5</v>
      </c>
      <c r="E60" s="78">
        <v>18.100000000000001</v>
      </c>
      <c r="F60" s="78">
        <v>11.7</v>
      </c>
      <c r="G60" s="78">
        <v>19.899999999999999</v>
      </c>
      <c r="H60" s="78">
        <v>16.899999999999999</v>
      </c>
      <c r="I60" s="78">
        <v>27.1</v>
      </c>
      <c r="J60" s="78">
        <v>18.7</v>
      </c>
      <c r="K60" s="78">
        <v>15.3</v>
      </c>
      <c r="L60" s="78">
        <v>16.600000000000001</v>
      </c>
      <c r="M60" s="69"/>
      <c r="N60" s="69"/>
      <c r="O60" s="69"/>
      <c r="P60" s="85"/>
      <c r="Q60" s="85"/>
      <c r="R60" s="85"/>
      <c r="S60" s="85"/>
      <c r="T60" s="85"/>
      <c r="U60" s="85"/>
      <c r="V60" s="85"/>
      <c r="W60" s="85"/>
      <c r="X60" s="85"/>
      <c r="Y60" s="62"/>
      <c r="Z60" s="62"/>
      <c r="AA60" s="62"/>
      <c r="AB60" s="62"/>
      <c r="AC60" s="62"/>
      <c r="AD60" s="62"/>
      <c r="AE60" s="62"/>
    </row>
    <row r="61" spans="1:31" ht="15" customHeight="1" x14ac:dyDescent="0.25">
      <c r="A61" s="59"/>
      <c r="B61" s="59" t="s">
        <v>2</v>
      </c>
      <c r="C61" s="59"/>
      <c r="D61" s="78">
        <v>30.6</v>
      </c>
      <c r="E61" s="78">
        <v>30.6</v>
      </c>
      <c r="F61" s="78">
        <v>19.8</v>
      </c>
      <c r="G61" s="78">
        <v>32.799999999999997</v>
      </c>
      <c r="H61" s="78">
        <v>36.700000000000003</v>
      </c>
      <c r="I61" s="78">
        <v>41.9</v>
      </c>
      <c r="J61" s="78">
        <v>32</v>
      </c>
      <c r="K61" s="78">
        <v>34.1</v>
      </c>
      <c r="L61" s="78">
        <v>29.8</v>
      </c>
      <c r="M61" s="69"/>
      <c r="N61" s="69"/>
      <c r="O61" s="69"/>
      <c r="P61" s="85"/>
      <c r="Q61" s="85"/>
      <c r="R61" s="85"/>
      <c r="S61" s="85"/>
      <c r="T61" s="85"/>
      <c r="U61" s="85"/>
      <c r="V61" s="85"/>
      <c r="W61" s="85"/>
      <c r="X61" s="85"/>
      <c r="Y61" s="62"/>
      <c r="Z61" s="62"/>
      <c r="AA61" s="62"/>
      <c r="AB61" s="62"/>
      <c r="AC61" s="62"/>
      <c r="AD61" s="62"/>
      <c r="AE61" s="62"/>
    </row>
    <row r="62" spans="1:31" ht="15" customHeight="1" x14ac:dyDescent="0.25">
      <c r="A62" s="59"/>
      <c r="B62" s="59" t="s">
        <v>3</v>
      </c>
      <c r="C62" s="59"/>
      <c r="D62" s="78">
        <v>16.5</v>
      </c>
      <c r="E62" s="78">
        <v>17.600000000000001</v>
      </c>
      <c r="F62" s="78">
        <v>16.399999999999999</v>
      </c>
      <c r="G62" s="78">
        <v>18.8</v>
      </c>
      <c r="H62" s="78">
        <v>18.7</v>
      </c>
      <c r="I62" s="78">
        <v>10.3</v>
      </c>
      <c r="J62" s="78">
        <v>14.7</v>
      </c>
      <c r="K62" s="78">
        <v>34.1</v>
      </c>
      <c r="L62" s="78">
        <v>17.2</v>
      </c>
      <c r="M62" s="69"/>
      <c r="N62" s="69"/>
      <c r="O62" s="69"/>
      <c r="P62" s="85"/>
      <c r="Q62" s="85"/>
      <c r="R62" s="85"/>
      <c r="S62" s="85"/>
      <c r="T62" s="85"/>
      <c r="U62" s="85"/>
      <c r="V62" s="85"/>
      <c r="W62" s="85"/>
      <c r="X62" s="85"/>
      <c r="Y62" s="62"/>
      <c r="Z62" s="62"/>
      <c r="AA62" s="62"/>
      <c r="AB62" s="62"/>
      <c r="AC62" s="62"/>
      <c r="AD62" s="62"/>
      <c r="AE62" s="62"/>
    </row>
    <row r="63" spans="1:31" ht="15" customHeight="1" x14ac:dyDescent="0.25">
      <c r="A63" s="59"/>
      <c r="B63" s="59" t="s">
        <v>4</v>
      </c>
      <c r="C63" s="59"/>
      <c r="D63" s="78">
        <v>10.199999999999999</v>
      </c>
      <c r="E63" s="78">
        <v>10.6</v>
      </c>
      <c r="F63" s="78">
        <v>19.899999999999999</v>
      </c>
      <c r="G63" s="78">
        <v>7.1</v>
      </c>
      <c r="H63" s="78">
        <v>7.6</v>
      </c>
      <c r="I63" s="78">
        <v>0.6</v>
      </c>
      <c r="J63" s="78">
        <v>2.7</v>
      </c>
      <c r="K63" s="78">
        <v>10.6</v>
      </c>
      <c r="L63" s="78">
        <v>11.2</v>
      </c>
      <c r="M63" s="69"/>
      <c r="N63" s="69"/>
      <c r="O63" s="69"/>
      <c r="P63" s="85"/>
      <c r="Q63" s="85"/>
      <c r="R63" s="85"/>
      <c r="S63" s="85"/>
      <c r="T63" s="85"/>
      <c r="U63" s="85"/>
      <c r="V63" s="85"/>
      <c r="W63" s="85"/>
      <c r="X63" s="85"/>
      <c r="Y63" s="62"/>
      <c r="Z63" s="62"/>
      <c r="AA63" s="62"/>
      <c r="AB63" s="62"/>
      <c r="AC63" s="62"/>
      <c r="AD63" s="62"/>
      <c r="AE63" s="62"/>
    </row>
    <row r="64" spans="1:31" ht="15" customHeight="1" x14ac:dyDescent="0.25">
      <c r="A64" s="59"/>
      <c r="B64" s="59" t="s">
        <v>24</v>
      </c>
      <c r="C64" s="59"/>
      <c r="D64" s="78">
        <v>100</v>
      </c>
      <c r="E64" s="78">
        <v>100</v>
      </c>
      <c r="F64" s="78">
        <v>100</v>
      </c>
      <c r="G64" s="78">
        <v>100</v>
      </c>
      <c r="H64" s="78">
        <v>100</v>
      </c>
      <c r="I64" s="78">
        <v>100</v>
      </c>
      <c r="J64" s="78">
        <v>100</v>
      </c>
      <c r="K64" s="78">
        <v>100</v>
      </c>
      <c r="L64" s="78">
        <v>100</v>
      </c>
      <c r="M64" s="69"/>
      <c r="N64" s="69"/>
      <c r="O64" s="66"/>
      <c r="P64" s="86"/>
      <c r="Q64" s="86"/>
      <c r="R64" s="86"/>
      <c r="S64" s="86"/>
      <c r="T64" s="86"/>
      <c r="U64" s="86"/>
      <c r="V64" s="86"/>
      <c r="W64" s="86"/>
      <c r="X64" s="86"/>
      <c r="Y64" s="62"/>
      <c r="Z64" s="62"/>
      <c r="AA64" s="62"/>
      <c r="AB64" s="62"/>
      <c r="AC64" s="62"/>
      <c r="AD64" s="62"/>
      <c r="AE64" s="62"/>
    </row>
    <row r="65" spans="1:31" ht="15" customHeight="1" x14ac:dyDescent="0.25">
      <c r="A65" s="61" t="s">
        <v>14</v>
      </c>
      <c r="B65" s="59"/>
      <c r="C65" s="59"/>
      <c r="D65" s="77"/>
      <c r="E65" s="77"/>
      <c r="F65" s="77"/>
      <c r="G65" s="77"/>
      <c r="H65" s="77"/>
      <c r="I65" s="77"/>
      <c r="J65" s="77"/>
      <c r="K65" s="77"/>
      <c r="L65" s="77"/>
      <c r="M65" s="70"/>
      <c r="N65" s="69"/>
      <c r="O65" s="69"/>
      <c r="P65" s="55"/>
      <c r="Q65" s="55"/>
      <c r="R65" s="55"/>
      <c r="S65" s="55"/>
      <c r="T65" s="55"/>
      <c r="U65" s="55"/>
      <c r="V65" s="55"/>
      <c r="W65" s="55"/>
      <c r="X65" s="55"/>
      <c r="Y65" s="62"/>
      <c r="Z65" s="62"/>
      <c r="AA65" s="62"/>
      <c r="AB65" s="62"/>
      <c r="AC65" s="62"/>
      <c r="AD65" s="62"/>
      <c r="AE65" s="62"/>
    </row>
    <row r="66" spans="1:31" ht="15" customHeight="1" x14ac:dyDescent="0.25">
      <c r="A66" s="59"/>
      <c r="B66" s="59" t="s">
        <v>5</v>
      </c>
      <c r="C66" s="59"/>
      <c r="D66" s="78">
        <v>1</v>
      </c>
      <c r="E66" s="78">
        <v>2.1</v>
      </c>
      <c r="F66" s="78">
        <v>5.0999999999999996</v>
      </c>
      <c r="G66" s="78">
        <v>4.7</v>
      </c>
      <c r="H66" s="78">
        <v>2.8</v>
      </c>
      <c r="I66" s="78">
        <v>0</v>
      </c>
      <c r="J66" s="78">
        <v>4.5</v>
      </c>
      <c r="K66" s="47" t="s">
        <v>79</v>
      </c>
      <c r="L66" s="78">
        <v>2.4</v>
      </c>
      <c r="M66" s="69"/>
      <c r="N66" s="69"/>
      <c r="O66" s="69"/>
      <c r="P66" s="85"/>
      <c r="Q66" s="85"/>
      <c r="R66" s="85"/>
      <c r="S66" s="85"/>
      <c r="T66" s="85"/>
      <c r="U66" s="85"/>
      <c r="V66" s="85"/>
      <c r="W66" s="85"/>
      <c r="X66" s="85"/>
      <c r="Y66" s="62"/>
      <c r="Z66" s="62"/>
      <c r="AA66" s="62"/>
      <c r="AB66" s="62"/>
      <c r="AC66" s="62"/>
      <c r="AD66" s="62"/>
      <c r="AE66" s="62"/>
    </row>
    <row r="67" spans="1:31" ht="15" customHeight="1" x14ac:dyDescent="0.25">
      <c r="A67" s="59"/>
      <c r="B67" s="59" t="s">
        <v>27</v>
      </c>
      <c r="C67" s="59"/>
      <c r="D67" s="78">
        <v>8.3000000000000007</v>
      </c>
      <c r="E67" s="78">
        <v>10.3</v>
      </c>
      <c r="F67" s="78">
        <v>10.5</v>
      </c>
      <c r="G67" s="78">
        <v>12.9</v>
      </c>
      <c r="H67" s="78">
        <v>9.8000000000000007</v>
      </c>
      <c r="I67" s="78">
        <v>9.5</v>
      </c>
      <c r="J67" s="78">
        <v>31.8</v>
      </c>
      <c r="K67" s="47" t="s">
        <v>79</v>
      </c>
      <c r="L67" s="78">
        <v>9.8000000000000007</v>
      </c>
      <c r="M67" s="69"/>
      <c r="N67" s="69"/>
      <c r="O67" s="69"/>
      <c r="P67" s="85"/>
      <c r="Q67" s="85"/>
      <c r="R67" s="85"/>
      <c r="S67" s="85"/>
      <c r="T67" s="85"/>
      <c r="U67" s="85"/>
      <c r="V67" s="85"/>
      <c r="W67" s="85"/>
      <c r="X67" s="85"/>
      <c r="Y67" s="62"/>
      <c r="Z67" s="62"/>
      <c r="AA67" s="62"/>
      <c r="AB67" s="62"/>
      <c r="AC67" s="62"/>
      <c r="AD67" s="62"/>
      <c r="AE67" s="62"/>
    </row>
    <row r="68" spans="1:31" ht="15" customHeight="1" x14ac:dyDescent="0.25">
      <c r="A68" s="59"/>
      <c r="B68" s="59" t="s">
        <v>6</v>
      </c>
      <c r="C68" s="59"/>
      <c r="D68" s="78">
        <v>21.4</v>
      </c>
      <c r="E68" s="78">
        <v>17.899999999999999</v>
      </c>
      <c r="F68" s="78">
        <v>17</v>
      </c>
      <c r="G68" s="78">
        <v>24.7</v>
      </c>
      <c r="H68" s="78">
        <v>16.8</v>
      </c>
      <c r="I68" s="78">
        <v>47.6</v>
      </c>
      <c r="J68" s="78">
        <v>36.4</v>
      </c>
      <c r="K68" s="78">
        <v>28</v>
      </c>
      <c r="L68" s="78">
        <v>20.6</v>
      </c>
      <c r="M68" s="69"/>
      <c r="N68" s="69"/>
      <c r="O68" s="69"/>
      <c r="P68" s="85"/>
      <c r="Q68" s="85"/>
      <c r="R68" s="85"/>
      <c r="S68" s="85"/>
      <c r="T68" s="85"/>
      <c r="U68" s="85"/>
      <c r="V68" s="85"/>
      <c r="W68" s="85"/>
      <c r="X68" s="85"/>
      <c r="Y68" s="62"/>
      <c r="Z68" s="62"/>
      <c r="AA68" s="62"/>
      <c r="AB68" s="62"/>
      <c r="AC68" s="62"/>
      <c r="AD68" s="62"/>
      <c r="AE68" s="62"/>
    </row>
    <row r="69" spans="1:31" ht="15" customHeight="1" x14ac:dyDescent="0.25">
      <c r="A69" s="59"/>
      <c r="B69" s="59" t="s">
        <v>7</v>
      </c>
      <c r="C69" s="59"/>
      <c r="D69" s="78">
        <v>20.399999999999999</v>
      </c>
      <c r="E69" s="78">
        <v>14.4</v>
      </c>
      <c r="F69" s="78">
        <v>12.3</v>
      </c>
      <c r="G69" s="78">
        <v>16.5</v>
      </c>
      <c r="H69" s="78">
        <v>12.6</v>
      </c>
      <c r="I69" s="78">
        <v>31</v>
      </c>
      <c r="J69" s="78">
        <v>4.5</v>
      </c>
      <c r="K69" s="78">
        <v>20</v>
      </c>
      <c r="L69" s="78">
        <v>16.5</v>
      </c>
      <c r="M69" s="69"/>
      <c r="N69" s="69"/>
      <c r="O69" s="69"/>
      <c r="P69" s="85"/>
      <c r="Q69" s="85"/>
      <c r="R69" s="85"/>
      <c r="S69" s="85"/>
      <c r="T69" s="85"/>
      <c r="U69" s="85"/>
      <c r="V69" s="85"/>
      <c r="W69" s="85"/>
      <c r="X69" s="85"/>
      <c r="Y69" s="62"/>
      <c r="Z69" s="62"/>
      <c r="AA69" s="62"/>
      <c r="AB69" s="62"/>
      <c r="AC69" s="62"/>
      <c r="AD69" s="62"/>
      <c r="AE69" s="62"/>
    </row>
    <row r="70" spans="1:31" ht="15" customHeight="1" x14ac:dyDescent="0.25">
      <c r="A70" s="59"/>
      <c r="B70" s="59" t="s">
        <v>8</v>
      </c>
      <c r="C70" s="59"/>
      <c r="D70" s="78">
        <v>21</v>
      </c>
      <c r="E70" s="78">
        <v>15</v>
      </c>
      <c r="F70" s="78">
        <v>15.6</v>
      </c>
      <c r="G70" s="78">
        <v>17.600000000000001</v>
      </c>
      <c r="H70" s="78">
        <v>18.899999999999999</v>
      </c>
      <c r="I70" s="78">
        <v>2.4</v>
      </c>
      <c r="J70" s="78">
        <v>9.1</v>
      </c>
      <c r="K70" s="78">
        <v>24</v>
      </c>
      <c r="L70" s="78">
        <v>17.5</v>
      </c>
      <c r="M70" s="69"/>
      <c r="N70" s="69"/>
      <c r="O70" s="69"/>
      <c r="P70" s="85"/>
      <c r="Q70" s="85"/>
      <c r="R70" s="85"/>
      <c r="S70" s="85"/>
      <c r="T70" s="85"/>
      <c r="U70" s="85"/>
      <c r="V70" s="85"/>
      <c r="W70" s="85"/>
      <c r="X70" s="85"/>
      <c r="Y70" s="62"/>
      <c r="Z70" s="62"/>
      <c r="AA70" s="62"/>
      <c r="AB70" s="62"/>
      <c r="AC70" s="62"/>
      <c r="AD70" s="62"/>
      <c r="AE70" s="62"/>
    </row>
    <row r="71" spans="1:31" ht="15" customHeight="1" x14ac:dyDescent="0.25">
      <c r="A71" s="59"/>
      <c r="B71" s="59" t="s">
        <v>9</v>
      </c>
      <c r="C71" s="59"/>
      <c r="D71" s="78">
        <v>27.9</v>
      </c>
      <c r="E71" s="78">
        <v>40.299999999999997</v>
      </c>
      <c r="F71" s="78">
        <v>39.5</v>
      </c>
      <c r="G71" s="78">
        <v>23.5</v>
      </c>
      <c r="H71" s="78">
        <v>39.200000000000003</v>
      </c>
      <c r="I71" s="78">
        <v>9.5</v>
      </c>
      <c r="J71" s="78">
        <v>13.6</v>
      </c>
      <c r="K71" s="78">
        <v>28</v>
      </c>
      <c r="L71" s="78">
        <v>33.1</v>
      </c>
      <c r="M71" s="69"/>
      <c r="N71" s="69"/>
      <c r="O71" s="69"/>
      <c r="P71" s="85"/>
      <c r="Q71" s="85"/>
      <c r="R71" s="85"/>
      <c r="S71" s="85"/>
      <c r="T71" s="85"/>
      <c r="U71" s="85"/>
      <c r="V71" s="85"/>
      <c r="W71" s="85"/>
      <c r="X71" s="85"/>
      <c r="Y71" s="62"/>
      <c r="Z71" s="62"/>
      <c r="AA71" s="62"/>
      <c r="AB71" s="62"/>
      <c r="AC71" s="62"/>
      <c r="AD71" s="62"/>
      <c r="AE71" s="62"/>
    </row>
    <row r="72" spans="1:31" ht="15" customHeight="1" x14ac:dyDescent="0.25">
      <c r="A72" s="59"/>
      <c r="B72" s="59" t="s">
        <v>24</v>
      </c>
      <c r="C72" s="59"/>
      <c r="D72" s="78">
        <v>100</v>
      </c>
      <c r="E72" s="78">
        <v>100</v>
      </c>
      <c r="F72" s="78">
        <v>100</v>
      </c>
      <c r="G72" s="78">
        <v>100</v>
      </c>
      <c r="H72" s="78">
        <v>100</v>
      </c>
      <c r="I72" s="78">
        <v>100</v>
      </c>
      <c r="J72" s="78">
        <v>100</v>
      </c>
      <c r="K72" s="78">
        <v>100</v>
      </c>
      <c r="L72" s="78">
        <v>100</v>
      </c>
      <c r="M72" s="69"/>
      <c r="N72" s="69"/>
      <c r="O72" s="69"/>
      <c r="P72" s="86"/>
      <c r="Q72" s="86"/>
      <c r="R72" s="86"/>
      <c r="S72" s="86"/>
      <c r="T72" s="86"/>
      <c r="U72" s="86"/>
      <c r="V72" s="86"/>
      <c r="W72" s="86"/>
      <c r="X72" s="86"/>
      <c r="Y72" s="62"/>
      <c r="Z72" s="62"/>
      <c r="AA72" s="62"/>
      <c r="AB72" s="62"/>
      <c r="AC72" s="62"/>
      <c r="AD72" s="62"/>
      <c r="AE72" s="62"/>
    </row>
    <row r="73" spans="1:31" ht="15" customHeight="1" x14ac:dyDescent="0.25">
      <c r="A73" s="61" t="s">
        <v>15</v>
      </c>
      <c r="B73" s="59"/>
      <c r="C73" s="59"/>
      <c r="D73" s="77"/>
      <c r="E73" s="77"/>
      <c r="F73" s="77"/>
      <c r="G73" s="77"/>
      <c r="H73" s="77"/>
      <c r="I73" s="77"/>
      <c r="J73" s="77"/>
      <c r="K73" s="77"/>
      <c r="L73" s="77"/>
      <c r="M73" s="70"/>
      <c r="N73" s="69"/>
      <c r="O73" s="69"/>
      <c r="P73" s="55"/>
      <c r="Q73" s="55"/>
      <c r="R73" s="55"/>
      <c r="S73" s="55"/>
      <c r="T73" s="55"/>
      <c r="U73" s="55"/>
      <c r="V73" s="55"/>
      <c r="W73" s="55"/>
      <c r="X73" s="55"/>
      <c r="Y73" s="62"/>
      <c r="Z73" s="62"/>
      <c r="AA73" s="62"/>
      <c r="AB73" s="62"/>
      <c r="AC73" s="62"/>
      <c r="AD73" s="62"/>
      <c r="AE73" s="62"/>
    </row>
    <row r="74" spans="1:31" ht="15" customHeight="1" x14ac:dyDescent="0.25">
      <c r="A74" s="59"/>
      <c r="B74" s="59" t="s">
        <v>5</v>
      </c>
      <c r="C74" s="59"/>
      <c r="D74" s="78">
        <v>10.4</v>
      </c>
      <c r="E74" s="78">
        <v>5.3</v>
      </c>
      <c r="F74" s="78">
        <v>9.4</v>
      </c>
      <c r="G74" s="78">
        <v>14.1</v>
      </c>
      <c r="H74" s="78">
        <v>29.6</v>
      </c>
      <c r="I74" s="78">
        <v>19</v>
      </c>
      <c r="J74" s="78">
        <v>59.1</v>
      </c>
      <c r="K74" s="47" t="s">
        <v>79</v>
      </c>
      <c r="L74" s="78">
        <v>15.9</v>
      </c>
      <c r="M74" s="69"/>
      <c r="N74" s="69"/>
      <c r="O74" s="69"/>
      <c r="P74" s="85"/>
      <c r="Q74" s="85"/>
      <c r="R74" s="85"/>
      <c r="S74" s="85"/>
      <c r="T74" s="85"/>
      <c r="U74" s="85"/>
      <c r="V74" s="85"/>
      <c r="W74" s="85"/>
      <c r="X74" s="85"/>
      <c r="Y74" s="62"/>
      <c r="Z74" s="62"/>
      <c r="AA74" s="62"/>
      <c r="AB74" s="62"/>
      <c r="AC74" s="62"/>
      <c r="AD74" s="62"/>
      <c r="AE74" s="62"/>
    </row>
    <row r="75" spans="1:31" ht="15" customHeight="1" x14ac:dyDescent="0.25">
      <c r="A75" s="59"/>
      <c r="B75" s="59" t="s">
        <v>27</v>
      </c>
      <c r="C75" s="59"/>
      <c r="D75" s="78">
        <v>17.7</v>
      </c>
      <c r="E75" s="78">
        <v>15.6</v>
      </c>
      <c r="F75" s="78">
        <v>19.100000000000001</v>
      </c>
      <c r="G75" s="78">
        <v>23.1</v>
      </c>
      <c r="H75" s="78">
        <v>16.7</v>
      </c>
      <c r="I75" s="78">
        <v>25.9</v>
      </c>
      <c r="J75" s="78">
        <v>27.3</v>
      </c>
      <c r="K75" s="78">
        <v>9.5</v>
      </c>
      <c r="L75" s="78">
        <v>18.899999999999999</v>
      </c>
      <c r="M75" s="69"/>
      <c r="N75" s="69"/>
      <c r="O75" s="69"/>
      <c r="P75" s="85"/>
      <c r="Q75" s="85"/>
      <c r="R75" s="85"/>
      <c r="S75" s="85"/>
      <c r="T75" s="85"/>
      <c r="U75" s="85"/>
      <c r="V75" s="85"/>
      <c r="W75" s="85"/>
      <c r="X75" s="85"/>
      <c r="Y75" s="62"/>
      <c r="Z75" s="62"/>
      <c r="AA75" s="62"/>
      <c r="AB75" s="62"/>
      <c r="AC75" s="62"/>
      <c r="AD75" s="62"/>
      <c r="AE75" s="62"/>
    </row>
    <row r="76" spans="1:31" ht="15" customHeight="1" x14ac:dyDescent="0.25">
      <c r="A76" s="59"/>
      <c r="B76" s="59" t="s">
        <v>6</v>
      </c>
      <c r="C76" s="59"/>
      <c r="D76" s="78">
        <v>22.6</v>
      </c>
      <c r="E76" s="78">
        <v>16.5</v>
      </c>
      <c r="F76" s="78">
        <v>18.100000000000001</v>
      </c>
      <c r="G76" s="78">
        <v>21.8</v>
      </c>
      <c r="H76" s="78">
        <v>17.7</v>
      </c>
      <c r="I76" s="78">
        <v>27.6</v>
      </c>
      <c r="J76" s="78">
        <v>9.1</v>
      </c>
      <c r="K76" s="78">
        <v>14.3</v>
      </c>
      <c r="L76" s="78">
        <v>19</v>
      </c>
      <c r="M76" s="69"/>
      <c r="N76" s="69"/>
      <c r="O76" s="69"/>
      <c r="P76" s="85"/>
      <c r="Q76" s="85"/>
      <c r="R76" s="85"/>
      <c r="S76" s="85"/>
      <c r="T76" s="85"/>
      <c r="U76" s="85"/>
      <c r="V76" s="85"/>
      <c r="W76" s="85"/>
      <c r="X76" s="85"/>
      <c r="Y76" s="62"/>
      <c r="Z76" s="62"/>
      <c r="AA76" s="62"/>
      <c r="AB76" s="62"/>
      <c r="AC76" s="62"/>
      <c r="AD76" s="62"/>
      <c r="AE76" s="62"/>
    </row>
    <row r="77" spans="1:31" ht="15" customHeight="1" x14ac:dyDescent="0.25">
      <c r="A77" s="59"/>
      <c r="B77" s="59" t="s">
        <v>7</v>
      </c>
      <c r="C77" s="59"/>
      <c r="D77" s="78">
        <v>13.1</v>
      </c>
      <c r="E77" s="78">
        <v>16</v>
      </c>
      <c r="F77" s="78">
        <v>10.1</v>
      </c>
      <c r="G77" s="78">
        <v>9.6</v>
      </c>
      <c r="H77" s="78">
        <v>10.3</v>
      </c>
      <c r="I77" s="78">
        <v>10.3</v>
      </c>
      <c r="J77" s="78">
        <v>2.2999999999999998</v>
      </c>
      <c r="K77" s="78">
        <v>19</v>
      </c>
      <c r="L77" s="78">
        <v>11.5</v>
      </c>
      <c r="M77" s="69"/>
      <c r="N77" s="69"/>
      <c r="O77" s="69"/>
      <c r="P77" s="85"/>
      <c r="Q77" s="85"/>
      <c r="R77" s="85"/>
      <c r="S77" s="85"/>
      <c r="T77" s="85"/>
      <c r="U77" s="85"/>
      <c r="V77" s="85"/>
      <c r="W77" s="85"/>
      <c r="X77" s="85"/>
      <c r="Y77" s="62"/>
      <c r="Z77" s="62"/>
      <c r="AA77" s="62"/>
      <c r="AB77" s="62"/>
      <c r="AC77" s="62"/>
      <c r="AD77" s="62"/>
      <c r="AE77" s="62"/>
    </row>
    <row r="78" spans="1:31" ht="15" customHeight="1" x14ac:dyDescent="0.25">
      <c r="A78" s="59"/>
      <c r="B78" s="59" t="s">
        <v>8</v>
      </c>
      <c r="C78" s="59"/>
      <c r="D78" s="78">
        <v>11</v>
      </c>
      <c r="E78" s="78">
        <v>10.7</v>
      </c>
      <c r="F78" s="78">
        <v>6.1</v>
      </c>
      <c r="G78" s="78">
        <v>12.2</v>
      </c>
      <c r="H78" s="78">
        <v>6.4</v>
      </c>
      <c r="I78" s="78">
        <v>10.3</v>
      </c>
      <c r="J78" s="78">
        <v>1.1000000000000001</v>
      </c>
      <c r="K78" s="78">
        <v>9.5</v>
      </c>
      <c r="L78" s="78">
        <v>8.6999999999999993</v>
      </c>
      <c r="M78" s="69"/>
      <c r="N78" s="69"/>
      <c r="O78" s="69"/>
      <c r="P78" s="85"/>
      <c r="Q78" s="85"/>
      <c r="R78" s="85"/>
      <c r="S78" s="85"/>
      <c r="T78" s="85"/>
      <c r="U78" s="85"/>
      <c r="V78" s="85"/>
      <c r="W78" s="85"/>
      <c r="X78" s="85"/>
      <c r="Y78" s="62"/>
      <c r="Z78" s="62"/>
      <c r="AA78" s="62"/>
      <c r="AB78" s="62"/>
      <c r="AC78" s="62"/>
      <c r="AD78" s="62"/>
      <c r="AE78" s="62"/>
    </row>
    <row r="79" spans="1:31" ht="15" customHeight="1" x14ac:dyDescent="0.25">
      <c r="A79" s="59"/>
      <c r="B79" s="59" t="s">
        <v>9</v>
      </c>
      <c r="C79" s="59"/>
      <c r="D79" s="78">
        <v>25.3</v>
      </c>
      <c r="E79" s="78">
        <v>35.799999999999997</v>
      </c>
      <c r="F79" s="78">
        <v>37.200000000000003</v>
      </c>
      <c r="G79" s="78">
        <v>19.2</v>
      </c>
      <c r="H79" s="78">
        <v>19.2</v>
      </c>
      <c r="I79" s="78">
        <v>6.9</v>
      </c>
      <c r="J79" s="78">
        <v>1.1000000000000001</v>
      </c>
      <c r="K79" s="78">
        <v>47.6</v>
      </c>
      <c r="L79" s="78">
        <v>26</v>
      </c>
      <c r="M79" s="69"/>
      <c r="N79" s="69"/>
      <c r="O79" s="69"/>
      <c r="P79" s="85"/>
      <c r="Q79" s="85"/>
      <c r="R79" s="85"/>
      <c r="S79" s="85"/>
      <c r="T79" s="85"/>
      <c r="U79" s="85"/>
      <c r="V79" s="85"/>
      <c r="W79" s="85"/>
      <c r="X79" s="85"/>
      <c r="Y79" s="62"/>
      <c r="Z79" s="62"/>
      <c r="AA79" s="62"/>
      <c r="AB79" s="62"/>
      <c r="AC79" s="62"/>
      <c r="AD79" s="62"/>
      <c r="AE79" s="62"/>
    </row>
    <row r="80" spans="1:31" ht="15" customHeight="1" x14ac:dyDescent="0.25">
      <c r="A80" s="59"/>
      <c r="B80" s="59" t="s">
        <v>24</v>
      </c>
      <c r="C80" s="59"/>
      <c r="D80" s="78">
        <v>100</v>
      </c>
      <c r="E80" s="78">
        <v>100</v>
      </c>
      <c r="F80" s="78">
        <v>100</v>
      </c>
      <c r="G80" s="78">
        <v>100</v>
      </c>
      <c r="H80" s="78">
        <v>100</v>
      </c>
      <c r="I80" s="78">
        <v>100</v>
      </c>
      <c r="J80" s="78">
        <v>100</v>
      </c>
      <c r="K80" s="78">
        <v>100</v>
      </c>
      <c r="L80" s="78">
        <v>100</v>
      </c>
      <c r="M80" s="69"/>
      <c r="N80" s="69"/>
      <c r="O80" s="69"/>
      <c r="P80" s="86"/>
      <c r="Q80" s="86"/>
      <c r="R80" s="86"/>
      <c r="S80" s="86"/>
      <c r="T80" s="86"/>
      <c r="U80" s="86"/>
      <c r="V80" s="86"/>
      <c r="W80" s="86"/>
      <c r="X80" s="86"/>
      <c r="Y80" s="62"/>
      <c r="Z80" s="62"/>
      <c r="AA80" s="62"/>
      <c r="AB80" s="62"/>
      <c r="AC80" s="62"/>
      <c r="AD80" s="62"/>
      <c r="AE80" s="62"/>
    </row>
    <row r="81" spans="1:12" ht="15" customHeight="1" x14ac:dyDescent="0.25">
      <c r="A81" s="72" t="s">
        <v>67</v>
      </c>
    </row>
    <row r="82" spans="1:12" ht="15" customHeight="1" x14ac:dyDescent="0.25">
      <c r="A82" s="73" t="str">
        <f>Contents!C26</f>
        <v>(a) Data are based on full-time equivalent students.</v>
      </c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</row>
    <row r="83" spans="1:12" ht="15" customHeight="1" x14ac:dyDescent="0.25">
      <c r="A83" s="73" t="str">
        <f>Contents!C27</f>
        <v>(b) This table excludes special schools.</v>
      </c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</row>
    <row r="84" spans="1:12" ht="15" customHeight="1" x14ac:dyDescent="0.25">
      <c r="A84" s="73" t="str">
        <f>Contents!C28</f>
        <v>(c) Proportions may not add to 100%, due to rounding.</v>
      </c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</row>
    <row r="85" spans="1:12" ht="15" customHeight="1" x14ac:dyDescent="0.25">
      <c r="A85" s="73" t="str">
        <f>Contents!C29</f>
        <v>(d) Combined schools comprise both primary and secondary students. The enrolment ranges for combined schools are estimated as the sums of the midpoints of their respective primary and secondary enrolment ranges.</v>
      </c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</row>
    <row r="86" spans="1:12" ht="15" customHeight="1" x14ac:dyDescent="0.25">
      <c r="A86" s="73" t="str">
        <f>Contents!C30</f>
        <v>(e) For a complete list of changes in jurisdictional administrative systems that may affect data comparisons over time please see the Data Comparability section in the Explanatory notes.</v>
      </c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</row>
    <row r="87" spans="1:12" ht="15" customHeight="1" x14ac:dyDescent="0.25">
      <c r="A87" s="74" t="s">
        <v>69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</row>
    <row r="88" spans="1:12" ht="15" customHeight="1" x14ac:dyDescent="0.25">
      <c r="A88" s="64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</row>
    <row r="89" spans="1:12" ht="15" customHeight="1" x14ac:dyDescent="0.25">
      <c r="A89" s="111" t="s">
        <v>85</v>
      </c>
      <c r="B89" s="111"/>
    </row>
    <row r="91" spans="1:12" x14ac:dyDescent="0.25">
      <c r="C91" s="23"/>
      <c r="D91" s="65"/>
      <c r="E91" s="65"/>
      <c r="F91" s="65"/>
      <c r="G91" s="65"/>
    </row>
  </sheetData>
  <sheetProtection sheet="1" objects="1" scenarios="1"/>
  <mergeCells count="5">
    <mergeCell ref="A1:L1"/>
    <mergeCell ref="D6:L6"/>
    <mergeCell ref="D31:L31"/>
    <mergeCell ref="D56:L56"/>
    <mergeCell ref="A89:B89"/>
  </mergeCells>
  <hyperlinks>
    <hyperlink ref="B91:C91" r:id="rId1" display="© Commonwealth of Australia 2011" xr:uid="{1A6F5307-69C0-4726-A13A-B036E3CD9C5F}"/>
    <hyperlink ref="A89:B89" r:id="rId2" display="© Commonwealth of Australia 2011" xr:uid="{4BC45985-2E65-4998-9271-512724C15794}"/>
  </hyperlink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60B6-F11C-40CA-8AA0-D0D6F24C3386}">
  <dimension ref="A1:AG91"/>
  <sheetViews>
    <sheetView workbookViewId="0">
      <selection sqref="A1:L1"/>
    </sheetView>
  </sheetViews>
  <sheetFormatPr defaultRowHeight="15" x14ac:dyDescent="0.25"/>
  <cols>
    <col min="1" max="1" width="20.140625" style="40" customWidth="1"/>
    <col min="2" max="13" width="9.140625" style="40"/>
    <col min="14" max="20" width="9.140625" style="66"/>
    <col min="21" max="22" width="9.5703125" style="66" bestFit="1" customWidth="1"/>
    <col min="23" max="33" width="9.140625" style="66"/>
    <col min="34" max="16384" width="9.140625" style="40"/>
  </cols>
  <sheetData>
    <row r="1" spans="1:32" s="37" customFormat="1" ht="60" customHeight="1" x14ac:dyDescent="0.55000000000000004">
      <c r="A1" s="113" t="s">
        <v>40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4"/>
    </row>
    <row r="2" spans="1:32" ht="15.75" x14ac:dyDescent="0.25">
      <c r="A2" s="57" t="str">
        <f>Contents!A2</f>
        <v>Schools, 2022</v>
      </c>
    </row>
    <row r="3" spans="1:32" ht="15" customHeight="1" x14ac:dyDescent="0.25">
      <c r="A3" s="58" t="str">
        <f>Contents!A3</f>
        <v>Released at 11.30am (Canberra time) Wednesday, 15 February, 2023</v>
      </c>
    </row>
    <row r="4" spans="1:32" x14ac:dyDescent="0.25">
      <c r="A4" s="1" t="s">
        <v>78</v>
      </c>
    </row>
    <row r="5" spans="1:32" ht="27" customHeight="1" x14ac:dyDescent="0.25">
      <c r="A5" s="59"/>
      <c r="B5" s="59"/>
      <c r="C5" s="59"/>
      <c r="D5" s="54" t="s">
        <v>58</v>
      </c>
      <c r="E5" s="54" t="s">
        <v>59</v>
      </c>
      <c r="F5" s="54" t="s">
        <v>60</v>
      </c>
      <c r="G5" s="54" t="s">
        <v>61</v>
      </c>
      <c r="H5" s="54" t="s">
        <v>62</v>
      </c>
      <c r="I5" s="54" t="s">
        <v>63</v>
      </c>
      <c r="J5" s="54" t="s">
        <v>64</v>
      </c>
      <c r="K5" s="54" t="s">
        <v>65</v>
      </c>
      <c r="L5" s="54" t="s">
        <v>66</v>
      </c>
      <c r="M5" s="59"/>
      <c r="N5" s="67"/>
      <c r="O5" s="67"/>
      <c r="P5" s="67"/>
      <c r="Q5" s="67"/>
      <c r="R5" s="67"/>
      <c r="S5" s="67"/>
      <c r="T5" s="67"/>
      <c r="U5" s="67"/>
      <c r="V5" s="67"/>
      <c r="X5" s="67"/>
      <c r="Y5" s="67"/>
      <c r="Z5" s="67"/>
      <c r="AA5" s="67"/>
      <c r="AB5" s="67"/>
      <c r="AC5" s="67"/>
      <c r="AD5" s="67"/>
      <c r="AE5" s="67"/>
      <c r="AF5" s="67"/>
    </row>
    <row r="6" spans="1:32" ht="15" customHeight="1" x14ac:dyDescent="0.25">
      <c r="A6" s="60"/>
      <c r="B6" s="60"/>
      <c r="C6" s="60"/>
      <c r="D6" s="115" t="s">
        <v>10</v>
      </c>
      <c r="E6" s="115"/>
      <c r="F6" s="115"/>
      <c r="G6" s="115"/>
      <c r="H6" s="115"/>
      <c r="I6" s="115"/>
      <c r="J6" s="115"/>
      <c r="K6" s="115"/>
      <c r="L6" s="115"/>
      <c r="M6" s="59"/>
      <c r="N6" s="119"/>
      <c r="O6" s="119"/>
      <c r="P6" s="119"/>
      <c r="Q6" s="119"/>
      <c r="R6" s="119"/>
      <c r="S6" s="119"/>
      <c r="T6" s="119"/>
      <c r="U6" s="119"/>
      <c r="V6" s="119"/>
      <c r="X6" s="119"/>
      <c r="Y6" s="119"/>
      <c r="Z6" s="119"/>
      <c r="AA6" s="119"/>
      <c r="AB6" s="119"/>
      <c r="AC6" s="119"/>
      <c r="AD6" s="119"/>
      <c r="AE6" s="119"/>
      <c r="AF6" s="119"/>
    </row>
    <row r="7" spans="1:32" ht="15" customHeight="1" x14ac:dyDescent="0.25">
      <c r="A7" s="61" t="s">
        <v>13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</row>
    <row r="8" spans="1:32" ht="15" customHeight="1" x14ac:dyDescent="0.25">
      <c r="A8" s="59"/>
      <c r="B8" s="59" t="s">
        <v>0</v>
      </c>
      <c r="C8" s="59"/>
      <c r="D8" s="98">
        <v>268</v>
      </c>
      <c r="E8" s="98">
        <v>132</v>
      </c>
      <c r="F8" s="98">
        <v>193</v>
      </c>
      <c r="G8" s="98">
        <v>31</v>
      </c>
      <c r="H8" s="98">
        <v>60</v>
      </c>
      <c r="I8" s="98">
        <v>7</v>
      </c>
      <c r="J8" s="98">
        <v>16</v>
      </c>
      <c r="K8" s="98">
        <v>1</v>
      </c>
      <c r="L8" s="98">
        <v>708</v>
      </c>
      <c r="M8" s="59"/>
      <c r="N8" s="55"/>
      <c r="O8" s="55"/>
      <c r="P8" s="55"/>
      <c r="Q8" s="55"/>
      <c r="R8" s="55"/>
      <c r="S8" s="55"/>
      <c r="T8" s="55"/>
      <c r="U8" s="55"/>
      <c r="V8" s="55"/>
      <c r="W8" s="63"/>
    </row>
    <row r="9" spans="1:32" ht="15" customHeight="1" x14ac:dyDescent="0.25">
      <c r="A9" s="59"/>
      <c r="B9" s="59" t="s">
        <v>1</v>
      </c>
      <c r="C9" s="59"/>
      <c r="D9" s="98">
        <v>177</v>
      </c>
      <c r="E9" s="98">
        <v>145</v>
      </c>
      <c r="F9" s="98">
        <v>131</v>
      </c>
      <c r="G9" s="98">
        <v>53</v>
      </c>
      <c r="H9" s="98">
        <v>50</v>
      </c>
      <c r="I9" s="98">
        <v>19</v>
      </c>
      <c r="J9" s="98">
        <v>5</v>
      </c>
      <c r="K9" s="98">
        <v>3</v>
      </c>
      <c r="L9" s="98">
        <v>583</v>
      </c>
      <c r="M9" s="59"/>
      <c r="N9" s="55"/>
      <c r="O9" s="55"/>
      <c r="P9" s="55"/>
      <c r="Q9" s="55"/>
      <c r="R9" s="55"/>
      <c r="S9" s="55"/>
      <c r="T9" s="55"/>
      <c r="U9" s="55"/>
      <c r="V9" s="55"/>
    </row>
    <row r="10" spans="1:32" ht="15" customHeight="1" x14ac:dyDescent="0.25">
      <c r="A10" s="59"/>
      <c r="B10" s="59" t="s">
        <v>26</v>
      </c>
      <c r="C10" s="59"/>
      <c r="D10" s="98">
        <v>218</v>
      </c>
      <c r="E10" s="98">
        <v>188</v>
      </c>
      <c r="F10" s="98">
        <v>95</v>
      </c>
      <c r="G10" s="98">
        <v>59</v>
      </c>
      <c r="H10" s="98">
        <v>66</v>
      </c>
      <c r="I10" s="98">
        <v>28</v>
      </c>
      <c r="J10" s="98">
        <v>10</v>
      </c>
      <c r="K10" s="98">
        <v>5</v>
      </c>
      <c r="L10" s="98">
        <v>669</v>
      </c>
      <c r="M10" s="59"/>
      <c r="N10" s="55"/>
      <c r="O10" s="55"/>
      <c r="P10" s="55"/>
      <c r="Q10" s="55"/>
      <c r="R10" s="55"/>
      <c r="S10" s="55"/>
      <c r="T10" s="55"/>
      <c r="U10" s="55"/>
      <c r="V10" s="55"/>
    </row>
    <row r="11" spans="1:32" ht="15" customHeight="1" x14ac:dyDescent="0.25">
      <c r="A11" s="59"/>
      <c r="B11" s="59" t="s">
        <v>2</v>
      </c>
      <c r="C11" s="59"/>
      <c r="D11" s="98">
        <v>478</v>
      </c>
      <c r="E11" s="98">
        <v>311</v>
      </c>
      <c r="F11" s="98">
        <v>148</v>
      </c>
      <c r="G11" s="98">
        <v>114</v>
      </c>
      <c r="H11" s="98">
        <v>214</v>
      </c>
      <c r="I11" s="98">
        <v>56</v>
      </c>
      <c r="J11" s="98">
        <v>20</v>
      </c>
      <c r="K11" s="98">
        <v>19</v>
      </c>
      <c r="L11" s="98">
        <v>1360</v>
      </c>
      <c r="M11" s="59"/>
      <c r="N11" s="55"/>
      <c r="O11" s="55"/>
      <c r="P11" s="55"/>
      <c r="Q11" s="55"/>
      <c r="R11" s="55"/>
      <c r="S11" s="55"/>
      <c r="T11" s="55"/>
      <c r="U11" s="55"/>
      <c r="V11" s="55"/>
    </row>
    <row r="12" spans="1:32" ht="15" customHeight="1" x14ac:dyDescent="0.25">
      <c r="A12" s="59"/>
      <c r="B12" s="59" t="s">
        <v>3</v>
      </c>
      <c r="C12" s="59"/>
      <c r="D12" s="98">
        <v>278</v>
      </c>
      <c r="E12" s="98">
        <v>212</v>
      </c>
      <c r="F12" s="98">
        <v>143</v>
      </c>
      <c r="G12" s="98">
        <v>63</v>
      </c>
      <c r="H12" s="98">
        <v>109</v>
      </c>
      <c r="I12" s="98">
        <v>14</v>
      </c>
      <c r="J12" s="98">
        <v>11</v>
      </c>
      <c r="K12" s="98">
        <v>24</v>
      </c>
      <c r="L12" s="98">
        <v>854</v>
      </c>
      <c r="M12" s="59"/>
      <c r="N12" s="55"/>
      <c r="O12" s="55"/>
      <c r="P12" s="55"/>
      <c r="Q12" s="55"/>
      <c r="R12" s="55"/>
      <c r="S12" s="55"/>
      <c r="T12" s="55"/>
      <c r="U12" s="55"/>
      <c r="V12" s="55"/>
    </row>
    <row r="13" spans="1:32" ht="15" customHeight="1" x14ac:dyDescent="0.25">
      <c r="A13" s="59"/>
      <c r="B13" s="59" t="s">
        <v>4</v>
      </c>
      <c r="C13" s="59"/>
      <c r="D13" s="98">
        <v>187</v>
      </c>
      <c r="E13" s="98">
        <v>149</v>
      </c>
      <c r="F13" s="98">
        <v>204</v>
      </c>
      <c r="G13" s="98">
        <v>31</v>
      </c>
      <c r="H13" s="98">
        <v>47</v>
      </c>
      <c r="I13" s="98">
        <v>1</v>
      </c>
      <c r="J13" s="98">
        <v>2</v>
      </c>
      <c r="K13" s="98">
        <v>6</v>
      </c>
      <c r="L13" s="98">
        <v>627</v>
      </c>
      <c r="M13" s="59"/>
      <c r="N13" s="55"/>
      <c r="O13" s="55"/>
      <c r="P13" s="55"/>
      <c r="Q13" s="55"/>
      <c r="R13" s="55"/>
      <c r="S13" s="55"/>
      <c r="T13" s="55"/>
      <c r="U13" s="55"/>
      <c r="V13" s="55"/>
    </row>
    <row r="14" spans="1:32" ht="15" customHeight="1" x14ac:dyDescent="0.25">
      <c r="A14" s="59"/>
      <c r="B14" s="59" t="s">
        <v>24</v>
      </c>
      <c r="C14" s="59"/>
      <c r="D14" s="99">
        <v>1606</v>
      </c>
      <c r="E14" s="99">
        <v>1137</v>
      </c>
      <c r="F14" s="99">
        <v>914</v>
      </c>
      <c r="G14" s="99">
        <v>351</v>
      </c>
      <c r="H14" s="99">
        <v>546</v>
      </c>
      <c r="I14" s="99">
        <v>125</v>
      </c>
      <c r="J14" s="99">
        <v>64</v>
      </c>
      <c r="K14" s="99">
        <v>58</v>
      </c>
      <c r="L14" s="99">
        <v>4801</v>
      </c>
      <c r="M14" s="59"/>
      <c r="N14" s="55"/>
      <c r="O14" s="55"/>
      <c r="P14" s="55"/>
      <c r="Q14" s="55"/>
      <c r="R14" s="55"/>
      <c r="S14" s="55"/>
      <c r="T14" s="55"/>
      <c r="U14" s="55"/>
      <c r="V14" s="55"/>
    </row>
    <row r="15" spans="1:32" ht="15" customHeight="1" x14ac:dyDescent="0.25">
      <c r="A15" s="61" t="s">
        <v>14</v>
      </c>
      <c r="B15" s="59"/>
      <c r="C15" s="59"/>
      <c r="D15" s="55"/>
      <c r="E15" s="55"/>
      <c r="F15" s="55"/>
      <c r="G15" s="55"/>
      <c r="H15" s="55"/>
      <c r="I15" s="55"/>
      <c r="J15" s="55"/>
      <c r="K15" s="55"/>
      <c r="L15" s="55"/>
      <c r="M15" s="59"/>
      <c r="N15" s="69"/>
      <c r="O15" s="69"/>
      <c r="P15" s="69"/>
      <c r="Q15" s="69"/>
      <c r="R15" s="69"/>
      <c r="S15" s="69"/>
      <c r="T15" s="69"/>
      <c r="U15" s="69"/>
      <c r="V15" s="69"/>
    </row>
    <row r="16" spans="1:32" ht="15" customHeight="1" x14ac:dyDescent="0.25">
      <c r="A16" s="59"/>
      <c r="B16" s="59" t="s">
        <v>5</v>
      </c>
      <c r="C16" s="59"/>
      <c r="D16" s="98">
        <v>1</v>
      </c>
      <c r="E16" s="98">
        <v>3</v>
      </c>
      <c r="F16" s="98">
        <v>2</v>
      </c>
      <c r="G16" s="98">
        <v>2</v>
      </c>
      <c r="H16" s="98">
        <v>1</v>
      </c>
      <c r="I16" s="47" t="s">
        <v>79</v>
      </c>
      <c r="J16" s="47" t="s">
        <v>79</v>
      </c>
      <c r="K16" s="47" t="s">
        <v>79</v>
      </c>
      <c r="L16" s="98">
        <v>9</v>
      </c>
      <c r="M16" s="59"/>
      <c r="N16" s="55"/>
      <c r="O16" s="55"/>
      <c r="P16" s="55"/>
      <c r="Q16" s="55"/>
      <c r="R16" s="55"/>
      <c r="S16" s="55"/>
      <c r="T16" s="55"/>
      <c r="U16" s="55"/>
      <c r="V16" s="55"/>
    </row>
    <row r="17" spans="1:32" ht="15" customHeight="1" x14ac:dyDescent="0.25">
      <c r="A17" s="59"/>
      <c r="B17" s="59" t="s">
        <v>27</v>
      </c>
      <c r="C17" s="59"/>
      <c r="D17" s="98">
        <v>34</v>
      </c>
      <c r="E17" s="98">
        <v>29</v>
      </c>
      <c r="F17" s="98">
        <v>21</v>
      </c>
      <c r="G17" s="98">
        <v>8</v>
      </c>
      <c r="H17" s="98">
        <v>11</v>
      </c>
      <c r="I17" s="98">
        <v>4</v>
      </c>
      <c r="J17" s="98">
        <v>4</v>
      </c>
      <c r="K17" s="47" t="s">
        <v>79</v>
      </c>
      <c r="L17" s="98">
        <v>111</v>
      </c>
      <c r="M17" s="59"/>
      <c r="N17" s="55"/>
      <c r="O17" s="55"/>
      <c r="P17" s="55"/>
      <c r="Q17" s="55"/>
      <c r="R17" s="55"/>
      <c r="S17" s="55"/>
      <c r="T17" s="55"/>
      <c r="U17" s="55"/>
      <c r="V17" s="55"/>
    </row>
    <row r="18" spans="1:32" ht="15" customHeight="1" x14ac:dyDescent="0.25">
      <c r="A18" s="59"/>
      <c r="B18" s="59" t="s">
        <v>6</v>
      </c>
      <c r="C18" s="59"/>
      <c r="D18" s="98">
        <v>82</v>
      </c>
      <c r="E18" s="98">
        <v>50</v>
      </c>
      <c r="F18" s="98">
        <v>28</v>
      </c>
      <c r="G18" s="98">
        <v>18</v>
      </c>
      <c r="H18" s="98">
        <v>21</v>
      </c>
      <c r="I18" s="98">
        <v>18</v>
      </c>
      <c r="J18" s="98">
        <v>6</v>
      </c>
      <c r="K18" s="98">
        <v>7</v>
      </c>
      <c r="L18" s="98">
        <v>230</v>
      </c>
      <c r="M18" s="59"/>
      <c r="N18" s="55"/>
      <c r="O18" s="55"/>
      <c r="P18" s="55"/>
      <c r="Q18" s="55"/>
      <c r="R18" s="55"/>
      <c r="S18" s="55"/>
      <c r="T18" s="55"/>
      <c r="U18" s="55"/>
      <c r="V18" s="55"/>
    </row>
    <row r="19" spans="1:32" ht="15" customHeight="1" x14ac:dyDescent="0.25">
      <c r="A19" s="59"/>
      <c r="B19" s="59" t="s">
        <v>7</v>
      </c>
      <c r="C19" s="59"/>
      <c r="D19" s="98">
        <v>77</v>
      </c>
      <c r="E19" s="98">
        <v>37</v>
      </c>
      <c r="F19" s="98">
        <v>24</v>
      </c>
      <c r="G19" s="98">
        <v>10</v>
      </c>
      <c r="H19" s="98">
        <v>15</v>
      </c>
      <c r="I19" s="98">
        <v>11</v>
      </c>
      <c r="J19" s="47" t="s">
        <v>79</v>
      </c>
      <c r="K19" s="98">
        <v>4</v>
      </c>
      <c r="L19" s="98">
        <v>178</v>
      </c>
      <c r="M19" s="59"/>
      <c r="N19" s="55"/>
      <c r="O19" s="55"/>
      <c r="P19" s="55"/>
      <c r="Q19" s="55"/>
      <c r="R19" s="55"/>
      <c r="S19" s="55"/>
      <c r="T19" s="55"/>
      <c r="U19" s="55"/>
      <c r="V19" s="55"/>
    </row>
    <row r="20" spans="1:32" ht="15" customHeight="1" x14ac:dyDescent="0.25">
      <c r="A20" s="59"/>
      <c r="B20" s="59" t="s">
        <v>8</v>
      </c>
      <c r="C20" s="59"/>
      <c r="D20" s="98">
        <v>77</v>
      </c>
      <c r="E20" s="98">
        <v>33</v>
      </c>
      <c r="F20" s="98">
        <v>27</v>
      </c>
      <c r="G20" s="98">
        <v>13</v>
      </c>
      <c r="H20" s="98">
        <v>18</v>
      </c>
      <c r="I20" s="98">
        <v>1</v>
      </c>
      <c r="J20" s="98">
        <v>2</v>
      </c>
      <c r="K20" s="98">
        <v>5</v>
      </c>
      <c r="L20" s="98">
        <v>176</v>
      </c>
      <c r="M20" s="59"/>
      <c r="N20" s="55"/>
      <c r="O20" s="55"/>
      <c r="P20" s="55"/>
      <c r="Q20" s="55"/>
      <c r="R20" s="55"/>
      <c r="S20" s="55"/>
      <c r="T20" s="55"/>
      <c r="U20" s="55"/>
      <c r="V20" s="55"/>
    </row>
    <row r="21" spans="1:32" ht="15" customHeight="1" x14ac:dyDescent="0.25">
      <c r="A21" s="59"/>
      <c r="B21" s="59" t="s">
        <v>9</v>
      </c>
      <c r="C21" s="59"/>
      <c r="D21" s="98">
        <v>98</v>
      </c>
      <c r="E21" s="98">
        <v>95</v>
      </c>
      <c r="F21" s="98">
        <v>92</v>
      </c>
      <c r="G21" s="98">
        <v>15</v>
      </c>
      <c r="H21" s="98">
        <v>46</v>
      </c>
      <c r="I21" s="98">
        <v>3</v>
      </c>
      <c r="J21" s="98">
        <v>3</v>
      </c>
      <c r="K21" s="98">
        <v>3</v>
      </c>
      <c r="L21" s="98">
        <v>355</v>
      </c>
      <c r="M21" s="59"/>
      <c r="N21" s="55"/>
      <c r="O21" s="55"/>
      <c r="P21" s="55"/>
      <c r="Q21" s="55"/>
      <c r="R21" s="55"/>
      <c r="S21" s="55"/>
      <c r="T21" s="55"/>
      <c r="U21" s="55"/>
      <c r="V21" s="55"/>
    </row>
    <row r="22" spans="1:32" ht="15" customHeight="1" x14ac:dyDescent="0.25">
      <c r="A22" s="59"/>
      <c r="B22" s="59" t="s">
        <v>24</v>
      </c>
      <c r="C22" s="59"/>
      <c r="D22" s="99">
        <v>369</v>
      </c>
      <c r="E22" s="99">
        <v>247</v>
      </c>
      <c r="F22" s="99">
        <v>194</v>
      </c>
      <c r="G22" s="99">
        <v>66</v>
      </c>
      <c r="H22" s="99">
        <v>112</v>
      </c>
      <c r="I22" s="99">
        <v>37</v>
      </c>
      <c r="J22" s="99">
        <v>15</v>
      </c>
      <c r="K22" s="99">
        <v>19</v>
      </c>
      <c r="L22" s="99">
        <v>1059</v>
      </c>
      <c r="M22" s="59"/>
      <c r="N22" s="55"/>
      <c r="O22" s="55"/>
      <c r="P22" s="55"/>
      <c r="Q22" s="55"/>
      <c r="R22" s="55"/>
      <c r="S22" s="55"/>
      <c r="T22" s="55"/>
      <c r="U22" s="55"/>
      <c r="V22" s="55"/>
    </row>
    <row r="23" spans="1:32" ht="15" customHeight="1" x14ac:dyDescent="0.25">
      <c r="A23" s="61" t="s">
        <v>15</v>
      </c>
      <c r="B23" s="59"/>
      <c r="C23" s="59"/>
      <c r="D23" s="55"/>
      <c r="E23" s="55"/>
      <c r="F23" s="55"/>
      <c r="G23" s="55"/>
      <c r="H23" s="55"/>
      <c r="I23" s="55"/>
      <c r="J23" s="55"/>
      <c r="K23" s="55"/>
      <c r="L23" s="98"/>
      <c r="M23" s="59"/>
      <c r="N23" s="69"/>
      <c r="O23" s="69"/>
      <c r="P23" s="69"/>
      <c r="Q23" s="69"/>
      <c r="R23" s="69"/>
      <c r="S23" s="69"/>
      <c r="T23" s="69"/>
      <c r="U23" s="69"/>
      <c r="V23" s="69"/>
    </row>
    <row r="24" spans="1:32" ht="15" customHeight="1" x14ac:dyDescent="0.25">
      <c r="A24" s="59"/>
      <c r="B24" s="59" t="s">
        <v>5</v>
      </c>
      <c r="C24" s="59"/>
      <c r="D24" s="98">
        <v>14</v>
      </c>
      <c r="E24" s="98">
        <v>7</v>
      </c>
      <c r="F24" s="98">
        <v>20</v>
      </c>
      <c r="G24" s="98">
        <v>19</v>
      </c>
      <c r="H24" s="98">
        <v>37</v>
      </c>
      <c r="I24" s="98">
        <v>5</v>
      </c>
      <c r="J24" s="98">
        <v>44</v>
      </c>
      <c r="K24" s="47" t="s">
        <v>79</v>
      </c>
      <c r="L24" s="98">
        <v>146</v>
      </c>
      <c r="M24" s="59"/>
      <c r="N24" s="55"/>
      <c r="O24" s="55"/>
      <c r="P24" s="55"/>
      <c r="Q24" s="55"/>
      <c r="R24" s="55"/>
      <c r="S24" s="55"/>
      <c r="T24" s="55"/>
      <c r="U24" s="55"/>
      <c r="V24" s="55"/>
    </row>
    <row r="25" spans="1:32" ht="15" customHeight="1" x14ac:dyDescent="0.25">
      <c r="A25" s="59"/>
      <c r="B25" s="59" t="s">
        <v>27</v>
      </c>
      <c r="C25" s="59"/>
      <c r="D25" s="98">
        <v>32</v>
      </c>
      <c r="E25" s="98">
        <v>24</v>
      </c>
      <c r="F25" s="98">
        <v>34</v>
      </c>
      <c r="G25" s="98">
        <v>26</v>
      </c>
      <c r="H25" s="98">
        <v>25</v>
      </c>
      <c r="I25" s="98">
        <v>9</v>
      </c>
      <c r="J25" s="98">
        <v>20</v>
      </c>
      <c r="K25" s="47" t="s">
        <v>79</v>
      </c>
      <c r="L25" s="98">
        <v>170</v>
      </c>
      <c r="M25" s="59"/>
      <c r="N25" s="55"/>
      <c r="O25" s="55"/>
      <c r="P25" s="55"/>
      <c r="Q25" s="55"/>
      <c r="R25" s="55"/>
      <c r="S25" s="55"/>
      <c r="T25" s="55"/>
      <c r="U25" s="55"/>
      <c r="V25" s="55"/>
    </row>
    <row r="26" spans="1:32" ht="15" customHeight="1" x14ac:dyDescent="0.25">
      <c r="A26" s="59"/>
      <c r="B26" s="59" t="s">
        <v>6</v>
      </c>
      <c r="C26" s="59"/>
      <c r="D26" s="98">
        <v>14</v>
      </c>
      <c r="E26" s="98">
        <v>14</v>
      </c>
      <c r="F26" s="98">
        <v>13</v>
      </c>
      <c r="G26" s="98">
        <v>15</v>
      </c>
      <c r="H26" s="98">
        <v>12</v>
      </c>
      <c r="I26" s="98">
        <v>9</v>
      </c>
      <c r="J26" s="98">
        <v>4</v>
      </c>
      <c r="K26" s="98">
        <v>1</v>
      </c>
      <c r="L26" s="98">
        <v>82</v>
      </c>
      <c r="M26" s="59"/>
      <c r="N26" s="55"/>
      <c r="O26" s="55"/>
      <c r="P26" s="55"/>
      <c r="Q26" s="55"/>
      <c r="R26" s="55"/>
      <c r="S26" s="55"/>
      <c r="T26" s="55"/>
      <c r="U26" s="55"/>
      <c r="V26" s="55"/>
    </row>
    <row r="27" spans="1:32" ht="15" customHeight="1" x14ac:dyDescent="0.25">
      <c r="A27" s="59"/>
      <c r="B27" s="59" t="s">
        <v>7</v>
      </c>
      <c r="C27" s="59"/>
      <c r="D27" s="98">
        <v>3</v>
      </c>
      <c r="E27" s="98">
        <v>9</v>
      </c>
      <c r="F27" s="98">
        <v>1</v>
      </c>
      <c r="G27" s="98">
        <v>3</v>
      </c>
      <c r="H27" s="98">
        <v>3</v>
      </c>
      <c r="I27" s="98">
        <v>1</v>
      </c>
      <c r="J27" s="47" t="s">
        <v>79</v>
      </c>
      <c r="K27" s="98">
        <v>2</v>
      </c>
      <c r="L27" s="98">
        <v>22</v>
      </c>
      <c r="M27" s="59"/>
      <c r="N27" s="55"/>
      <c r="O27" s="55"/>
      <c r="P27" s="55"/>
      <c r="Q27" s="55"/>
      <c r="R27" s="55"/>
      <c r="S27" s="55"/>
      <c r="T27" s="55"/>
      <c r="U27" s="55"/>
      <c r="V27" s="55"/>
    </row>
    <row r="28" spans="1:32" ht="15" customHeight="1" x14ac:dyDescent="0.25">
      <c r="A28" s="59"/>
      <c r="B28" s="59" t="s">
        <v>8</v>
      </c>
      <c r="C28" s="59"/>
      <c r="D28" s="98">
        <v>1</v>
      </c>
      <c r="E28" s="98">
        <v>6</v>
      </c>
      <c r="F28" s="98">
        <v>3</v>
      </c>
      <c r="G28" s="98">
        <v>1</v>
      </c>
      <c r="H28" s="98">
        <v>3</v>
      </c>
      <c r="I28" s="98">
        <v>1</v>
      </c>
      <c r="J28" s="47" t="s">
        <v>79</v>
      </c>
      <c r="K28" s="98">
        <v>1</v>
      </c>
      <c r="L28" s="98">
        <v>16</v>
      </c>
      <c r="M28" s="59"/>
      <c r="N28" s="55"/>
      <c r="O28" s="55"/>
      <c r="P28" s="55"/>
      <c r="Q28" s="55"/>
      <c r="R28" s="55"/>
      <c r="S28" s="55"/>
      <c r="T28" s="55"/>
      <c r="U28" s="55"/>
      <c r="V28" s="55"/>
    </row>
    <row r="29" spans="1:32" ht="15" customHeight="1" x14ac:dyDescent="0.25">
      <c r="A29" s="59"/>
      <c r="B29" s="59" t="s">
        <v>9</v>
      </c>
      <c r="C29" s="59"/>
      <c r="D29" s="98">
        <v>3</v>
      </c>
      <c r="E29" s="98">
        <v>22</v>
      </c>
      <c r="F29" s="98">
        <v>21</v>
      </c>
      <c r="G29" s="98">
        <v>10</v>
      </c>
      <c r="H29" s="47" t="s">
        <v>79</v>
      </c>
      <c r="I29" s="47" t="s">
        <v>79</v>
      </c>
      <c r="J29" s="47" t="s">
        <v>79</v>
      </c>
      <c r="K29" s="98">
        <v>4</v>
      </c>
      <c r="L29" s="98">
        <v>60</v>
      </c>
      <c r="M29" s="59"/>
      <c r="N29" s="55"/>
      <c r="O29" s="55"/>
      <c r="P29" s="55"/>
      <c r="Q29" s="55"/>
      <c r="R29" s="55"/>
      <c r="S29" s="55"/>
      <c r="T29" s="55"/>
      <c r="U29" s="55"/>
      <c r="V29" s="55"/>
    </row>
    <row r="30" spans="1:32" ht="15" customHeight="1" x14ac:dyDescent="0.25">
      <c r="A30" s="59"/>
      <c r="B30" s="59" t="s">
        <v>24</v>
      </c>
      <c r="C30" s="59"/>
      <c r="D30" s="95">
        <v>67</v>
      </c>
      <c r="E30" s="95">
        <v>82</v>
      </c>
      <c r="F30" s="95">
        <v>92</v>
      </c>
      <c r="G30" s="95">
        <v>74</v>
      </c>
      <c r="H30" s="95">
        <v>80</v>
      </c>
      <c r="I30" s="95">
        <v>25</v>
      </c>
      <c r="J30" s="95">
        <v>68</v>
      </c>
      <c r="K30" s="95">
        <v>8</v>
      </c>
      <c r="L30" s="99">
        <v>496</v>
      </c>
      <c r="M30" s="59"/>
      <c r="N30" s="55"/>
      <c r="O30" s="55"/>
      <c r="P30" s="55"/>
      <c r="Q30" s="55"/>
      <c r="R30" s="55"/>
      <c r="S30" s="55"/>
      <c r="T30" s="55"/>
      <c r="U30" s="55"/>
      <c r="V30" s="55"/>
    </row>
    <row r="31" spans="1:32" ht="15" customHeight="1" x14ac:dyDescent="0.25">
      <c r="A31" s="60"/>
      <c r="B31" s="60"/>
      <c r="C31" s="60"/>
      <c r="D31" s="116" t="s">
        <v>11</v>
      </c>
      <c r="E31" s="116"/>
      <c r="F31" s="116"/>
      <c r="G31" s="116"/>
      <c r="H31" s="116"/>
      <c r="I31" s="116"/>
      <c r="J31" s="116"/>
      <c r="K31" s="116"/>
      <c r="L31" s="116"/>
      <c r="M31" s="59"/>
      <c r="N31" s="118"/>
      <c r="O31" s="118"/>
      <c r="P31" s="118"/>
      <c r="Q31" s="118"/>
      <c r="R31" s="118"/>
      <c r="S31" s="118"/>
      <c r="T31" s="118"/>
      <c r="U31" s="118"/>
      <c r="V31" s="118"/>
      <c r="X31" s="118"/>
      <c r="Y31" s="118"/>
      <c r="Z31" s="118"/>
      <c r="AA31" s="118"/>
      <c r="AB31" s="118"/>
      <c r="AC31" s="118"/>
      <c r="AD31" s="118"/>
      <c r="AE31" s="118"/>
      <c r="AF31" s="118"/>
    </row>
    <row r="32" spans="1:32" ht="15" customHeight="1" x14ac:dyDescent="0.25">
      <c r="A32" s="61" t="s">
        <v>13</v>
      </c>
      <c r="B32" s="59"/>
      <c r="C32" s="59"/>
      <c r="D32" s="68"/>
      <c r="E32" s="68"/>
      <c r="F32" s="68"/>
      <c r="G32" s="68"/>
      <c r="H32" s="68"/>
      <c r="I32" s="68"/>
      <c r="J32" s="68"/>
      <c r="K32" s="68"/>
      <c r="L32" s="68"/>
      <c r="M32" s="59"/>
      <c r="N32" s="55"/>
      <c r="O32" s="55"/>
      <c r="P32" s="55"/>
      <c r="Q32" s="55"/>
      <c r="R32" s="55"/>
      <c r="S32" s="55"/>
      <c r="T32" s="55"/>
      <c r="U32" s="55"/>
      <c r="V32" s="55"/>
    </row>
    <row r="33" spans="1:23" ht="15" customHeight="1" x14ac:dyDescent="0.25">
      <c r="A33" s="59"/>
      <c r="B33" s="59" t="s">
        <v>0</v>
      </c>
      <c r="C33" s="59"/>
      <c r="D33" s="69">
        <v>30</v>
      </c>
      <c r="E33" s="69">
        <v>16</v>
      </c>
      <c r="F33" s="69">
        <v>13</v>
      </c>
      <c r="G33" s="47" t="s">
        <v>79</v>
      </c>
      <c r="H33" s="69">
        <v>7</v>
      </c>
      <c r="I33" s="47" t="s">
        <v>79</v>
      </c>
      <c r="J33" s="69">
        <v>1</v>
      </c>
      <c r="K33" s="47" t="s">
        <v>79</v>
      </c>
      <c r="L33" s="69">
        <f>SUM(D33:K33)</f>
        <v>67</v>
      </c>
      <c r="M33" s="59"/>
      <c r="N33" s="55"/>
      <c r="O33" s="55"/>
      <c r="P33" s="55"/>
      <c r="Q33" s="55"/>
      <c r="R33" s="55"/>
      <c r="S33" s="55"/>
      <c r="T33" s="55"/>
      <c r="U33" s="55"/>
      <c r="V33" s="55"/>
    </row>
    <row r="34" spans="1:23" ht="15" customHeight="1" x14ac:dyDescent="0.25">
      <c r="A34" s="59"/>
      <c r="B34" s="59" t="s">
        <v>1</v>
      </c>
      <c r="C34" s="59"/>
      <c r="D34" s="69">
        <v>74</v>
      </c>
      <c r="E34" s="69">
        <v>70</v>
      </c>
      <c r="F34" s="69">
        <v>29</v>
      </c>
      <c r="G34" s="69">
        <v>12</v>
      </c>
      <c r="H34" s="69">
        <v>21</v>
      </c>
      <c r="I34" s="69">
        <v>5</v>
      </c>
      <c r="J34" s="69">
        <v>2</v>
      </c>
      <c r="K34" s="69">
        <v>1</v>
      </c>
      <c r="L34" s="69">
        <f t="shared" ref="L34:L55" si="0">SUM(D34:K34)</f>
        <v>214</v>
      </c>
      <c r="M34" s="59"/>
      <c r="N34" s="55"/>
      <c r="O34" s="55"/>
      <c r="P34" s="55"/>
      <c r="Q34" s="55"/>
      <c r="R34" s="55"/>
      <c r="S34" s="55"/>
      <c r="T34" s="55"/>
      <c r="U34" s="55"/>
      <c r="V34" s="55"/>
    </row>
    <row r="35" spans="1:23" ht="15" customHeight="1" x14ac:dyDescent="0.25">
      <c r="A35" s="59"/>
      <c r="B35" s="59" t="s">
        <v>26</v>
      </c>
      <c r="C35" s="59"/>
      <c r="D35" s="69">
        <v>129</v>
      </c>
      <c r="E35" s="69">
        <v>97</v>
      </c>
      <c r="F35" s="69">
        <v>38</v>
      </c>
      <c r="G35" s="69">
        <v>30</v>
      </c>
      <c r="H35" s="69">
        <v>50</v>
      </c>
      <c r="I35" s="69">
        <v>14</v>
      </c>
      <c r="J35" s="69">
        <v>4</v>
      </c>
      <c r="K35" s="69">
        <v>8</v>
      </c>
      <c r="L35" s="69">
        <f t="shared" si="0"/>
        <v>370</v>
      </c>
      <c r="M35" s="59"/>
      <c r="N35" s="55"/>
      <c r="O35" s="55"/>
      <c r="P35" s="55"/>
      <c r="Q35" s="55"/>
      <c r="R35" s="55"/>
      <c r="S35" s="55"/>
      <c r="T35" s="55"/>
      <c r="U35" s="55"/>
      <c r="V35" s="55"/>
    </row>
    <row r="36" spans="1:23" ht="15" customHeight="1" x14ac:dyDescent="0.25">
      <c r="A36" s="59"/>
      <c r="B36" s="59" t="s">
        <v>2</v>
      </c>
      <c r="C36" s="59"/>
      <c r="D36" s="69">
        <v>163</v>
      </c>
      <c r="E36" s="69">
        <v>170</v>
      </c>
      <c r="F36" s="69">
        <v>78</v>
      </c>
      <c r="G36" s="69">
        <v>33</v>
      </c>
      <c r="H36" s="69">
        <v>38</v>
      </c>
      <c r="I36" s="69">
        <v>9</v>
      </c>
      <c r="J36" s="69">
        <v>4</v>
      </c>
      <c r="K36" s="69">
        <v>10</v>
      </c>
      <c r="L36" s="69">
        <f t="shared" si="0"/>
        <v>505</v>
      </c>
      <c r="M36" s="59"/>
      <c r="N36" s="55"/>
      <c r="O36" s="55"/>
      <c r="P36" s="55"/>
      <c r="Q36" s="55"/>
      <c r="R36" s="55"/>
      <c r="S36" s="55"/>
      <c r="T36" s="55"/>
      <c r="U36" s="55"/>
      <c r="V36" s="55"/>
    </row>
    <row r="37" spans="1:23" ht="15" customHeight="1" x14ac:dyDescent="0.25">
      <c r="A37" s="59"/>
      <c r="B37" s="59" t="s">
        <v>3</v>
      </c>
      <c r="C37" s="59"/>
      <c r="D37" s="69">
        <v>69</v>
      </c>
      <c r="E37" s="69">
        <v>64</v>
      </c>
      <c r="F37" s="69">
        <v>44</v>
      </c>
      <c r="G37" s="69">
        <v>21</v>
      </c>
      <c r="H37" s="69">
        <v>19</v>
      </c>
      <c r="I37" s="69">
        <v>2</v>
      </c>
      <c r="J37" s="47" t="s">
        <v>79</v>
      </c>
      <c r="K37" s="69">
        <v>5</v>
      </c>
      <c r="L37" s="69">
        <f t="shared" si="0"/>
        <v>224</v>
      </c>
      <c r="M37" s="59"/>
      <c r="N37" s="55"/>
      <c r="O37" s="55"/>
      <c r="P37" s="55"/>
      <c r="Q37" s="55"/>
      <c r="R37" s="55"/>
      <c r="S37" s="55"/>
      <c r="T37" s="55"/>
      <c r="U37" s="55"/>
      <c r="V37" s="55"/>
    </row>
    <row r="38" spans="1:23" ht="15" customHeight="1" x14ac:dyDescent="0.25">
      <c r="A38" s="59"/>
      <c r="B38" s="59" t="s">
        <v>4</v>
      </c>
      <c r="C38" s="59"/>
      <c r="D38" s="69">
        <v>26</v>
      </c>
      <c r="E38" s="69">
        <v>17</v>
      </c>
      <c r="F38" s="69">
        <v>23</v>
      </c>
      <c r="G38" s="69">
        <v>1</v>
      </c>
      <c r="H38" s="69">
        <v>5</v>
      </c>
      <c r="I38" s="47" t="s">
        <v>79</v>
      </c>
      <c r="J38" s="47" t="s">
        <v>79</v>
      </c>
      <c r="K38" s="69">
        <v>3</v>
      </c>
      <c r="L38" s="69">
        <f t="shared" si="0"/>
        <v>75</v>
      </c>
      <c r="M38" s="59"/>
      <c r="N38" s="55"/>
      <c r="O38" s="55"/>
      <c r="P38" s="55"/>
      <c r="Q38" s="55"/>
      <c r="R38" s="55"/>
      <c r="S38" s="55"/>
      <c r="T38" s="55"/>
      <c r="U38" s="55"/>
      <c r="V38" s="55"/>
    </row>
    <row r="39" spans="1:23" ht="15" customHeight="1" x14ac:dyDescent="0.25">
      <c r="A39" s="59"/>
      <c r="B39" s="59" t="s">
        <v>24</v>
      </c>
      <c r="C39" s="59"/>
      <c r="D39" s="70">
        <v>491</v>
      </c>
      <c r="E39" s="70">
        <v>434</v>
      </c>
      <c r="F39" s="70">
        <v>225</v>
      </c>
      <c r="G39" s="70">
        <v>97</v>
      </c>
      <c r="H39" s="70">
        <v>140</v>
      </c>
      <c r="I39" s="70">
        <v>30</v>
      </c>
      <c r="J39" s="70">
        <v>11</v>
      </c>
      <c r="K39" s="70">
        <v>27</v>
      </c>
      <c r="L39" s="70">
        <f t="shared" si="0"/>
        <v>1455</v>
      </c>
      <c r="M39" s="59"/>
      <c r="N39" s="55"/>
      <c r="O39" s="55"/>
      <c r="P39" s="55"/>
      <c r="Q39" s="55"/>
      <c r="R39" s="55"/>
      <c r="S39" s="55"/>
      <c r="T39" s="55"/>
      <c r="U39" s="55"/>
      <c r="V39" s="55"/>
    </row>
    <row r="40" spans="1:23" ht="15" customHeight="1" x14ac:dyDescent="0.25">
      <c r="A40" s="61" t="s">
        <v>14</v>
      </c>
      <c r="B40" s="59"/>
      <c r="C40" s="59"/>
      <c r="D40" s="55"/>
      <c r="E40" s="55"/>
      <c r="F40" s="55"/>
      <c r="G40" s="55"/>
      <c r="H40" s="55"/>
      <c r="I40" s="55"/>
      <c r="J40" s="55"/>
      <c r="K40" s="55"/>
      <c r="L40" s="69"/>
      <c r="M40" s="59"/>
      <c r="N40" s="55"/>
      <c r="O40" s="69"/>
      <c r="P40" s="69"/>
      <c r="Q40" s="69"/>
      <c r="R40" s="69"/>
      <c r="S40" s="69"/>
      <c r="T40" s="69"/>
      <c r="U40" s="69"/>
      <c r="V40" s="69"/>
    </row>
    <row r="41" spans="1:23" ht="15" customHeight="1" x14ac:dyDescent="0.25">
      <c r="A41" s="59"/>
      <c r="B41" s="59" t="s">
        <v>5</v>
      </c>
      <c r="C41" s="59"/>
      <c r="D41" s="69">
        <v>4</v>
      </c>
      <c r="E41" s="69">
        <v>4</v>
      </c>
      <c r="F41" s="69">
        <v>12</v>
      </c>
      <c r="G41" s="69">
        <v>2</v>
      </c>
      <c r="H41" s="69">
        <v>3</v>
      </c>
      <c r="I41" s="47" t="s">
        <v>79</v>
      </c>
      <c r="J41" s="69">
        <v>1</v>
      </c>
      <c r="K41" s="47" t="s">
        <v>79</v>
      </c>
      <c r="L41" s="69">
        <f t="shared" si="0"/>
        <v>26</v>
      </c>
      <c r="M41" s="59"/>
      <c r="N41" s="55"/>
      <c r="O41" s="55"/>
      <c r="P41" s="55"/>
      <c r="Q41" s="55"/>
      <c r="R41" s="55"/>
      <c r="S41" s="55"/>
      <c r="T41" s="55"/>
      <c r="U41" s="55"/>
      <c r="V41" s="55"/>
      <c r="W41" s="55"/>
    </row>
    <row r="42" spans="1:23" ht="15" customHeight="1" x14ac:dyDescent="0.25">
      <c r="A42" s="59"/>
      <c r="B42" s="59" t="s">
        <v>27</v>
      </c>
      <c r="C42" s="59"/>
      <c r="D42" s="69">
        <v>8</v>
      </c>
      <c r="E42" s="69">
        <v>6</v>
      </c>
      <c r="F42" s="69">
        <v>8</v>
      </c>
      <c r="G42" s="69">
        <v>3</v>
      </c>
      <c r="H42" s="69">
        <v>3</v>
      </c>
      <c r="I42" s="47" t="s">
        <v>79</v>
      </c>
      <c r="J42" s="69">
        <v>3</v>
      </c>
      <c r="K42" s="47" t="s">
        <v>79</v>
      </c>
      <c r="L42" s="69">
        <f t="shared" si="0"/>
        <v>31</v>
      </c>
      <c r="M42" s="59"/>
      <c r="N42" s="55"/>
      <c r="O42" s="55"/>
      <c r="P42" s="55"/>
      <c r="Q42" s="55"/>
      <c r="R42" s="55"/>
      <c r="S42" s="55"/>
      <c r="T42" s="55"/>
      <c r="U42" s="55"/>
      <c r="V42" s="55"/>
      <c r="W42" s="55"/>
    </row>
    <row r="43" spans="1:23" ht="15" customHeight="1" x14ac:dyDescent="0.25">
      <c r="A43" s="59"/>
      <c r="B43" s="59" t="s">
        <v>6</v>
      </c>
      <c r="C43" s="59"/>
      <c r="D43" s="69">
        <v>27</v>
      </c>
      <c r="E43" s="69">
        <v>11</v>
      </c>
      <c r="F43" s="69">
        <v>19</v>
      </c>
      <c r="G43" s="69">
        <v>3</v>
      </c>
      <c r="H43" s="69">
        <v>3</v>
      </c>
      <c r="I43" s="69">
        <v>2</v>
      </c>
      <c r="J43" s="69">
        <v>2</v>
      </c>
      <c r="K43" s="47" t="s">
        <v>79</v>
      </c>
      <c r="L43" s="69">
        <f t="shared" si="0"/>
        <v>67</v>
      </c>
      <c r="M43" s="59"/>
      <c r="N43" s="55"/>
      <c r="O43" s="55"/>
      <c r="P43" s="55"/>
      <c r="Q43" s="55"/>
      <c r="R43" s="55"/>
      <c r="S43" s="55"/>
      <c r="T43" s="55"/>
      <c r="U43" s="55"/>
      <c r="V43" s="55"/>
      <c r="W43" s="55"/>
    </row>
    <row r="44" spans="1:23" ht="15" customHeight="1" x14ac:dyDescent="0.25">
      <c r="A44" s="59"/>
      <c r="B44" s="59" t="s">
        <v>7</v>
      </c>
      <c r="C44" s="59"/>
      <c r="D44" s="69">
        <v>27</v>
      </c>
      <c r="E44" s="69">
        <v>12</v>
      </c>
      <c r="F44" s="69">
        <v>10</v>
      </c>
      <c r="G44" s="69">
        <v>4</v>
      </c>
      <c r="H44" s="69">
        <v>3</v>
      </c>
      <c r="I44" s="69">
        <v>2</v>
      </c>
      <c r="J44" s="69">
        <v>1</v>
      </c>
      <c r="K44" s="69">
        <v>1</v>
      </c>
      <c r="L44" s="69">
        <f t="shared" si="0"/>
        <v>60</v>
      </c>
      <c r="M44" s="59"/>
      <c r="N44" s="55"/>
      <c r="O44" s="55"/>
      <c r="P44" s="55"/>
      <c r="Q44" s="55"/>
      <c r="R44" s="55"/>
      <c r="S44" s="55"/>
      <c r="T44" s="55"/>
      <c r="U44" s="55"/>
      <c r="V44" s="55"/>
      <c r="W44" s="55"/>
    </row>
    <row r="45" spans="1:23" ht="15" customHeight="1" x14ac:dyDescent="0.25">
      <c r="A45" s="59"/>
      <c r="B45" s="59" t="s">
        <v>8</v>
      </c>
      <c r="C45" s="59"/>
      <c r="D45" s="69">
        <v>30</v>
      </c>
      <c r="E45" s="69">
        <v>18</v>
      </c>
      <c r="F45" s="69">
        <v>16</v>
      </c>
      <c r="G45" s="69">
        <v>2</v>
      </c>
      <c r="H45" s="69">
        <v>9</v>
      </c>
      <c r="I45" s="47" t="s">
        <v>79</v>
      </c>
      <c r="J45" s="47" t="s">
        <v>79</v>
      </c>
      <c r="K45" s="69">
        <v>1</v>
      </c>
      <c r="L45" s="69">
        <f t="shared" si="0"/>
        <v>76</v>
      </c>
      <c r="M45" s="59"/>
      <c r="N45" s="55"/>
      <c r="O45" s="55"/>
      <c r="P45" s="55"/>
      <c r="Q45" s="55"/>
      <c r="R45" s="55"/>
      <c r="S45" s="55"/>
      <c r="T45" s="55"/>
      <c r="U45" s="55"/>
      <c r="V45" s="55"/>
      <c r="W45" s="55"/>
    </row>
    <row r="46" spans="1:23" ht="15" customHeight="1" x14ac:dyDescent="0.25">
      <c r="A46" s="59"/>
      <c r="B46" s="59" t="s">
        <v>9</v>
      </c>
      <c r="C46" s="59"/>
      <c r="D46" s="69">
        <v>44</v>
      </c>
      <c r="E46" s="69">
        <v>42</v>
      </c>
      <c r="F46" s="69">
        <v>17</v>
      </c>
      <c r="G46" s="69">
        <v>5</v>
      </c>
      <c r="H46" s="69">
        <v>10</v>
      </c>
      <c r="I46" s="69">
        <v>1</v>
      </c>
      <c r="J46" s="47" t="s">
        <v>79</v>
      </c>
      <c r="K46" s="69">
        <v>4</v>
      </c>
      <c r="L46" s="69">
        <f t="shared" si="0"/>
        <v>123</v>
      </c>
      <c r="M46" s="59"/>
      <c r="N46" s="55"/>
      <c r="O46" s="55"/>
      <c r="P46" s="55"/>
      <c r="Q46" s="55"/>
      <c r="R46" s="55"/>
      <c r="S46" s="55"/>
      <c r="T46" s="55"/>
      <c r="U46" s="55"/>
      <c r="V46" s="55"/>
      <c r="W46" s="55"/>
    </row>
    <row r="47" spans="1:23" ht="15" customHeight="1" x14ac:dyDescent="0.25">
      <c r="A47" s="59"/>
      <c r="B47" s="59" t="s">
        <v>24</v>
      </c>
      <c r="C47" s="59"/>
      <c r="D47" s="70">
        <f>SUM(D41:D46)</f>
        <v>140</v>
      </c>
      <c r="E47" s="70">
        <f t="shared" ref="E47:K47" si="1">SUM(E41:E46)</f>
        <v>93</v>
      </c>
      <c r="F47" s="70">
        <f t="shared" si="1"/>
        <v>82</v>
      </c>
      <c r="G47" s="70">
        <f t="shared" si="1"/>
        <v>19</v>
      </c>
      <c r="H47" s="70">
        <f t="shared" si="1"/>
        <v>31</v>
      </c>
      <c r="I47" s="70">
        <f t="shared" si="1"/>
        <v>5</v>
      </c>
      <c r="J47" s="70">
        <f t="shared" si="1"/>
        <v>7</v>
      </c>
      <c r="K47" s="70">
        <f t="shared" si="1"/>
        <v>6</v>
      </c>
      <c r="L47" s="70">
        <f t="shared" si="0"/>
        <v>383</v>
      </c>
      <c r="M47" s="59"/>
      <c r="N47" s="55"/>
      <c r="O47" s="55"/>
      <c r="P47" s="55"/>
      <c r="Q47" s="55"/>
      <c r="R47" s="55"/>
      <c r="S47" s="55"/>
      <c r="T47" s="55"/>
      <c r="U47" s="55"/>
      <c r="V47" s="55"/>
      <c r="W47" s="55"/>
    </row>
    <row r="48" spans="1:23" ht="15" customHeight="1" x14ac:dyDescent="0.25">
      <c r="A48" s="61" t="s">
        <v>15</v>
      </c>
      <c r="B48" s="59"/>
      <c r="C48" s="59"/>
      <c r="D48" s="55"/>
      <c r="E48" s="55"/>
      <c r="F48" s="55"/>
      <c r="G48" s="55"/>
      <c r="H48" s="55"/>
      <c r="I48" s="55"/>
      <c r="J48" s="55"/>
      <c r="K48" s="55"/>
      <c r="L48" s="69"/>
      <c r="M48" s="59"/>
      <c r="N48" s="55"/>
      <c r="O48" s="69"/>
      <c r="P48" s="69"/>
      <c r="Q48" s="69"/>
      <c r="R48" s="69"/>
      <c r="S48" s="69"/>
      <c r="T48" s="69"/>
      <c r="U48" s="69"/>
      <c r="V48" s="69"/>
    </row>
    <row r="49" spans="1:32" ht="15" customHeight="1" x14ac:dyDescent="0.25">
      <c r="A49" s="59"/>
      <c r="B49" s="59" t="s">
        <v>5</v>
      </c>
      <c r="C49" s="59"/>
      <c r="D49" s="69">
        <v>20</v>
      </c>
      <c r="E49" s="69">
        <v>6</v>
      </c>
      <c r="F49" s="69">
        <v>6</v>
      </c>
      <c r="G49" s="69">
        <v>3</v>
      </c>
      <c r="H49" s="69">
        <v>23</v>
      </c>
      <c r="I49" s="69">
        <v>6</v>
      </c>
      <c r="J49" s="69">
        <v>8</v>
      </c>
      <c r="K49" s="47" t="s">
        <v>79</v>
      </c>
      <c r="L49" s="69">
        <f t="shared" si="0"/>
        <v>72</v>
      </c>
      <c r="M49" s="59"/>
      <c r="N49" s="55"/>
      <c r="O49" s="55"/>
      <c r="P49" s="55"/>
      <c r="Q49" s="55"/>
      <c r="R49" s="55"/>
      <c r="S49" s="55"/>
      <c r="T49" s="55"/>
      <c r="U49" s="55"/>
      <c r="V49" s="55"/>
    </row>
    <row r="50" spans="1:32" ht="15" customHeight="1" x14ac:dyDescent="0.25">
      <c r="A50" s="59"/>
      <c r="B50" s="59" t="s">
        <v>27</v>
      </c>
      <c r="C50" s="59"/>
      <c r="D50" s="69">
        <v>26</v>
      </c>
      <c r="E50" s="69">
        <v>14</v>
      </c>
      <c r="F50" s="69">
        <v>19</v>
      </c>
      <c r="G50" s="69">
        <v>10</v>
      </c>
      <c r="H50" s="69">
        <v>9</v>
      </c>
      <c r="I50" s="69">
        <v>6</v>
      </c>
      <c r="J50" s="69">
        <v>4</v>
      </c>
      <c r="K50" s="69">
        <v>2</v>
      </c>
      <c r="L50" s="69">
        <f t="shared" si="0"/>
        <v>90</v>
      </c>
      <c r="M50" s="59"/>
      <c r="N50" s="55"/>
      <c r="O50" s="55"/>
      <c r="P50" s="55"/>
      <c r="Q50" s="55"/>
      <c r="R50" s="55"/>
      <c r="S50" s="55"/>
      <c r="T50" s="55"/>
      <c r="U50" s="55"/>
      <c r="V50" s="55"/>
    </row>
    <row r="51" spans="1:32" ht="15" customHeight="1" x14ac:dyDescent="0.25">
      <c r="A51" s="59"/>
      <c r="B51" s="59" t="s">
        <v>6</v>
      </c>
      <c r="C51" s="59"/>
      <c r="D51" s="69">
        <v>60</v>
      </c>
      <c r="E51" s="69">
        <v>26</v>
      </c>
      <c r="F51" s="69">
        <v>37</v>
      </c>
      <c r="G51" s="69">
        <v>19</v>
      </c>
      <c r="H51" s="69">
        <v>24</v>
      </c>
      <c r="I51" s="69">
        <v>7</v>
      </c>
      <c r="J51" s="69">
        <v>4</v>
      </c>
      <c r="K51" s="69">
        <v>2</v>
      </c>
      <c r="L51" s="69">
        <f t="shared" si="0"/>
        <v>179</v>
      </c>
      <c r="M51" s="59"/>
      <c r="N51" s="55"/>
      <c r="O51" s="55"/>
      <c r="P51" s="55"/>
      <c r="Q51" s="55"/>
      <c r="R51" s="55"/>
      <c r="S51" s="55"/>
      <c r="T51" s="55"/>
      <c r="U51" s="55"/>
      <c r="V51" s="55"/>
    </row>
    <row r="52" spans="1:32" ht="15" customHeight="1" x14ac:dyDescent="0.25">
      <c r="A52" s="59"/>
      <c r="B52" s="59" t="s">
        <v>7</v>
      </c>
      <c r="C52" s="59"/>
      <c r="D52" s="69">
        <v>40</v>
      </c>
      <c r="E52" s="69">
        <v>30</v>
      </c>
      <c r="F52" s="69">
        <v>27</v>
      </c>
      <c r="G52" s="69">
        <v>12</v>
      </c>
      <c r="H52" s="69">
        <v>18</v>
      </c>
      <c r="I52" s="69">
        <v>5</v>
      </c>
      <c r="J52" s="69">
        <v>2</v>
      </c>
      <c r="K52" s="69">
        <v>2</v>
      </c>
      <c r="L52" s="69">
        <f t="shared" si="0"/>
        <v>136</v>
      </c>
      <c r="M52" s="59"/>
      <c r="N52" s="55"/>
      <c r="O52" s="55"/>
      <c r="P52" s="55"/>
      <c r="Q52" s="55"/>
      <c r="R52" s="55"/>
      <c r="S52" s="55"/>
      <c r="T52" s="55"/>
      <c r="U52" s="55"/>
      <c r="V52" s="55"/>
    </row>
    <row r="53" spans="1:32" ht="15" customHeight="1" x14ac:dyDescent="0.25">
      <c r="A53" s="59"/>
      <c r="B53" s="59" t="s">
        <v>8</v>
      </c>
      <c r="C53" s="59"/>
      <c r="D53" s="69">
        <v>35</v>
      </c>
      <c r="E53" s="69">
        <v>20</v>
      </c>
      <c r="F53" s="69">
        <v>14</v>
      </c>
      <c r="G53" s="69">
        <v>18</v>
      </c>
      <c r="H53" s="69">
        <v>10</v>
      </c>
      <c r="I53" s="69">
        <v>5</v>
      </c>
      <c r="J53" s="69">
        <v>1</v>
      </c>
      <c r="K53" s="69">
        <v>1</v>
      </c>
      <c r="L53" s="69">
        <f t="shared" si="0"/>
        <v>104</v>
      </c>
      <c r="M53" s="59"/>
      <c r="N53" s="55"/>
      <c r="O53" s="55"/>
      <c r="P53" s="55"/>
      <c r="Q53" s="55"/>
      <c r="R53" s="55"/>
      <c r="S53" s="55"/>
      <c r="T53" s="55"/>
      <c r="U53" s="55"/>
      <c r="V53" s="55"/>
    </row>
    <row r="54" spans="1:32" ht="15" customHeight="1" x14ac:dyDescent="0.25">
      <c r="A54" s="59"/>
      <c r="B54" s="59" t="s">
        <v>9</v>
      </c>
      <c r="C54" s="59"/>
      <c r="D54" s="69">
        <v>80</v>
      </c>
      <c r="E54" s="69">
        <v>65</v>
      </c>
      <c r="F54" s="69">
        <v>82</v>
      </c>
      <c r="G54" s="69">
        <v>20</v>
      </c>
      <c r="H54" s="69">
        <v>39</v>
      </c>
      <c r="I54" s="69">
        <v>4</v>
      </c>
      <c r="J54" s="69">
        <v>1</v>
      </c>
      <c r="K54" s="69">
        <v>6</v>
      </c>
      <c r="L54" s="69">
        <f t="shared" si="0"/>
        <v>297</v>
      </c>
      <c r="M54" s="59"/>
      <c r="N54" s="55"/>
      <c r="O54" s="55"/>
      <c r="P54" s="55"/>
      <c r="Q54" s="55"/>
      <c r="R54" s="55"/>
      <c r="S54" s="55"/>
      <c r="T54" s="55"/>
      <c r="U54" s="55"/>
      <c r="V54" s="55"/>
    </row>
    <row r="55" spans="1:32" ht="15" customHeight="1" x14ac:dyDescent="0.25">
      <c r="A55" s="59"/>
      <c r="B55" s="59" t="s">
        <v>24</v>
      </c>
      <c r="C55" s="59"/>
      <c r="D55" s="95">
        <v>261</v>
      </c>
      <c r="E55" s="95">
        <v>161</v>
      </c>
      <c r="F55" s="95">
        <v>185</v>
      </c>
      <c r="G55" s="95">
        <v>82</v>
      </c>
      <c r="H55" s="95">
        <v>123</v>
      </c>
      <c r="I55" s="95">
        <v>33</v>
      </c>
      <c r="J55" s="95">
        <v>20</v>
      </c>
      <c r="K55" s="95">
        <v>13</v>
      </c>
      <c r="L55" s="70">
        <f t="shared" si="0"/>
        <v>878</v>
      </c>
      <c r="M55" s="59"/>
      <c r="N55" s="55"/>
      <c r="O55" s="55"/>
      <c r="P55" s="55"/>
      <c r="Q55" s="55"/>
      <c r="R55" s="55"/>
      <c r="S55" s="55"/>
      <c r="T55" s="55"/>
      <c r="U55" s="55"/>
      <c r="V55" s="55"/>
    </row>
    <row r="56" spans="1:32" ht="15" customHeight="1" x14ac:dyDescent="0.25">
      <c r="A56" s="60"/>
      <c r="B56" s="60"/>
      <c r="C56" s="60"/>
      <c r="D56" s="116" t="s">
        <v>12</v>
      </c>
      <c r="E56" s="116"/>
      <c r="F56" s="116"/>
      <c r="G56" s="116"/>
      <c r="H56" s="116"/>
      <c r="I56" s="116"/>
      <c r="J56" s="116"/>
      <c r="K56" s="116"/>
      <c r="L56" s="116"/>
      <c r="M56" s="59"/>
      <c r="N56" s="117"/>
      <c r="O56" s="117"/>
      <c r="P56" s="117"/>
      <c r="Q56" s="117"/>
      <c r="R56" s="117"/>
      <c r="S56" s="117"/>
      <c r="T56" s="117"/>
      <c r="U56" s="117"/>
      <c r="V56" s="117"/>
      <c r="X56" s="118"/>
      <c r="Y56" s="118"/>
      <c r="Z56" s="118"/>
      <c r="AA56" s="118"/>
      <c r="AB56" s="118"/>
      <c r="AC56" s="118"/>
      <c r="AD56" s="118"/>
      <c r="AE56" s="118"/>
      <c r="AF56" s="118"/>
    </row>
    <row r="57" spans="1:32" ht="15" customHeight="1" x14ac:dyDescent="0.25">
      <c r="A57" s="61" t="s">
        <v>13</v>
      </c>
      <c r="B57" s="59"/>
      <c r="C57" s="59"/>
      <c r="D57" s="68"/>
      <c r="E57" s="68"/>
      <c r="F57" s="68"/>
      <c r="G57" s="68"/>
      <c r="H57" s="68"/>
      <c r="I57" s="68"/>
      <c r="J57" s="68"/>
      <c r="K57" s="68"/>
      <c r="L57" s="68"/>
      <c r="M57" s="59"/>
      <c r="N57" s="55"/>
      <c r="O57" s="55"/>
      <c r="P57" s="55"/>
      <c r="Q57" s="55"/>
      <c r="R57" s="55"/>
      <c r="S57" s="55"/>
      <c r="T57" s="55"/>
      <c r="U57" s="55"/>
      <c r="V57" s="55"/>
    </row>
    <row r="58" spans="1:32" ht="15" customHeight="1" x14ac:dyDescent="0.25">
      <c r="A58" s="59"/>
      <c r="B58" s="59" t="s">
        <v>0</v>
      </c>
      <c r="C58" s="59"/>
      <c r="D58" s="69">
        <f>D8+D33</f>
        <v>298</v>
      </c>
      <c r="E58" s="69">
        <v>148</v>
      </c>
      <c r="F58" s="69">
        <v>206</v>
      </c>
      <c r="G58" s="69">
        <v>31</v>
      </c>
      <c r="H58" s="69">
        <v>67</v>
      </c>
      <c r="I58" s="69">
        <v>7</v>
      </c>
      <c r="J58" s="69">
        <v>17</v>
      </c>
      <c r="K58" s="69">
        <v>1</v>
      </c>
      <c r="L58" s="69">
        <f>SUM(D58:K58)</f>
        <v>775</v>
      </c>
      <c r="M58" s="69"/>
      <c r="N58" s="55"/>
      <c r="O58" s="55"/>
      <c r="P58" s="55"/>
      <c r="Q58" s="55"/>
      <c r="R58" s="55"/>
      <c r="S58" s="55"/>
      <c r="T58" s="55"/>
      <c r="U58" s="55"/>
      <c r="V58" s="55"/>
    </row>
    <row r="59" spans="1:32" ht="15" customHeight="1" x14ac:dyDescent="0.25">
      <c r="A59" s="59"/>
      <c r="B59" s="59" t="s">
        <v>1</v>
      </c>
      <c r="C59" s="59"/>
      <c r="D59" s="69">
        <f t="shared" ref="D59:D80" si="2">D9+D34</f>
        <v>251</v>
      </c>
      <c r="E59" s="69">
        <v>215</v>
      </c>
      <c r="F59" s="69">
        <v>160</v>
      </c>
      <c r="G59" s="69">
        <v>65</v>
      </c>
      <c r="H59" s="69">
        <v>71</v>
      </c>
      <c r="I59" s="69">
        <v>24</v>
      </c>
      <c r="J59" s="69">
        <v>7</v>
      </c>
      <c r="K59" s="69">
        <v>4</v>
      </c>
      <c r="L59" s="69">
        <f t="shared" ref="L59:L64" si="3">SUM(D59:K59)</f>
        <v>797</v>
      </c>
      <c r="M59" s="69"/>
      <c r="N59" s="55"/>
      <c r="O59" s="55"/>
      <c r="P59" s="55"/>
      <c r="Q59" s="55"/>
      <c r="R59" s="55"/>
      <c r="S59" s="55"/>
      <c r="T59" s="55"/>
      <c r="U59" s="55"/>
      <c r="V59" s="55"/>
    </row>
    <row r="60" spans="1:32" ht="15" customHeight="1" x14ac:dyDescent="0.25">
      <c r="A60" s="59"/>
      <c r="B60" s="59" t="s">
        <v>26</v>
      </c>
      <c r="C60" s="59"/>
      <c r="D60" s="69">
        <f t="shared" si="2"/>
        <v>347</v>
      </c>
      <c r="E60" s="69">
        <v>285</v>
      </c>
      <c r="F60" s="69">
        <v>133</v>
      </c>
      <c r="G60" s="69">
        <v>89</v>
      </c>
      <c r="H60" s="69">
        <v>116</v>
      </c>
      <c r="I60" s="69">
        <v>42</v>
      </c>
      <c r="J60" s="69">
        <v>14</v>
      </c>
      <c r="K60" s="69">
        <v>13</v>
      </c>
      <c r="L60" s="69">
        <f t="shared" si="3"/>
        <v>1039</v>
      </c>
      <c r="M60" s="69"/>
      <c r="N60" s="55"/>
      <c r="O60" s="55"/>
      <c r="P60" s="55"/>
      <c r="Q60" s="55"/>
      <c r="R60" s="55"/>
      <c r="S60" s="55"/>
      <c r="T60" s="55"/>
      <c r="U60" s="55"/>
      <c r="V60" s="55"/>
    </row>
    <row r="61" spans="1:32" ht="15" customHeight="1" x14ac:dyDescent="0.25">
      <c r="A61" s="59"/>
      <c r="B61" s="59" t="s">
        <v>2</v>
      </c>
      <c r="C61" s="59"/>
      <c r="D61" s="69">
        <f t="shared" si="2"/>
        <v>641</v>
      </c>
      <c r="E61" s="69">
        <v>481</v>
      </c>
      <c r="F61" s="69">
        <v>226</v>
      </c>
      <c r="G61" s="69">
        <v>147</v>
      </c>
      <c r="H61" s="69">
        <v>252</v>
      </c>
      <c r="I61" s="69">
        <v>65</v>
      </c>
      <c r="J61" s="69">
        <v>24</v>
      </c>
      <c r="K61" s="69">
        <v>29</v>
      </c>
      <c r="L61" s="69">
        <f t="shared" si="3"/>
        <v>1865</v>
      </c>
      <c r="M61" s="69"/>
      <c r="N61" s="55"/>
      <c r="O61" s="55"/>
      <c r="P61" s="55"/>
      <c r="Q61" s="55"/>
      <c r="R61" s="55"/>
      <c r="S61" s="55"/>
      <c r="T61" s="55"/>
      <c r="U61" s="55"/>
      <c r="V61" s="55"/>
    </row>
    <row r="62" spans="1:32" ht="15" customHeight="1" x14ac:dyDescent="0.25">
      <c r="A62" s="59"/>
      <c r="B62" s="59" t="s">
        <v>3</v>
      </c>
      <c r="C62" s="59"/>
      <c r="D62" s="69">
        <f t="shared" si="2"/>
        <v>347</v>
      </c>
      <c r="E62" s="69">
        <v>276</v>
      </c>
      <c r="F62" s="69">
        <v>187</v>
      </c>
      <c r="G62" s="69">
        <v>84</v>
      </c>
      <c r="H62" s="69">
        <v>128</v>
      </c>
      <c r="I62" s="69">
        <v>16</v>
      </c>
      <c r="J62" s="69">
        <v>11</v>
      </c>
      <c r="K62" s="69">
        <v>29</v>
      </c>
      <c r="L62" s="69">
        <f t="shared" si="3"/>
        <v>1078</v>
      </c>
      <c r="M62" s="69"/>
      <c r="N62" s="55"/>
      <c r="O62" s="55"/>
      <c r="P62" s="55"/>
      <c r="Q62" s="55"/>
      <c r="R62" s="55"/>
      <c r="S62" s="55"/>
      <c r="T62" s="55"/>
      <c r="U62" s="55"/>
      <c r="V62" s="55"/>
    </row>
    <row r="63" spans="1:32" ht="15" customHeight="1" x14ac:dyDescent="0.25">
      <c r="A63" s="59"/>
      <c r="B63" s="59" t="s">
        <v>4</v>
      </c>
      <c r="C63" s="59"/>
      <c r="D63" s="69">
        <f t="shared" si="2"/>
        <v>213</v>
      </c>
      <c r="E63" s="69">
        <v>166</v>
      </c>
      <c r="F63" s="69">
        <v>227</v>
      </c>
      <c r="G63" s="69">
        <v>32</v>
      </c>
      <c r="H63" s="69">
        <v>52</v>
      </c>
      <c r="I63" s="69">
        <v>1</v>
      </c>
      <c r="J63" s="69">
        <v>2</v>
      </c>
      <c r="K63" s="69">
        <v>9</v>
      </c>
      <c r="L63" s="69">
        <f t="shared" si="3"/>
        <v>702</v>
      </c>
      <c r="M63" s="69"/>
      <c r="N63" s="55"/>
      <c r="O63" s="55"/>
      <c r="P63" s="55"/>
      <c r="Q63" s="55"/>
      <c r="R63" s="55"/>
      <c r="S63" s="55"/>
      <c r="T63" s="55"/>
      <c r="U63" s="55"/>
      <c r="V63" s="55"/>
    </row>
    <row r="64" spans="1:32" ht="15" customHeight="1" x14ac:dyDescent="0.25">
      <c r="A64" s="59"/>
      <c r="B64" s="59" t="s">
        <v>24</v>
      </c>
      <c r="D64" s="70">
        <f t="shared" si="2"/>
        <v>2097</v>
      </c>
      <c r="E64" s="70">
        <v>1571</v>
      </c>
      <c r="F64" s="70">
        <v>1139</v>
      </c>
      <c r="G64" s="70">
        <v>448</v>
      </c>
      <c r="H64" s="70">
        <v>686</v>
      </c>
      <c r="I64" s="70">
        <v>155</v>
      </c>
      <c r="J64" s="70">
        <v>75</v>
      </c>
      <c r="K64" s="70">
        <v>85</v>
      </c>
      <c r="L64" s="70">
        <f t="shared" si="3"/>
        <v>6256</v>
      </c>
      <c r="M64" s="69"/>
      <c r="N64" s="55"/>
      <c r="O64" s="55"/>
      <c r="P64" s="55"/>
      <c r="Q64" s="55"/>
      <c r="R64" s="55"/>
      <c r="S64" s="55"/>
      <c r="T64" s="55"/>
      <c r="U64" s="55"/>
      <c r="V64" s="55"/>
    </row>
    <row r="65" spans="1:22" ht="15" customHeight="1" x14ac:dyDescent="0.25">
      <c r="A65" s="61" t="s">
        <v>14</v>
      </c>
      <c r="B65" s="59"/>
      <c r="C65" s="59"/>
      <c r="D65" s="69"/>
      <c r="E65" s="55"/>
      <c r="F65" s="55"/>
      <c r="G65" s="55"/>
      <c r="H65" s="55"/>
      <c r="I65" s="55"/>
      <c r="J65" s="55"/>
      <c r="K65" s="55"/>
      <c r="L65" s="55"/>
      <c r="M65" s="69"/>
      <c r="N65" s="55"/>
      <c r="O65" s="55"/>
      <c r="P65" s="55"/>
      <c r="Q65" s="55"/>
      <c r="R65" s="55"/>
      <c r="S65" s="55"/>
      <c r="T65" s="55"/>
      <c r="U65" s="55"/>
      <c r="V65" s="55"/>
    </row>
    <row r="66" spans="1:22" ht="15" customHeight="1" x14ac:dyDescent="0.25">
      <c r="A66" s="59"/>
      <c r="B66" s="59" t="s">
        <v>5</v>
      </c>
      <c r="C66" s="59"/>
      <c r="D66" s="69">
        <f t="shared" si="2"/>
        <v>5</v>
      </c>
      <c r="E66" s="69">
        <v>7</v>
      </c>
      <c r="F66" s="69">
        <v>14</v>
      </c>
      <c r="G66" s="69">
        <v>4</v>
      </c>
      <c r="H66" s="69">
        <v>4</v>
      </c>
      <c r="I66" s="47" t="s">
        <v>79</v>
      </c>
      <c r="J66" s="69">
        <v>1</v>
      </c>
      <c r="K66" s="47" t="s">
        <v>79</v>
      </c>
      <c r="L66" s="69">
        <f t="shared" ref="L66:L72" si="4">SUM(D66:K66)</f>
        <v>35</v>
      </c>
      <c r="M66" s="69"/>
      <c r="N66" s="55"/>
      <c r="O66" s="55"/>
      <c r="P66" s="55"/>
      <c r="Q66" s="55"/>
      <c r="R66" s="55"/>
      <c r="S66" s="55"/>
      <c r="T66" s="55"/>
      <c r="U66" s="55"/>
      <c r="V66" s="55"/>
    </row>
    <row r="67" spans="1:22" ht="15" customHeight="1" x14ac:dyDescent="0.25">
      <c r="A67" s="59"/>
      <c r="B67" s="59" t="s">
        <v>27</v>
      </c>
      <c r="C67" s="59"/>
      <c r="D67" s="69">
        <f t="shared" si="2"/>
        <v>42</v>
      </c>
      <c r="E67" s="69">
        <v>35</v>
      </c>
      <c r="F67" s="69">
        <v>29</v>
      </c>
      <c r="G67" s="69">
        <v>11</v>
      </c>
      <c r="H67" s="69">
        <v>14</v>
      </c>
      <c r="I67" s="69">
        <v>4</v>
      </c>
      <c r="J67" s="69">
        <v>7</v>
      </c>
      <c r="K67" s="47" t="s">
        <v>79</v>
      </c>
      <c r="L67" s="69">
        <f t="shared" si="4"/>
        <v>142</v>
      </c>
      <c r="M67" s="69"/>
      <c r="N67" s="55"/>
      <c r="O67" s="55"/>
      <c r="P67" s="55"/>
      <c r="Q67" s="55"/>
      <c r="R67" s="55"/>
      <c r="S67" s="55"/>
      <c r="T67" s="55"/>
      <c r="U67" s="55"/>
      <c r="V67" s="55"/>
    </row>
    <row r="68" spans="1:22" ht="15" customHeight="1" x14ac:dyDescent="0.25">
      <c r="A68" s="59"/>
      <c r="B68" s="59" t="s">
        <v>6</v>
      </c>
      <c r="C68" s="59"/>
      <c r="D68" s="69">
        <f t="shared" si="2"/>
        <v>109</v>
      </c>
      <c r="E68" s="69">
        <v>61</v>
      </c>
      <c r="F68" s="69">
        <v>47</v>
      </c>
      <c r="G68" s="69">
        <v>21</v>
      </c>
      <c r="H68" s="69">
        <v>24</v>
      </c>
      <c r="I68" s="69">
        <v>20</v>
      </c>
      <c r="J68" s="69">
        <v>8</v>
      </c>
      <c r="K68" s="69">
        <v>7</v>
      </c>
      <c r="L68" s="69">
        <f t="shared" si="4"/>
        <v>297</v>
      </c>
      <c r="M68" s="69"/>
      <c r="N68" s="55"/>
      <c r="O68" s="55"/>
      <c r="P68" s="55"/>
      <c r="Q68" s="55"/>
      <c r="R68" s="55"/>
      <c r="S68" s="55"/>
      <c r="T68" s="55"/>
      <c r="U68" s="55"/>
      <c r="V68" s="55"/>
    </row>
    <row r="69" spans="1:22" ht="15" customHeight="1" x14ac:dyDescent="0.25">
      <c r="A69" s="59"/>
      <c r="B69" s="59" t="s">
        <v>7</v>
      </c>
      <c r="C69" s="59"/>
      <c r="D69" s="69">
        <f t="shared" si="2"/>
        <v>104</v>
      </c>
      <c r="E69" s="69">
        <v>49</v>
      </c>
      <c r="F69" s="69">
        <v>34</v>
      </c>
      <c r="G69" s="69">
        <v>14</v>
      </c>
      <c r="H69" s="69">
        <v>18</v>
      </c>
      <c r="I69" s="69">
        <v>13</v>
      </c>
      <c r="J69" s="69">
        <v>1</v>
      </c>
      <c r="K69" s="69">
        <v>5</v>
      </c>
      <c r="L69" s="69">
        <f t="shared" si="4"/>
        <v>238</v>
      </c>
      <c r="M69" s="69"/>
      <c r="N69" s="55"/>
      <c r="O69" s="55"/>
      <c r="P69" s="55"/>
      <c r="Q69" s="55"/>
      <c r="R69" s="55"/>
      <c r="S69" s="55"/>
      <c r="T69" s="55"/>
      <c r="U69" s="55"/>
      <c r="V69" s="55"/>
    </row>
    <row r="70" spans="1:22" ht="15" customHeight="1" x14ac:dyDescent="0.25">
      <c r="A70" s="59"/>
      <c r="B70" s="59" t="s">
        <v>8</v>
      </c>
      <c r="C70" s="59"/>
      <c r="D70" s="69">
        <f t="shared" si="2"/>
        <v>107</v>
      </c>
      <c r="E70" s="69">
        <v>51</v>
      </c>
      <c r="F70" s="69">
        <v>43</v>
      </c>
      <c r="G70" s="69">
        <v>15</v>
      </c>
      <c r="H70" s="69">
        <v>27</v>
      </c>
      <c r="I70" s="69">
        <v>1</v>
      </c>
      <c r="J70" s="69">
        <v>2</v>
      </c>
      <c r="K70" s="69">
        <v>6</v>
      </c>
      <c r="L70" s="69">
        <f t="shared" si="4"/>
        <v>252</v>
      </c>
      <c r="M70" s="69"/>
      <c r="N70" s="55"/>
      <c r="O70" s="55"/>
      <c r="P70" s="55"/>
      <c r="Q70" s="55"/>
      <c r="R70" s="55"/>
      <c r="S70" s="55"/>
      <c r="T70" s="55"/>
      <c r="U70" s="55"/>
      <c r="V70" s="55"/>
    </row>
    <row r="71" spans="1:22" ht="15" customHeight="1" x14ac:dyDescent="0.25">
      <c r="A71" s="59"/>
      <c r="B71" s="59" t="s">
        <v>9</v>
      </c>
      <c r="C71" s="59"/>
      <c r="D71" s="69">
        <f t="shared" si="2"/>
        <v>142</v>
      </c>
      <c r="E71" s="69">
        <v>137</v>
      </c>
      <c r="F71" s="69">
        <v>109</v>
      </c>
      <c r="G71" s="69">
        <v>20</v>
      </c>
      <c r="H71" s="69">
        <v>56</v>
      </c>
      <c r="I71" s="69">
        <v>4</v>
      </c>
      <c r="J71" s="69">
        <v>3</v>
      </c>
      <c r="K71" s="69">
        <v>7</v>
      </c>
      <c r="L71" s="69">
        <f t="shared" si="4"/>
        <v>478</v>
      </c>
      <c r="M71" s="69"/>
      <c r="N71" s="55"/>
      <c r="O71" s="55"/>
      <c r="P71" s="55"/>
      <c r="Q71" s="55"/>
      <c r="R71" s="55"/>
      <c r="S71" s="55"/>
      <c r="T71" s="55"/>
      <c r="U71" s="55"/>
      <c r="V71" s="55"/>
    </row>
    <row r="72" spans="1:22" ht="15" customHeight="1" x14ac:dyDescent="0.25">
      <c r="A72" s="59"/>
      <c r="B72" s="59" t="s">
        <v>24</v>
      </c>
      <c r="C72" s="59"/>
      <c r="D72" s="70">
        <f>D22+D47</f>
        <v>509</v>
      </c>
      <c r="E72" s="70">
        <v>340</v>
      </c>
      <c r="F72" s="70">
        <v>276</v>
      </c>
      <c r="G72" s="70">
        <v>85</v>
      </c>
      <c r="H72" s="70">
        <v>143</v>
      </c>
      <c r="I72" s="70">
        <v>42</v>
      </c>
      <c r="J72" s="70">
        <v>22</v>
      </c>
      <c r="K72" s="70">
        <v>25</v>
      </c>
      <c r="L72" s="70">
        <f t="shared" si="4"/>
        <v>1442</v>
      </c>
      <c r="M72" s="69"/>
      <c r="N72" s="55"/>
      <c r="O72" s="55"/>
      <c r="P72" s="55"/>
      <c r="Q72" s="55"/>
      <c r="R72" s="55"/>
      <c r="S72" s="55"/>
      <c r="T72" s="55"/>
      <c r="U72" s="55"/>
      <c r="V72" s="55"/>
    </row>
    <row r="73" spans="1:22" ht="15" customHeight="1" x14ac:dyDescent="0.25">
      <c r="A73" s="61" t="s">
        <v>15</v>
      </c>
      <c r="B73" s="59"/>
      <c r="C73" s="59"/>
      <c r="D73" s="69"/>
      <c r="E73" s="55"/>
      <c r="F73" s="55"/>
      <c r="G73" s="55"/>
      <c r="H73" s="55"/>
      <c r="I73" s="55"/>
      <c r="J73" s="55"/>
      <c r="K73" s="55"/>
      <c r="L73" s="55"/>
      <c r="M73" s="69"/>
      <c r="N73" s="55"/>
      <c r="O73" s="55"/>
      <c r="P73" s="55"/>
      <c r="Q73" s="55"/>
      <c r="R73" s="55"/>
      <c r="S73" s="55"/>
      <c r="T73" s="55"/>
      <c r="U73" s="55"/>
      <c r="V73" s="55"/>
    </row>
    <row r="74" spans="1:22" ht="15" customHeight="1" x14ac:dyDescent="0.25">
      <c r="A74" s="59"/>
      <c r="B74" s="59" t="s">
        <v>5</v>
      </c>
      <c r="C74" s="59"/>
      <c r="D74" s="69">
        <f t="shared" si="2"/>
        <v>34</v>
      </c>
      <c r="E74" s="69">
        <v>13</v>
      </c>
      <c r="F74" s="69">
        <v>26</v>
      </c>
      <c r="G74" s="69">
        <v>22</v>
      </c>
      <c r="H74" s="69">
        <v>60</v>
      </c>
      <c r="I74" s="69">
        <v>11</v>
      </c>
      <c r="J74" s="69">
        <v>52</v>
      </c>
      <c r="K74" s="47" t="s">
        <v>79</v>
      </c>
      <c r="L74" s="69">
        <f t="shared" ref="L74:L80" si="5">SUM(D74:K74)</f>
        <v>218</v>
      </c>
      <c r="M74" s="69"/>
      <c r="N74" s="55"/>
      <c r="O74" s="55"/>
      <c r="P74" s="55"/>
      <c r="Q74" s="55"/>
      <c r="R74" s="55"/>
      <c r="S74" s="55"/>
      <c r="T74" s="55"/>
      <c r="U74" s="55"/>
      <c r="V74" s="55"/>
    </row>
    <row r="75" spans="1:22" ht="15" customHeight="1" x14ac:dyDescent="0.25">
      <c r="A75" s="59"/>
      <c r="B75" s="59" t="s">
        <v>27</v>
      </c>
      <c r="C75" s="59"/>
      <c r="D75" s="69">
        <f t="shared" si="2"/>
        <v>58</v>
      </c>
      <c r="E75" s="69">
        <v>38</v>
      </c>
      <c r="F75" s="69">
        <v>53</v>
      </c>
      <c r="G75" s="69">
        <v>36</v>
      </c>
      <c r="H75" s="69">
        <v>34</v>
      </c>
      <c r="I75" s="69">
        <v>15</v>
      </c>
      <c r="J75" s="69">
        <v>24</v>
      </c>
      <c r="K75" s="69">
        <v>2</v>
      </c>
      <c r="L75" s="69">
        <f t="shared" si="5"/>
        <v>260</v>
      </c>
      <c r="M75" s="69"/>
      <c r="N75" s="55"/>
      <c r="O75" s="55"/>
      <c r="P75" s="55"/>
      <c r="Q75" s="55"/>
      <c r="R75" s="55"/>
      <c r="S75" s="55"/>
      <c r="T75" s="55"/>
      <c r="U75" s="55"/>
      <c r="V75" s="55"/>
    </row>
    <row r="76" spans="1:22" ht="15" customHeight="1" x14ac:dyDescent="0.25">
      <c r="A76" s="59"/>
      <c r="B76" s="59" t="s">
        <v>6</v>
      </c>
      <c r="C76" s="59"/>
      <c r="D76" s="69">
        <f t="shared" si="2"/>
        <v>74</v>
      </c>
      <c r="E76" s="69">
        <v>40</v>
      </c>
      <c r="F76" s="69">
        <v>50</v>
      </c>
      <c r="G76" s="69">
        <v>34</v>
      </c>
      <c r="H76" s="69">
        <v>36</v>
      </c>
      <c r="I76" s="69">
        <v>16</v>
      </c>
      <c r="J76" s="69">
        <v>8</v>
      </c>
      <c r="K76" s="69">
        <v>3</v>
      </c>
      <c r="L76" s="69">
        <f t="shared" si="5"/>
        <v>261</v>
      </c>
      <c r="M76" s="69"/>
      <c r="N76" s="55"/>
      <c r="O76" s="55"/>
      <c r="P76" s="55"/>
      <c r="Q76" s="55"/>
      <c r="R76" s="55"/>
      <c r="S76" s="55"/>
      <c r="T76" s="55"/>
      <c r="U76" s="55"/>
      <c r="V76" s="55"/>
    </row>
    <row r="77" spans="1:22" ht="15" customHeight="1" x14ac:dyDescent="0.25">
      <c r="A77" s="59"/>
      <c r="B77" s="59" t="s">
        <v>7</v>
      </c>
      <c r="C77" s="59"/>
      <c r="D77" s="69">
        <f t="shared" si="2"/>
        <v>43</v>
      </c>
      <c r="E77" s="69">
        <v>39</v>
      </c>
      <c r="F77" s="69">
        <v>28</v>
      </c>
      <c r="G77" s="69">
        <v>15</v>
      </c>
      <c r="H77" s="69">
        <v>21</v>
      </c>
      <c r="I77" s="69">
        <v>6</v>
      </c>
      <c r="J77" s="69">
        <v>2</v>
      </c>
      <c r="K77" s="69">
        <v>4</v>
      </c>
      <c r="L77" s="69">
        <f t="shared" si="5"/>
        <v>158</v>
      </c>
      <c r="M77" s="69"/>
      <c r="N77" s="55"/>
      <c r="O77" s="55"/>
      <c r="P77" s="55"/>
      <c r="Q77" s="55"/>
      <c r="R77" s="55"/>
      <c r="S77" s="55"/>
      <c r="T77" s="55"/>
      <c r="U77" s="55"/>
      <c r="V77" s="55"/>
    </row>
    <row r="78" spans="1:22" ht="15" customHeight="1" x14ac:dyDescent="0.25">
      <c r="A78" s="59"/>
      <c r="B78" s="59" t="s">
        <v>8</v>
      </c>
      <c r="C78" s="59"/>
      <c r="D78" s="69">
        <f t="shared" si="2"/>
        <v>36</v>
      </c>
      <c r="E78" s="69">
        <v>26</v>
      </c>
      <c r="F78" s="69">
        <v>17</v>
      </c>
      <c r="G78" s="69">
        <v>19</v>
      </c>
      <c r="H78" s="69">
        <v>13</v>
      </c>
      <c r="I78" s="69">
        <v>6</v>
      </c>
      <c r="J78" s="69">
        <v>1</v>
      </c>
      <c r="K78" s="69">
        <v>2</v>
      </c>
      <c r="L78" s="69">
        <f t="shared" si="5"/>
        <v>120</v>
      </c>
      <c r="M78" s="69"/>
      <c r="N78" s="55"/>
      <c r="O78" s="55"/>
      <c r="P78" s="55"/>
      <c r="Q78" s="55"/>
      <c r="R78" s="55"/>
      <c r="S78" s="55"/>
      <c r="T78" s="55"/>
      <c r="U78" s="55"/>
      <c r="V78" s="55"/>
    </row>
    <row r="79" spans="1:22" ht="15" customHeight="1" x14ac:dyDescent="0.25">
      <c r="A79" s="59"/>
      <c r="B79" s="59" t="s">
        <v>9</v>
      </c>
      <c r="C79" s="59"/>
      <c r="D79" s="69">
        <f t="shared" si="2"/>
        <v>83</v>
      </c>
      <c r="E79" s="69">
        <v>87</v>
      </c>
      <c r="F79" s="69">
        <v>103</v>
      </c>
      <c r="G79" s="69">
        <v>30</v>
      </c>
      <c r="H79" s="69">
        <v>39</v>
      </c>
      <c r="I79" s="69">
        <v>4</v>
      </c>
      <c r="J79" s="69">
        <v>1</v>
      </c>
      <c r="K79" s="69">
        <v>10</v>
      </c>
      <c r="L79" s="69">
        <f t="shared" si="5"/>
        <v>357</v>
      </c>
      <c r="M79" s="69"/>
      <c r="N79" s="55"/>
      <c r="O79" s="55"/>
      <c r="P79" s="55"/>
      <c r="Q79" s="55"/>
      <c r="R79" s="55"/>
      <c r="S79" s="55"/>
      <c r="T79" s="55"/>
      <c r="U79" s="55"/>
      <c r="V79" s="55"/>
    </row>
    <row r="80" spans="1:22" ht="15" customHeight="1" x14ac:dyDescent="0.25">
      <c r="A80" s="59"/>
      <c r="B80" s="59" t="s">
        <v>24</v>
      </c>
      <c r="C80" s="59"/>
      <c r="D80" s="70">
        <f t="shared" si="2"/>
        <v>328</v>
      </c>
      <c r="E80" s="70">
        <v>243</v>
      </c>
      <c r="F80" s="70">
        <v>277</v>
      </c>
      <c r="G80" s="70">
        <v>156</v>
      </c>
      <c r="H80" s="70">
        <v>203</v>
      </c>
      <c r="I80" s="70">
        <v>58</v>
      </c>
      <c r="J80" s="70">
        <v>88</v>
      </c>
      <c r="K80" s="70">
        <v>21</v>
      </c>
      <c r="L80" s="70">
        <f t="shared" si="5"/>
        <v>1374</v>
      </c>
      <c r="M80" s="69"/>
      <c r="N80" s="55"/>
      <c r="O80" s="55"/>
      <c r="P80" s="55"/>
      <c r="Q80" s="55"/>
      <c r="R80" s="55"/>
      <c r="S80" s="55"/>
      <c r="T80" s="55"/>
      <c r="U80" s="55"/>
      <c r="V80" s="55"/>
    </row>
    <row r="81" spans="1:12" ht="15" customHeight="1" x14ac:dyDescent="0.25">
      <c r="A81" s="72" t="s">
        <v>67</v>
      </c>
    </row>
    <row r="82" spans="1:12" ht="15" customHeight="1" x14ac:dyDescent="0.25">
      <c r="A82" s="73" t="str">
        <f>Contents!C26</f>
        <v>(a) Data are based on full-time equivalent students.</v>
      </c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</row>
    <row r="83" spans="1:12" ht="15" customHeight="1" x14ac:dyDescent="0.25">
      <c r="A83" s="73" t="str">
        <f>Contents!C27</f>
        <v>(b) This table excludes special schools.</v>
      </c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</row>
    <row r="84" spans="1:12" ht="15" customHeight="1" x14ac:dyDescent="0.25">
      <c r="A84" s="73" t="str">
        <f>Contents!C28</f>
        <v>(c) Proportions may not add to 100%, due to rounding.</v>
      </c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</row>
    <row r="85" spans="1:12" ht="15" customHeight="1" x14ac:dyDescent="0.25">
      <c r="A85" s="73" t="str">
        <f>Contents!C29</f>
        <v>(d) Combined schools comprise both primary and secondary students. The enrolment ranges for combined schools are estimated as the sums of the midpoints of their respective primary and secondary enrolment ranges.</v>
      </c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</row>
    <row r="86" spans="1:12" ht="15" customHeight="1" x14ac:dyDescent="0.25">
      <c r="A86" s="73" t="str">
        <f>Contents!C30</f>
        <v>(e) For a complete list of changes in jurisdictional administrative systems that may affect data comparisons over time please see the Data Comparability section in the Explanatory notes.</v>
      </c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</row>
    <row r="87" spans="1:12" ht="15" customHeight="1" x14ac:dyDescent="0.25">
      <c r="A87" s="74" t="s">
        <v>69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</row>
    <row r="88" spans="1:12" ht="15" customHeight="1" x14ac:dyDescent="0.25">
      <c r="A88" s="64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</row>
    <row r="89" spans="1:12" ht="15" customHeight="1" x14ac:dyDescent="0.25">
      <c r="A89" s="111" t="s">
        <v>85</v>
      </c>
      <c r="B89" s="111"/>
    </row>
    <row r="91" spans="1:12" x14ac:dyDescent="0.25">
      <c r="C91" s="23"/>
      <c r="D91" s="65"/>
      <c r="E91" s="65"/>
      <c r="F91" s="65"/>
      <c r="G91" s="65"/>
    </row>
  </sheetData>
  <sheetProtection sheet="1" objects="1" scenarios="1"/>
  <mergeCells count="11">
    <mergeCell ref="A89:B89"/>
    <mergeCell ref="D56:L56"/>
    <mergeCell ref="N56:V56"/>
    <mergeCell ref="X56:AF56"/>
    <mergeCell ref="A1:L1"/>
    <mergeCell ref="D6:L6"/>
    <mergeCell ref="N6:V6"/>
    <mergeCell ref="X6:AF6"/>
    <mergeCell ref="D31:L31"/>
    <mergeCell ref="N31:V31"/>
    <mergeCell ref="X31:AF31"/>
  </mergeCells>
  <hyperlinks>
    <hyperlink ref="B91:C91" r:id="rId1" display="© Commonwealth of Australia 2011" xr:uid="{8B707663-6FD0-4EC5-A51B-5A5A7C8C0A9E}"/>
    <hyperlink ref="A89:B89" r:id="rId2" display="© Commonwealth of Australia 2011" xr:uid="{AB96C9CD-4101-4F86-A590-BD689D902ACE}"/>
  </hyperlinks>
  <pageMargins left="0.7" right="0.7" top="0.75" bottom="0.75" header="0.3" footer="0.3"/>
  <pageSetup paperSize="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1"/>
  <sheetViews>
    <sheetView workbookViewId="0">
      <selection sqref="A1:L1"/>
    </sheetView>
  </sheetViews>
  <sheetFormatPr defaultRowHeight="15" x14ac:dyDescent="0.25"/>
  <cols>
    <col min="1" max="1" width="20.140625" style="29" customWidth="1"/>
    <col min="2" max="20" width="9.140625" style="29"/>
    <col min="21" max="22" width="9.5703125" style="29" bestFit="1" customWidth="1"/>
    <col min="23" max="256" width="9.140625" style="29"/>
    <col min="257" max="257" width="20.140625" style="29" customWidth="1"/>
    <col min="258" max="276" width="9.140625" style="29"/>
    <col min="277" max="278" width="9.5703125" style="29" bestFit="1" customWidth="1"/>
    <col min="279" max="512" width="9.140625" style="29"/>
    <col min="513" max="513" width="20.140625" style="29" customWidth="1"/>
    <col min="514" max="532" width="9.140625" style="29"/>
    <col min="533" max="534" width="9.5703125" style="29" bestFit="1" customWidth="1"/>
    <col min="535" max="768" width="9.140625" style="29"/>
    <col min="769" max="769" width="20.140625" style="29" customWidth="1"/>
    <col min="770" max="788" width="9.140625" style="29"/>
    <col min="789" max="790" width="9.5703125" style="29" bestFit="1" customWidth="1"/>
    <col min="791" max="1024" width="9.140625" style="29"/>
    <col min="1025" max="1025" width="20.140625" style="29" customWidth="1"/>
    <col min="1026" max="1044" width="9.140625" style="29"/>
    <col min="1045" max="1046" width="9.5703125" style="29" bestFit="1" customWidth="1"/>
    <col min="1047" max="1280" width="9.140625" style="29"/>
    <col min="1281" max="1281" width="20.140625" style="29" customWidth="1"/>
    <col min="1282" max="1300" width="9.140625" style="29"/>
    <col min="1301" max="1302" width="9.5703125" style="29" bestFit="1" customWidth="1"/>
    <col min="1303" max="1536" width="9.140625" style="29"/>
    <col min="1537" max="1537" width="20.140625" style="29" customWidth="1"/>
    <col min="1538" max="1556" width="9.140625" style="29"/>
    <col min="1557" max="1558" width="9.5703125" style="29" bestFit="1" customWidth="1"/>
    <col min="1559" max="1792" width="9.140625" style="29"/>
    <col min="1793" max="1793" width="20.140625" style="29" customWidth="1"/>
    <col min="1794" max="1812" width="9.140625" style="29"/>
    <col min="1813" max="1814" width="9.5703125" style="29" bestFit="1" customWidth="1"/>
    <col min="1815" max="2048" width="9.140625" style="29"/>
    <col min="2049" max="2049" width="20.140625" style="29" customWidth="1"/>
    <col min="2050" max="2068" width="9.140625" style="29"/>
    <col min="2069" max="2070" width="9.5703125" style="29" bestFit="1" customWidth="1"/>
    <col min="2071" max="2304" width="9.140625" style="29"/>
    <col min="2305" max="2305" width="20.140625" style="29" customWidth="1"/>
    <col min="2306" max="2324" width="9.140625" style="29"/>
    <col min="2325" max="2326" width="9.5703125" style="29" bestFit="1" customWidth="1"/>
    <col min="2327" max="2560" width="9.140625" style="29"/>
    <col min="2561" max="2561" width="20.140625" style="29" customWidth="1"/>
    <col min="2562" max="2580" width="9.140625" style="29"/>
    <col min="2581" max="2582" width="9.5703125" style="29" bestFit="1" customWidth="1"/>
    <col min="2583" max="2816" width="9.140625" style="29"/>
    <col min="2817" max="2817" width="20.140625" style="29" customWidth="1"/>
    <col min="2818" max="2836" width="9.140625" style="29"/>
    <col min="2837" max="2838" width="9.5703125" style="29" bestFit="1" customWidth="1"/>
    <col min="2839" max="3072" width="9.140625" style="29"/>
    <col min="3073" max="3073" width="20.140625" style="29" customWidth="1"/>
    <col min="3074" max="3092" width="9.140625" style="29"/>
    <col min="3093" max="3094" width="9.5703125" style="29" bestFit="1" customWidth="1"/>
    <col min="3095" max="3328" width="9.140625" style="29"/>
    <col min="3329" max="3329" width="20.140625" style="29" customWidth="1"/>
    <col min="3330" max="3348" width="9.140625" style="29"/>
    <col min="3349" max="3350" width="9.5703125" style="29" bestFit="1" customWidth="1"/>
    <col min="3351" max="3584" width="9.140625" style="29"/>
    <col min="3585" max="3585" width="20.140625" style="29" customWidth="1"/>
    <col min="3586" max="3604" width="9.140625" style="29"/>
    <col min="3605" max="3606" width="9.5703125" style="29" bestFit="1" customWidth="1"/>
    <col min="3607" max="3840" width="9.140625" style="29"/>
    <col min="3841" max="3841" width="20.140625" style="29" customWidth="1"/>
    <col min="3842" max="3860" width="9.140625" style="29"/>
    <col min="3861" max="3862" width="9.5703125" style="29" bestFit="1" customWidth="1"/>
    <col min="3863" max="4096" width="9.140625" style="29"/>
    <col min="4097" max="4097" width="20.140625" style="29" customWidth="1"/>
    <col min="4098" max="4116" width="9.140625" style="29"/>
    <col min="4117" max="4118" width="9.5703125" style="29" bestFit="1" customWidth="1"/>
    <col min="4119" max="4352" width="9.140625" style="29"/>
    <col min="4353" max="4353" width="20.140625" style="29" customWidth="1"/>
    <col min="4354" max="4372" width="9.140625" style="29"/>
    <col min="4373" max="4374" width="9.5703125" style="29" bestFit="1" customWidth="1"/>
    <col min="4375" max="4608" width="9.140625" style="29"/>
    <col min="4609" max="4609" width="20.140625" style="29" customWidth="1"/>
    <col min="4610" max="4628" width="9.140625" style="29"/>
    <col min="4629" max="4630" width="9.5703125" style="29" bestFit="1" customWidth="1"/>
    <col min="4631" max="4864" width="9.140625" style="29"/>
    <col min="4865" max="4865" width="20.140625" style="29" customWidth="1"/>
    <col min="4866" max="4884" width="9.140625" style="29"/>
    <col min="4885" max="4886" width="9.5703125" style="29" bestFit="1" customWidth="1"/>
    <col min="4887" max="5120" width="9.140625" style="29"/>
    <col min="5121" max="5121" width="20.140625" style="29" customWidth="1"/>
    <col min="5122" max="5140" width="9.140625" style="29"/>
    <col min="5141" max="5142" width="9.5703125" style="29" bestFit="1" customWidth="1"/>
    <col min="5143" max="5376" width="9.140625" style="29"/>
    <col min="5377" max="5377" width="20.140625" style="29" customWidth="1"/>
    <col min="5378" max="5396" width="9.140625" style="29"/>
    <col min="5397" max="5398" width="9.5703125" style="29" bestFit="1" customWidth="1"/>
    <col min="5399" max="5632" width="9.140625" style="29"/>
    <col min="5633" max="5633" width="20.140625" style="29" customWidth="1"/>
    <col min="5634" max="5652" width="9.140625" style="29"/>
    <col min="5653" max="5654" width="9.5703125" style="29" bestFit="1" customWidth="1"/>
    <col min="5655" max="5888" width="9.140625" style="29"/>
    <col min="5889" max="5889" width="20.140625" style="29" customWidth="1"/>
    <col min="5890" max="5908" width="9.140625" style="29"/>
    <col min="5909" max="5910" width="9.5703125" style="29" bestFit="1" customWidth="1"/>
    <col min="5911" max="6144" width="9.140625" style="29"/>
    <col min="6145" max="6145" width="20.140625" style="29" customWidth="1"/>
    <col min="6146" max="6164" width="9.140625" style="29"/>
    <col min="6165" max="6166" width="9.5703125" style="29" bestFit="1" customWidth="1"/>
    <col min="6167" max="6400" width="9.140625" style="29"/>
    <col min="6401" max="6401" width="20.140625" style="29" customWidth="1"/>
    <col min="6402" max="6420" width="9.140625" style="29"/>
    <col min="6421" max="6422" width="9.5703125" style="29" bestFit="1" customWidth="1"/>
    <col min="6423" max="6656" width="9.140625" style="29"/>
    <col min="6657" max="6657" width="20.140625" style="29" customWidth="1"/>
    <col min="6658" max="6676" width="9.140625" style="29"/>
    <col min="6677" max="6678" width="9.5703125" style="29" bestFit="1" customWidth="1"/>
    <col min="6679" max="6912" width="9.140625" style="29"/>
    <col min="6913" max="6913" width="20.140625" style="29" customWidth="1"/>
    <col min="6914" max="6932" width="9.140625" style="29"/>
    <col min="6933" max="6934" width="9.5703125" style="29" bestFit="1" customWidth="1"/>
    <col min="6935" max="7168" width="9.140625" style="29"/>
    <col min="7169" max="7169" width="20.140625" style="29" customWidth="1"/>
    <col min="7170" max="7188" width="9.140625" style="29"/>
    <col min="7189" max="7190" width="9.5703125" style="29" bestFit="1" customWidth="1"/>
    <col min="7191" max="7424" width="9.140625" style="29"/>
    <col min="7425" max="7425" width="20.140625" style="29" customWidth="1"/>
    <col min="7426" max="7444" width="9.140625" style="29"/>
    <col min="7445" max="7446" width="9.5703125" style="29" bestFit="1" customWidth="1"/>
    <col min="7447" max="7680" width="9.140625" style="29"/>
    <col min="7681" max="7681" width="20.140625" style="29" customWidth="1"/>
    <col min="7682" max="7700" width="9.140625" style="29"/>
    <col min="7701" max="7702" width="9.5703125" style="29" bestFit="1" customWidth="1"/>
    <col min="7703" max="7936" width="9.140625" style="29"/>
    <col min="7937" max="7937" width="20.140625" style="29" customWidth="1"/>
    <col min="7938" max="7956" width="9.140625" style="29"/>
    <col min="7957" max="7958" width="9.5703125" style="29" bestFit="1" customWidth="1"/>
    <col min="7959" max="8192" width="9.140625" style="29"/>
    <col min="8193" max="8193" width="20.140625" style="29" customWidth="1"/>
    <col min="8194" max="8212" width="9.140625" style="29"/>
    <col min="8213" max="8214" width="9.5703125" style="29" bestFit="1" customWidth="1"/>
    <col min="8215" max="8448" width="9.140625" style="29"/>
    <col min="8449" max="8449" width="20.140625" style="29" customWidth="1"/>
    <col min="8450" max="8468" width="9.140625" style="29"/>
    <col min="8469" max="8470" width="9.5703125" style="29" bestFit="1" customWidth="1"/>
    <col min="8471" max="8704" width="9.140625" style="29"/>
    <col min="8705" max="8705" width="20.140625" style="29" customWidth="1"/>
    <col min="8706" max="8724" width="9.140625" style="29"/>
    <col min="8725" max="8726" width="9.5703125" style="29" bestFit="1" customWidth="1"/>
    <col min="8727" max="8960" width="9.140625" style="29"/>
    <col min="8961" max="8961" width="20.140625" style="29" customWidth="1"/>
    <col min="8962" max="8980" width="9.140625" style="29"/>
    <col min="8981" max="8982" width="9.5703125" style="29" bestFit="1" customWidth="1"/>
    <col min="8983" max="9216" width="9.140625" style="29"/>
    <col min="9217" max="9217" width="20.140625" style="29" customWidth="1"/>
    <col min="9218" max="9236" width="9.140625" style="29"/>
    <col min="9237" max="9238" width="9.5703125" style="29" bestFit="1" customWidth="1"/>
    <col min="9239" max="9472" width="9.140625" style="29"/>
    <col min="9473" max="9473" width="20.140625" style="29" customWidth="1"/>
    <col min="9474" max="9492" width="9.140625" style="29"/>
    <col min="9493" max="9494" width="9.5703125" style="29" bestFit="1" customWidth="1"/>
    <col min="9495" max="9728" width="9.140625" style="29"/>
    <col min="9729" max="9729" width="20.140625" style="29" customWidth="1"/>
    <col min="9730" max="9748" width="9.140625" style="29"/>
    <col min="9749" max="9750" width="9.5703125" style="29" bestFit="1" customWidth="1"/>
    <col min="9751" max="9984" width="9.140625" style="29"/>
    <col min="9985" max="9985" width="20.140625" style="29" customWidth="1"/>
    <col min="9986" max="10004" width="9.140625" style="29"/>
    <col min="10005" max="10006" width="9.5703125" style="29" bestFit="1" customWidth="1"/>
    <col min="10007" max="10240" width="9.140625" style="29"/>
    <col min="10241" max="10241" width="20.140625" style="29" customWidth="1"/>
    <col min="10242" max="10260" width="9.140625" style="29"/>
    <col min="10261" max="10262" width="9.5703125" style="29" bestFit="1" customWidth="1"/>
    <col min="10263" max="10496" width="9.140625" style="29"/>
    <col min="10497" max="10497" width="20.140625" style="29" customWidth="1"/>
    <col min="10498" max="10516" width="9.140625" style="29"/>
    <col min="10517" max="10518" width="9.5703125" style="29" bestFit="1" customWidth="1"/>
    <col min="10519" max="10752" width="9.140625" style="29"/>
    <col min="10753" max="10753" width="20.140625" style="29" customWidth="1"/>
    <col min="10754" max="10772" width="9.140625" style="29"/>
    <col min="10773" max="10774" width="9.5703125" style="29" bestFit="1" customWidth="1"/>
    <col min="10775" max="11008" width="9.140625" style="29"/>
    <col min="11009" max="11009" width="20.140625" style="29" customWidth="1"/>
    <col min="11010" max="11028" width="9.140625" style="29"/>
    <col min="11029" max="11030" width="9.5703125" style="29" bestFit="1" customWidth="1"/>
    <col min="11031" max="11264" width="9.140625" style="29"/>
    <col min="11265" max="11265" width="20.140625" style="29" customWidth="1"/>
    <col min="11266" max="11284" width="9.140625" style="29"/>
    <col min="11285" max="11286" width="9.5703125" style="29" bestFit="1" customWidth="1"/>
    <col min="11287" max="11520" width="9.140625" style="29"/>
    <col min="11521" max="11521" width="20.140625" style="29" customWidth="1"/>
    <col min="11522" max="11540" width="9.140625" style="29"/>
    <col min="11541" max="11542" width="9.5703125" style="29" bestFit="1" customWidth="1"/>
    <col min="11543" max="11776" width="9.140625" style="29"/>
    <col min="11777" max="11777" width="20.140625" style="29" customWidth="1"/>
    <col min="11778" max="11796" width="9.140625" style="29"/>
    <col min="11797" max="11798" width="9.5703125" style="29" bestFit="1" customWidth="1"/>
    <col min="11799" max="12032" width="9.140625" style="29"/>
    <col min="12033" max="12033" width="20.140625" style="29" customWidth="1"/>
    <col min="12034" max="12052" width="9.140625" style="29"/>
    <col min="12053" max="12054" width="9.5703125" style="29" bestFit="1" customWidth="1"/>
    <col min="12055" max="12288" width="9.140625" style="29"/>
    <col min="12289" max="12289" width="20.140625" style="29" customWidth="1"/>
    <col min="12290" max="12308" width="9.140625" style="29"/>
    <col min="12309" max="12310" width="9.5703125" style="29" bestFit="1" customWidth="1"/>
    <col min="12311" max="12544" width="9.140625" style="29"/>
    <col min="12545" max="12545" width="20.140625" style="29" customWidth="1"/>
    <col min="12546" max="12564" width="9.140625" style="29"/>
    <col min="12565" max="12566" width="9.5703125" style="29" bestFit="1" customWidth="1"/>
    <col min="12567" max="12800" width="9.140625" style="29"/>
    <col min="12801" max="12801" width="20.140625" style="29" customWidth="1"/>
    <col min="12802" max="12820" width="9.140625" style="29"/>
    <col min="12821" max="12822" width="9.5703125" style="29" bestFit="1" customWidth="1"/>
    <col min="12823" max="13056" width="9.140625" style="29"/>
    <col min="13057" max="13057" width="20.140625" style="29" customWidth="1"/>
    <col min="13058" max="13076" width="9.140625" style="29"/>
    <col min="13077" max="13078" width="9.5703125" style="29" bestFit="1" customWidth="1"/>
    <col min="13079" max="13312" width="9.140625" style="29"/>
    <col min="13313" max="13313" width="20.140625" style="29" customWidth="1"/>
    <col min="13314" max="13332" width="9.140625" style="29"/>
    <col min="13333" max="13334" width="9.5703125" style="29" bestFit="1" customWidth="1"/>
    <col min="13335" max="13568" width="9.140625" style="29"/>
    <col min="13569" max="13569" width="20.140625" style="29" customWidth="1"/>
    <col min="13570" max="13588" width="9.140625" style="29"/>
    <col min="13589" max="13590" width="9.5703125" style="29" bestFit="1" customWidth="1"/>
    <col min="13591" max="13824" width="9.140625" style="29"/>
    <col min="13825" max="13825" width="20.140625" style="29" customWidth="1"/>
    <col min="13826" max="13844" width="9.140625" style="29"/>
    <col min="13845" max="13846" width="9.5703125" style="29" bestFit="1" customWidth="1"/>
    <col min="13847" max="14080" width="9.140625" style="29"/>
    <col min="14081" max="14081" width="20.140625" style="29" customWidth="1"/>
    <col min="14082" max="14100" width="9.140625" style="29"/>
    <col min="14101" max="14102" width="9.5703125" style="29" bestFit="1" customWidth="1"/>
    <col min="14103" max="14336" width="9.140625" style="29"/>
    <col min="14337" max="14337" width="20.140625" style="29" customWidth="1"/>
    <col min="14338" max="14356" width="9.140625" style="29"/>
    <col min="14357" max="14358" width="9.5703125" style="29" bestFit="1" customWidth="1"/>
    <col min="14359" max="14592" width="9.140625" style="29"/>
    <col min="14593" max="14593" width="20.140625" style="29" customWidth="1"/>
    <col min="14594" max="14612" width="9.140625" style="29"/>
    <col min="14613" max="14614" width="9.5703125" style="29" bestFit="1" customWidth="1"/>
    <col min="14615" max="14848" width="9.140625" style="29"/>
    <col min="14849" max="14849" width="20.140625" style="29" customWidth="1"/>
    <col min="14850" max="14868" width="9.140625" style="29"/>
    <col min="14869" max="14870" width="9.5703125" style="29" bestFit="1" customWidth="1"/>
    <col min="14871" max="15104" width="9.140625" style="29"/>
    <col min="15105" max="15105" width="20.140625" style="29" customWidth="1"/>
    <col min="15106" max="15124" width="9.140625" style="29"/>
    <col min="15125" max="15126" width="9.5703125" style="29" bestFit="1" customWidth="1"/>
    <col min="15127" max="15360" width="9.140625" style="29"/>
    <col min="15361" max="15361" width="20.140625" style="29" customWidth="1"/>
    <col min="15362" max="15380" width="9.140625" style="29"/>
    <col min="15381" max="15382" width="9.5703125" style="29" bestFit="1" customWidth="1"/>
    <col min="15383" max="15616" width="9.140625" style="29"/>
    <col min="15617" max="15617" width="20.140625" style="29" customWidth="1"/>
    <col min="15618" max="15636" width="9.140625" style="29"/>
    <col min="15637" max="15638" width="9.5703125" style="29" bestFit="1" customWidth="1"/>
    <col min="15639" max="15872" width="9.140625" style="29"/>
    <col min="15873" max="15873" width="20.140625" style="29" customWidth="1"/>
    <col min="15874" max="15892" width="9.140625" style="29"/>
    <col min="15893" max="15894" width="9.5703125" style="29" bestFit="1" customWidth="1"/>
    <col min="15895" max="16128" width="9.140625" style="29"/>
    <col min="16129" max="16129" width="20.140625" style="29" customWidth="1"/>
    <col min="16130" max="16148" width="9.140625" style="29"/>
    <col min="16149" max="16150" width="9.5703125" style="29" bestFit="1" customWidth="1"/>
    <col min="16151" max="16384" width="9.140625" style="29"/>
  </cols>
  <sheetData>
    <row r="1" spans="1:31" s="37" customFormat="1" ht="60" customHeight="1" x14ac:dyDescent="0.55000000000000004">
      <c r="A1" s="113" t="s">
        <v>40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20"/>
    </row>
    <row r="2" spans="1:31" ht="15.75" x14ac:dyDescent="0.25">
      <c r="A2" s="57" t="str">
        <f>Contents!A2</f>
        <v>Schools, 2022</v>
      </c>
    </row>
    <row r="3" spans="1:31" ht="15" customHeight="1" x14ac:dyDescent="0.25">
      <c r="A3" s="58" t="str">
        <f>Contents!A3</f>
        <v>Released at 11.30am (Canberra time) Wednesday, 15 February, 2023</v>
      </c>
    </row>
    <row r="4" spans="1:31" x14ac:dyDescent="0.25">
      <c r="A4" s="1" t="s">
        <v>72</v>
      </c>
    </row>
    <row r="5" spans="1:31" ht="27" customHeight="1" x14ac:dyDescent="0.25">
      <c r="A5" s="49"/>
      <c r="B5" s="49"/>
      <c r="C5" s="49"/>
      <c r="D5" s="88" t="s">
        <v>49</v>
      </c>
      <c r="E5" s="88" t="s">
        <v>50</v>
      </c>
      <c r="F5" s="88" t="s">
        <v>51</v>
      </c>
      <c r="G5" s="88" t="s">
        <v>52</v>
      </c>
      <c r="H5" s="88" t="s">
        <v>53</v>
      </c>
      <c r="I5" s="88" t="s">
        <v>54</v>
      </c>
      <c r="J5" s="88" t="s">
        <v>55</v>
      </c>
      <c r="K5" s="88" t="s">
        <v>56</v>
      </c>
      <c r="L5" s="88" t="s">
        <v>57</v>
      </c>
      <c r="M5" s="49"/>
      <c r="N5" s="49"/>
      <c r="O5" s="49"/>
      <c r="P5" s="88"/>
      <c r="Q5" s="88"/>
      <c r="R5" s="88"/>
      <c r="S5" s="88"/>
      <c r="T5" s="88"/>
      <c r="U5" s="88"/>
      <c r="V5" s="88"/>
      <c r="W5" s="88"/>
      <c r="X5" s="88"/>
    </row>
    <row r="6" spans="1:31" ht="15" customHeight="1" x14ac:dyDescent="0.25">
      <c r="A6" s="31"/>
      <c r="B6" s="31"/>
      <c r="C6" s="31"/>
      <c r="D6" s="121" t="s">
        <v>10</v>
      </c>
      <c r="E6" s="121"/>
      <c r="F6" s="121"/>
      <c r="G6" s="121"/>
      <c r="H6" s="121"/>
      <c r="I6" s="121"/>
      <c r="J6" s="121"/>
      <c r="K6" s="121"/>
      <c r="L6" s="121"/>
      <c r="M6" s="49"/>
      <c r="N6" s="49"/>
      <c r="O6" s="49"/>
      <c r="P6" s="32"/>
      <c r="Q6" s="32"/>
      <c r="R6" s="32"/>
      <c r="S6" s="32"/>
      <c r="T6" s="32"/>
      <c r="U6" s="32"/>
      <c r="V6" s="32"/>
      <c r="W6" s="32"/>
      <c r="X6" s="32"/>
    </row>
    <row r="7" spans="1:31" ht="15" customHeight="1" x14ac:dyDescent="0.25">
      <c r="A7" s="32" t="s">
        <v>13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32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</row>
    <row r="8" spans="1:31" ht="15" customHeight="1" x14ac:dyDescent="0.25">
      <c r="A8" s="49"/>
      <c r="B8" s="49" t="s">
        <v>0</v>
      </c>
      <c r="C8" s="49"/>
      <c r="D8" s="78">
        <v>16.600000000000001</v>
      </c>
      <c r="E8" s="78">
        <v>12</v>
      </c>
      <c r="F8" s="78">
        <v>20.6</v>
      </c>
      <c r="G8" s="78">
        <v>8.8000000000000007</v>
      </c>
      <c r="H8" s="78">
        <v>10.7</v>
      </c>
      <c r="I8" s="78">
        <v>4.8</v>
      </c>
      <c r="J8" s="78">
        <v>26.2</v>
      </c>
      <c r="K8" s="78">
        <v>1.8</v>
      </c>
      <c r="L8" s="78">
        <v>14.7</v>
      </c>
      <c r="M8" s="49"/>
      <c r="N8" s="49"/>
      <c r="O8" s="49"/>
      <c r="Y8" s="92"/>
      <c r="Z8" s="92"/>
      <c r="AA8" s="92"/>
      <c r="AB8" s="92"/>
      <c r="AC8" s="92"/>
      <c r="AD8" s="92"/>
      <c r="AE8" s="92"/>
    </row>
    <row r="9" spans="1:31" ht="15" customHeight="1" x14ac:dyDescent="0.25">
      <c r="A9" s="49"/>
      <c r="B9" s="49" t="s">
        <v>1</v>
      </c>
      <c r="C9" s="49"/>
      <c r="D9" s="78">
        <v>11.4</v>
      </c>
      <c r="E9" s="78">
        <v>12.8</v>
      </c>
      <c r="F9" s="78">
        <v>15.3</v>
      </c>
      <c r="G9" s="78">
        <v>16.2</v>
      </c>
      <c r="H9" s="78">
        <v>9.1</v>
      </c>
      <c r="I9" s="78">
        <v>16</v>
      </c>
      <c r="J9" s="78">
        <v>9.1999999999999993</v>
      </c>
      <c r="K9" s="78">
        <v>7</v>
      </c>
      <c r="L9" s="78">
        <v>12.6</v>
      </c>
      <c r="M9" s="49"/>
      <c r="N9" s="49"/>
      <c r="O9" s="49"/>
      <c r="Y9" s="92"/>
      <c r="Z9" s="92"/>
      <c r="AA9" s="92"/>
      <c r="AB9" s="92"/>
      <c r="AC9" s="92"/>
      <c r="AD9" s="92"/>
      <c r="AE9" s="92"/>
    </row>
    <row r="10" spans="1:31" ht="15" customHeight="1" x14ac:dyDescent="0.25">
      <c r="A10" s="49"/>
      <c r="B10" s="49" t="s">
        <v>26</v>
      </c>
      <c r="C10" s="49"/>
      <c r="D10" s="78">
        <v>13.1</v>
      </c>
      <c r="E10" s="78">
        <v>15.9</v>
      </c>
      <c r="F10" s="78">
        <v>9.6999999999999993</v>
      </c>
      <c r="G10" s="78">
        <v>15.9</v>
      </c>
      <c r="H10" s="78">
        <v>12.2</v>
      </c>
      <c r="I10" s="78">
        <v>21.6</v>
      </c>
      <c r="J10" s="78">
        <v>15.4</v>
      </c>
      <c r="K10" s="78">
        <v>5.3</v>
      </c>
      <c r="L10" s="78">
        <v>13.4</v>
      </c>
      <c r="M10" s="49"/>
      <c r="N10" s="49"/>
      <c r="O10" s="49"/>
      <c r="Y10" s="92"/>
      <c r="Z10" s="92"/>
      <c r="AA10" s="92"/>
      <c r="AB10" s="92"/>
      <c r="AC10" s="92"/>
      <c r="AD10" s="92"/>
      <c r="AE10" s="92"/>
    </row>
    <row r="11" spans="1:31" ht="15" customHeight="1" x14ac:dyDescent="0.25">
      <c r="A11" s="49"/>
      <c r="B11" s="49" t="s">
        <v>2</v>
      </c>
      <c r="C11" s="49"/>
      <c r="D11" s="78">
        <v>28.9</v>
      </c>
      <c r="E11" s="78">
        <v>26.2</v>
      </c>
      <c r="F11" s="78">
        <v>16.3</v>
      </c>
      <c r="G11" s="78">
        <v>31</v>
      </c>
      <c r="H11" s="78">
        <v>38.5</v>
      </c>
      <c r="I11" s="78">
        <v>44</v>
      </c>
      <c r="J11" s="78">
        <v>29.2</v>
      </c>
      <c r="K11" s="78">
        <v>35.1</v>
      </c>
      <c r="L11" s="78">
        <v>27.6</v>
      </c>
      <c r="M11" s="49"/>
      <c r="N11" s="49"/>
      <c r="O11" s="49"/>
      <c r="Y11" s="92"/>
      <c r="Z11" s="92"/>
      <c r="AA11" s="92"/>
      <c r="AB11" s="92"/>
      <c r="AC11" s="92"/>
      <c r="AD11" s="92"/>
      <c r="AE11" s="92"/>
    </row>
    <row r="12" spans="1:31" ht="15" customHeight="1" x14ac:dyDescent="0.25">
      <c r="A12" s="49"/>
      <c r="B12" s="49" t="s">
        <v>3</v>
      </c>
      <c r="C12" s="49"/>
      <c r="D12" s="78">
        <v>17.5</v>
      </c>
      <c r="E12" s="78">
        <v>19.100000000000001</v>
      </c>
      <c r="F12" s="78">
        <v>15.2</v>
      </c>
      <c r="G12" s="78">
        <v>18.8</v>
      </c>
      <c r="H12" s="78">
        <v>20.2</v>
      </c>
      <c r="I12" s="78">
        <v>12</v>
      </c>
      <c r="J12" s="78">
        <v>18.5</v>
      </c>
      <c r="K12" s="78">
        <v>40.4</v>
      </c>
      <c r="L12" s="78">
        <v>18</v>
      </c>
      <c r="M12" s="49"/>
      <c r="N12" s="49"/>
      <c r="O12" s="49"/>
      <c r="Y12" s="92"/>
      <c r="Z12" s="92"/>
      <c r="AA12" s="92"/>
      <c r="AB12" s="92"/>
      <c r="AC12" s="92"/>
      <c r="AD12" s="92"/>
      <c r="AE12" s="92"/>
    </row>
    <row r="13" spans="1:31" ht="15" customHeight="1" x14ac:dyDescent="0.25">
      <c r="A13" s="49"/>
      <c r="B13" s="49" t="s">
        <v>4</v>
      </c>
      <c r="C13" s="49"/>
      <c r="D13" s="78">
        <v>12.6</v>
      </c>
      <c r="E13" s="78">
        <v>13.9</v>
      </c>
      <c r="F13" s="78">
        <v>22.8</v>
      </c>
      <c r="G13" s="78">
        <v>9.4</v>
      </c>
      <c r="H13" s="78">
        <v>9.3000000000000007</v>
      </c>
      <c r="I13" s="78">
        <v>1.6</v>
      </c>
      <c r="J13" s="78">
        <v>1.5</v>
      </c>
      <c r="K13" s="78">
        <v>10.5</v>
      </c>
      <c r="L13" s="78">
        <v>13.8</v>
      </c>
      <c r="M13" s="49"/>
      <c r="N13" s="49"/>
      <c r="O13" s="49"/>
      <c r="Y13" s="92"/>
      <c r="Z13" s="92"/>
      <c r="AA13" s="92"/>
      <c r="AB13" s="92"/>
      <c r="AC13" s="92"/>
      <c r="AD13" s="92"/>
      <c r="AE13" s="92"/>
    </row>
    <row r="14" spans="1:31" ht="15" customHeight="1" x14ac:dyDescent="0.25">
      <c r="A14" s="49"/>
      <c r="B14" s="49" t="s">
        <v>24</v>
      </c>
      <c r="C14" s="49"/>
      <c r="D14" s="78">
        <v>100</v>
      </c>
      <c r="E14" s="78">
        <v>100</v>
      </c>
      <c r="F14" s="78">
        <v>100</v>
      </c>
      <c r="G14" s="78">
        <v>100</v>
      </c>
      <c r="H14" s="78">
        <v>100</v>
      </c>
      <c r="I14" s="78">
        <v>100</v>
      </c>
      <c r="J14" s="78">
        <v>100</v>
      </c>
      <c r="K14" s="78">
        <v>100</v>
      </c>
      <c r="L14" s="78">
        <v>100</v>
      </c>
      <c r="M14" s="49"/>
      <c r="N14" s="49"/>
      <c r="O14" s="49"/>
      <c r="P14" s="97"/>
      <c r="Q14" s="97"/>
      <c r="R14" s="97"/>
      <c r="S14" s="97"/>
      <c r="T14" s="97"/>
      <c r="U14" s="97"/>
      <c r="V14" s="97"/>
      <c r="W14" s="97"/>
      <c r="X14" s="97"/>
      <c r="Y14" s="92"/>
      <c r="Z14" s="92"/>
      <c r="AA14" s="92"/>
      <c r="AB14" s="92"/>
      <c r="AC14" s="92"/>
      <c r="AD14" s="92"/>
      <c r="AE14" s="92"/>
    </row>
    <row r="15" spans="1:31" ht="15" customHeight="1" x14ac:dyDescent="0.25">
      <c r="A15" s="32" t="s">
        <v>14</v>
      </c>
      <c r="B15" s="49"/>
      <c r="C15" s="49"/>
      <c r="D15" s="79"/>
      <c r="E15" s="79"/>
      <c r="F15" s="79"/>
      <c r="G15" s="79"/>
      <c r="H15" s="79"/>
      <c r="I15" s="79"/>
      <c r="J15" s="79"/>
      <c r="K15" s="79"/>
      <c r="L15" s="79"/>
      <c r="M15" s="32"/>
      <c r="N15" s="49"/>
      <c r="O15" s="49"/>
      <c r="P15" s="46"/>
      <c r="Q15" s="46"/>
      <c r="R15" s="46"/>
      <c r="S15" s="46"/>
      <c r="T15" s="46"/>
      <c r="U15" s="46"/>
      <c r="V15" s="46"/>
      <c r="W15" s="46"/>
      <c r="X15" s="46"/>
      <c r="Y15" s="92"/>
      <c r="Z15" s="92"/>
      <c r="AA15" s="92"/>
      <c r="AB15" s="92"/>
      <c r="AC15" s="92"/>
      <c r="AD15" s="92"/>
      <c r="AE15" s="92"/>
    </row>
    <row r="16" spans="1:31" ht="15" customHeight="1" x14ac:dyDescent="0.25">
      <c r="A16" s="49"/>
      <c r="B16" s="49" t="s">
        <v>5</v>
      </c>
      <c r="C16" s="49"/>
      <c r="D16" s="47" t="s">
        <v>79</v>
      </c>
      <c r="E16" s="80">
        <v>1.2</v>
      </c>
      <c r="F16" s="80">
        <v>0.5</v>
      </c>
      <c r="G16" s="80">
        <v>3</v>
      </c>
      <c r="H16" s="80">
        <v>0.9</v>
      </c>
      <c r="I16" s="80">
        <v>2.7</v>
      </c>
      <c r="J16" s="80">
        <v>6.7</v>
      </c>
      <c r="K16" s="47" t="s">
        <v>79</v>
      </c>
      <c r="L16" s="80">
        <v>0.9</v>
      </c>
      <c r="M16" s="49"/>
      <c r="N16" s="49"/>
      <c r="O16" s="49"/>
      <c r="P16" s="47"/>
      <c r="W16" s="47"/>
      <c r="Y16" s="92"/>
      <c r="Z16" s="92"/>
      <c r="AA16" s="92"/>
      <c r="AB16" s="92"/>
      <c r="AC16" s="92"/>
      <c r="AD16" s="92"/>
      <c r="AE16" s="92"/>
    </row>
    <row r="17" spans="1:31" ht="15" customHeight="1" x14ac:dyDescent="0.25">
      <c r="A17" s="49"/>
      <c r="B17" s="49" t="s">
        <v>27</v>
      </c>
      <c r="C17" s="49"/>
      <c r="D17" s="80">
        <v>9.1999999999999993</v>
      </c>
      <c r="E17" s="80">
        <v>12.3</v>
      </c>
      <c r="F17" s="80">
        <v>11.6</v>
      </c>
      <c r="G17" s="80">
        <v>10.6</v>
      </c>
      <c r="H17" s="80">
        <v>11.6</v>
      </c>
      <c r="I17" s="80">
        <v>8.1</v>
      </c>
      <c r="J17" s="80">
        <v>13.3</v>
      </c>
      <c r="K17" s="47" t="s">
        <v>79</v>
      </c>
      <c r="L17" s="80">
        <v>10.6</v>
      </c>
      <c r="M17" s="49"/>
      <c r="N17" s="49"/>
      <c r="O17" s="49"/>
      <c r="W17" s="47"/>
      <c r="Y17" s="92"/>
      <c r="Z17" s="92"/>
      <c r="AA17" s="92"/>
      <c r="AB17" s="92"/>
      <c r="AC17" s="92"/>
      <c r="AD17" s="92"/>
      <c r="AE17" s="92"/>
    </row>
    <row r="18" spans="1:31" ht="15" customHeight="1" x14ac:dyDescent="0.25">
      <c r="A18" s="49"/>
      <c r="B18" s="49" t="s">
        <v>6</v>
      </c>
      <c r="C18" s="49"/>
      <c r="D18" s="80">
        <v>21.7</v>
      </c>
      <c r="E18" s="80">
        <v>21.7</v>
      </c>
      <c r="F18" s="80">
        <v>12.6</v>
      </c>
      <c r="G18" s="80">
        <v>27.3</v>
      </c>
      <c r="H18" s="80">
        <v>16.100000000000001</v>
      </c>
      <c r="I18" s="80">
        <v>45.9</v>
      </c>
      <c r="J18" s="80">
        <v>46.7</v>
      </c>
      <c r="K18" s="80">
        <v>26.3</v>
      </c>
      <c r="L18" s="80">
        <v>21.1</v>
      </c>
      <c r="M18" s="49"/>
      <c r="N18" s="49"/>
      <c r="O18" s="49"/>
      <c r="Y18" s="92"/>
      <c r="Z18" s="92"/>
      <c r="AA18" s="92"/>
      <c r="AB18" s="92"/>
      <c r="AC18" s="92"/>
      <c r="AD18" s="92"/>
      <c r="AE18" s="92"/>
    </row>
    <row r="19" spans="1:31" ht="15" customHeight="1" x14ac:dyDescent="0.25">
      <c r="A19" s="49"/>
      <c r="B19" s="49" t="s">
        <v>7</v>
      </c>
      <c r="C19" s="49"/>
      <c r="D19" s="80">
        <v>20.3</v>
      </c>
      <c r="E19" s="80">
        <v>13.1</v>
      </c>
      <c r="F19" s="80">
        <v>10.5</v>
      </c>
      <c r="G19" s="80">
        <v>16.7</v>
      </c>
      <c r="H19" s="80">
        <v>16.100000000000001</v>
      </c>
      <c r="I19" s="80">
        <v>29.7</v>
      </c>
      <c r="J19" s="47" t="s">
        <v>79</v>
      </c>
      <c r="K19" s="80">
        <v>36.799999999999997</v>
      </c>
      <c r="L19" s="80">
        <v>16.5</v>
      </c>
      <c r="M19" s="49"/>
      <c r="N19" s="49"/>
      <c r="O19" s="49"/>
      <c r="V19" s="47"/>
      <c r="Y19" s="92"/>
      <c r="Z19" s="92"/>
      <c r="AA19" s="92"/>
      <c r="AB19" s="92"/>
      <c r="AC19" s="92"/>
      <c r="AD19" s="92"/>
      <c r="AE19" s="92"/>
    </row>
    <row r="20" spans="1:31" ht="15" customHeight="1" x14ac:dyDescent="0.25">
      <c r="A20" s="49"/>
      <c r="B20" s="49" t="s">
        <v>8</v>
      </c>
      <c r="C20" s="49"/>
      <c r="D20" s="80">
        <v>21.4</v>
      </c>
      <c r="E20" s="80">
        <v>11.1</v>
      </c>
      <c r="F20" s="80">
        <v>16.3</v>
      </c>
      <c r="G20" s="80">
        <v>15.2</v>
      </c>
      <c r="H20" s="80">
        <v>17</v>
      </c>
      <c r="I20" s="80">
        <v>5.4</v>
      </c>
      <c r="J20" s="80">
        <v>13.3</v>
      </c>
      <c r="K20" s="80">
        <v>21.1</v>
      </c>
      <c r="L20" s="80">
        <v>16.5</v>
      </c>
      <c r="M20" s="49"/>
      <c r="N20" s="49"/>
      <c r="O20" s="49"/>
      <c r="Y20" s="92"/>
      <c r="Z20" s="92"/>
      <c r="AA20" s="92"/>
      <c r="AB20" s="92"/>
      <c r="AC20" s="92"/>
      <c r="AD20" s="92"/>
      <c r="AE20" s="92"/>
    </row>
    <row r="21" spans="1:31" ht="15" customHeight="1" x14ac:dyDescent="0.25">
      <c r="A21" s="49"/>
      <c r="B21" s="49" t="s">
        <v>9</v>
      </c>
      <c r="C21" s="49"/>
      <c r="D21" s="80">
        <v>27.4</v>
      </c>
      <c r="E21" s="80">
        <v>40.6</v>
      </c>
      <c r="F21" s="80">
        <v>48.4</v>
      </c>
      <c r="G21" s="80">
        <v>27.3</v>
      </c>
      <c r="H21" s="80">
        <v>38.4</v>
      </c>
      <c r="I21" s="80">
        <v>8.1</v>
      </c>
      <c r="J21" s="80">
        <v>20</v>
      </c>
      <c r="K21" s="80">
        <v>15.8</v>
      </c>
      <c r="L21" s="80">
        <v>34.4</v>
      </c>
      <c r="M21" s="49"/>
      <c r="N21" s="49"/>
      <c r="O21" s="49"/>
      <c r="Y21" s="92"/>
      <c r="Z21" s="92"/>
      <c r="AA21" s="92"/>
      <c r="AB21" s="92"/>
      <c r="AC21" s="92"/>
      <c r="AD21" s="92"/>
      <c r="AE21" s="92"/>
    </row>
    <row r="22" spans="1:31" ht="15" customHeight="1" x14ac:dyDescent="0.25">
      <c r="A22" s="49"/>
      <c r="B22" s="49" t="s">
        <v>24</v>
      </c>
      <c r="C22" s="49"/>
      <c r="D22" s="80">
        <v>100</v>
      </c>
      <c r="E22" s="80">
        <v>100</v>
      </c>
      <c r="F22" s="80">
        <v>100</v>
      </c>
      <c r="G22" s="80">
        <v>100</v>
      </c>
      <c r="H22" s="80">
        <v>100</v>
      </c>
      <c r="I22" s="80">
        <v>100</v>
      </c>
      <c r="J22" s="80">
        <v>100</v>
      </c>
      <c r="K22" s="80">
        <v>100</v>
      </c>
      <c r="L22" s="80">
        <v>100</v>
      </c>
      <c r="M22" s="49"/>
      <c r="N22" s="49"/>
      <c r="O22" s="49"/>
      <c r="P22" s="97"/>
      <c r="Q22" s="97"/>
      <c r="R22" s="97"/>
      <c r="S22" s="97"/>
      <c r="T22" s="97"/>
      <c r="U22" s="97"/>
      <c r="V22" s="97"/>
      <c r="W22" s="97"/>
      <c r="X22" s="97"/>
      <c r="Y22" s="92"/>
      <c r="Z22" s="92"/>
      <c r="AA22" s="92"/>
      <c r="AB22" s="92"/>
      <c r="AC22" s="92"/>
      <c r="AD22" s="92"/>
      <c r="AE22" s="92"/>
    </row>
    <row r="23" spans="1:31" ht="15" customHeight="1" x14ac:dyDescent="0.25">
      <c r="A23" s="32" t="s">
        <v>15</v>
      </c>
      <c r="B23" s="49"/>
      <c r="C23" s="49"/>
      <c r="D23" s="79"/>
      <c r="E23" s="79"/>
      <c r="F23" s="79"/>
      <c r="G23" s="79"/>
      <c r="H23" s="79"/>
      <c r="I23" s="79"/>
      <c r="J23" s="79"/>
      <c r="K23" s="79"/>
      <c r="L23" s="79"/>
      <c r="M23" s="32"/>
      <c r="N23" s="49"/>
      <c r="O23" s="49"/>
      <c r="P23" s="46"/>
      <c r="Q23" s="46"/>
      <c r="R23" s="46"/>
      <c r="S23" s="46"/>
      <c r="T23" s="46"/>
      <c r="U23" s="46"/>
      <c r="V23" s="46"/>
      <c r="W23" s="46"/>
      <c r="X23" s="46"/>
      <c r="Y23" s="92"/>
      <c r="Z23" s="92"/>
      <c r="AA23" s="92"/>
      <c r="AB23" s="92"/>
      <c r="AC23" s="92"/>
      <c r="AD23" s="92"/>
      <c r="AE23" s="92"/>
    </row>
    <row r="24" spans="1:31" ht="15" customHeight="1" x14ac:dyDescent="0.25">
      <c r="A24" s="49"/>
      <c r="B24" s="49" t="s">
        <v>5</v>
      </c>
      <c r="C24" s="49"/>
      <c r="D24" s="78">
        <v>22.4</v>
      </c>
      <c r="E24" s="78">
        <v>8.4</v>
      </c>
      <c r="F24" s="78">
        <v>22.6</v>
      </c>
      <c r="G24" s="78">
        <v>27</v>
      </c>
      <c r="H24" s="78">
        <v>45.1</v>
      </c>
      <c r="I24" s="78">
        <v>20</v>
      </c>
      <c r="J24" s="78">
        <v>67.2</v>
      </c>
      <c r="K24" s="47" t="s">
        <v>79</v>
      </c>
      <c r="L24" s="78">
        <v>30.1</v>
      </c>
      <c r="M24" s="49"/>
      <c r="N24" s="49"/>
      <c r="O24" s="49"/>
      <c r="W24" s="47"/>
      <c r="Y24" s="92"/>
      <c r="Z24" s="92"/>
      <c r="AA24" s="92"/>
      <c r="AB24" s="92"/>
      <c r="AC24" s="92"/>
      <c r="AD24" s="92"/>
      <c r="AE24" s="92"/>
    </row>
    <row r="25" spans="1:31" ht="15" customHeight="1" x14ac:dyDescent="0.25">
      <c r="A25" s="49"/>
      <c r="B25" s="49" t="s">
        <v>27</v>
      </c>
      <c r="C25" s="49"/>
      <c r="D25" s="78">
        <v>47.8</v>
      </c>
      <c r="E25" s="78">
        <v>27.7</v>
      </c>
      <c r="F25" s="78">
        <v>35.5</v>
      </c>
      <c r="G25" s="78">
        <v>35.1</v>
      </c>
      <c r="H25" s="78">
        <v>32.9</v>
      </c>
      <c r="I25" s="78">
        <v>40</v>
      </c>
      <c r="J25" s="78">
        <v>26.9</v>
      </c>
      <c r="K25" s="47" t="s">
        <v>79</v>
      </c>
      <c r="L25" s="78">
        <v>33.700000000000003</v>
      </c>
      <c r="M25" s="49"/>
      <c r="N25" s="49"/>
      <c r="O25" s="49"/>
      <c r="W25" s="47"/>
      <c r="Y25" s="92"/>
      <c r="Z25" s="92"/>
      <c r="AA25" s="92"/>
      <c r="AB25" s="92"/>
      <c r="AC25" s="92"/>
      <c r="AD25" s="92"/>
      <c r="AE25" s="92"/>
    </row>
    <row r="26" spans="1:31" ht="15" customHeight="1" x14ac:dyDescent="0.25">
      <c r="A26" s="49"/>
      <c r="B26" s="49" t="s">
        <v>6</v>
      </c>
      <c r="C26" s="49"/>
      <c r="D26" s="78">
        <v>22.4</v>
      </c>
      <c r="E26" s="78">
        <v>19.3</v>
      </c>
      <c r="F26" s="78">
        <v>15.1</v>
      </c>
      <c r="G26" s="78">
        <v>17.600000000000001</v>
      </c>
      <c r="H26" s="78">
        <v>14.6</v>
      </c>
      <c r="I26" s="78">
        <v>32</v>
      </c>
      <c r="J26" s="78">
        <v>6</v>
      </c>
      <c r="K26" s="78">
        <v>12.5</v>
      </c>
      <c r="L26" s="78">
        <v>16.7</v>
      </c>
      <c r="M26" s="49"/>
      <c r="N26" s="49"/>
      <c r="O26" s="49"/>
      <c r="Y26" s="92"/>
      <c r="Z26" s="92"/>
      <c r="AA26" s="92"/>
      <c r="AB26" s="92"/>
      <c r="AC26" s="92"/>
      <c r="AD26" s="92"/>
      <c r="AE26" s="92"/>
    </row>
    <row r="27" spans="1:31" ht="15" customHeight="1" x14ac:dyDescent="0.25">
      <c r="A27" s="49"/>
      <c r="B27" s="49" t="s">
        <v>7</v>
      </c>
      <c r="C27" s="49"/>
      <c r="D27" s="78">
        <v>1.5</v>
      </c>
      <c r="E27" s="78">
        <v>8.4</v>
      </c>
      <c r="F27" s="78">
        <v>1.1000000000000001</v>
      </c>
      <c r="G27" s="78">
        <v>5.4</v>
      </c>
      <c r="H27" s="78">
        <v>3.7</v>
      </c>
      <c r="I27" s="78">
        <v>4</v>
      </c>
      <c r="J27" s="47" t="s">
        <v>79</v>
      </c>
      <c r="K27" s="78">
        <v>25</v>
      </c>
      <c r="L27" s="78">
        <v>3.8</v>
      </c>
      <c r="M27" s="49"/>
      <c r="N27" s="49"/>
      <c r="O27" s="49"/>
      <c r="Y27" s="92"/>
      <c r="Z27" s="92"/>
      <c r="AA27" s="92"/>
      <c r="AB27" s="92"/>
      <c r="AC27" s="92"/>
      <c r="AD27" s="92"/>
      <c r="AE27" s="92"/>
    </row>
    <row r="28" spans="1:31" ht="15" customHeight="1" x14ac:dyDescent="0.25">
      <c r="A28" s="49"/>
      <c r="B28" s="49" t="s">
        <v>8</v>
      </c>
      <c r="C28" s="49"/>
      <c r="D28" s="78">
        <v>3</v>
      </c>
      <c r="E28" s="78">
        <v>12</v>
      </c>
      <c r="F28" s="78">
        <v>3.2</v>
      </c>
      <c r="G28" s="78">
        <v>1.4</v>
      </c>
      <c r="H28" s="78">
        <v>3.7</v>
      </c>
      <c r="I28" s="78">
        <v>4</v>
      </c>
      <c r="J28" s="47" t="s">
        <v>79</v>
      </c>
      <c r="K28" s="78">
        <v>12.5</v>
      </c>
      <c r="L28" s="78">
        <v>4.2</v>
      </c>
      <c r="M28" s="49"/>
      <c r="N28" s="49"/>
      <c r="O28" s="49"/>
      <c r="Y28" s="92"/>
      <c r="Z28" s="92"/>
      <c r="AA28" s="92"/>
      <c r="AB28" s="92"/>
      <c r="AC28" s="92"/>
      <c r="AD28" s="92"/>
      <c r="AE28" s="92"/>
    </row>
    <row r="29" spans="1:31" ht="15" customHeight="1" x14ac:dyDescent="0.25">
      <c r="A29" s="49"/>
      <c r="B29" s="49" t="s">
        <v>9</v>
      </c>
      <c r="C29" s="49"/>
      <c r="D29" s="78">
        <v>3</v>
      </c>
      <c r="E29" s="78">
        <v>24.1</v>
      </c>
      <c r="F29" s="78">
        <v>22.6</v>
      </c>
      <c r="G29" s="78">
        <v>13.5</v>
      </c>
      <c r="H29" s="47" t="s">
        <v>79</v>
      </c>
      <c r="I29" s="47" t="s">
        <v>79</v>
      </c>
      <c r="J29" s="47" t="s">
        <v>79</v>
      </c>
      <c r="K29" s="78">
        <v>50</v>
      </c>
      <c r="L29" s="78">
        <v>11.4</v>
      </c>
      <c r="M29" s="49"/>
      <c r="N29" s="49"/>
      <c r="O29" s="49"/>
      <c r="Y29" s="92"/>
      <c r="Z29" s="92"/>
      <c r="AA29" s="92"/>
      <c r="AB29" s="92"/>
      <c r="AC29" s="92"/>
      <c r="AD29" s="92"/>
      <c r="AE29" s="92"/>
    </row>
    <row r="30" spans="1:31" ht="15" customHeight="1" x14ac:dyDescent="0.25">
      <c r="A30" s="49"/>
      <c r="B30" s="49" t="s">
        <v>24</v>
      </c>
      <c r="C30" s="49"/>
      <c r="D30" s="78">
        <v>100</v>
      </c>
      <c r="E30" s="78">
        <v>100</v>
      </c>
      <c r="F30" s="78">
        <v>100</v>
      </c>
      <c r="G30" s="78">
        <v>100</v>
      </c>
      <c r="H30" s="78">
        <v>100</v>
      </c>
      <c r="I30" s="78">
        <v>100</v>
      </c>
      <c r="J30" s="78">
        <v>100</v>
      </c>
      <c r="K30" s="78">
        <v>100</v>
      </c>
      <c r="L30" s="78">
        <v>100</v>
      </c>
      <c r="M30" s="49"/>
      <c r="N30" s="49"/>
      <c r="O30" s="49"/>
      <c r="P30" s="97"/>
      <c r="Q30" s="97"/>
      <c r="R30" s="97"/>
      <c r="S30" s="97"/>
      <c r="T30" s="97"/>
      <c r="U30" s="97"/>
      <c r="V30" s="97"/>
      <c r="W30" s="97"/>
      <c r="X30" s="97"/>
      <c r="Y30" s="92"/>
      <c r="Z30" s="92"/>
      <c r="AA30" s="92"/>
      <c r="AB30" s="92"/>
      <c r="AC30" s="92"/>
      <c r="AD30" s="92"/>
      <c r="AE30" s="92"/>
    </row>
    <row r="31" spans="1:31" ht="15" customHeight="1" x14ac:dyDescent="0.25">
      <c r="A31" s="31"/>
      <c r="B31" s="31"/>
      <c r="C31" s="31"/>
      <c r="D31" s="122" t="s">
        <v>11</v>
      </c>
      <c r="E31" s="122"/>
      <c r="F31" s="122"/>
      <c r="G31" s="122"/>
      <c r="H31" s="122"/>
      <c r="I31" s="122"/>
      <c r="J31" s="122"/>
      <c r="K31" s="122"/>
      <c r="L31" s="122"/>
      <c r="M31" s="49"/>
      <c r="N31" s="49"/>
      <c r="O31" s="49"/>
      <c r="P31" s="33"/>
      <c r="Q31" s="33"/>
      <c r="R31" s="33"/>
      <c r="S31" s="33"/>
      <c r="T31" s="33"/>
      <c r="U31" s="33"/>
      <c r="V31" s="33"/>
      <c r="W31" s="33"/>
      <c r="X31" s="33"/>
      <c r="Y31" s="92"/>
      <c r="Z31" s="92"/>
      <c r="AA31" s="92"/>
      <c r="AB31" s="92"/>
      <c r="AC31" s="92"/>
      <c r="AD31" s="92"/>
      <c r="AE31" s="92"/>
    </row>
    <row r="32" spans="1:31" ht="15" customHeight="1" x14ac:dyDescent="0.25">
      <c r="A32" s="32" t="s">
        <v>13</v>
      </c>
      <c r="B32" s="49"/>
      <c r="C32" s="49"/>
      <c r="D32" s="76"/>
      <c r="E32" s="76"/>
      <c r="F32" s="76"/>
      <c r="G32" s="76"/>
      <c r="H32" s="76"/>
      <c r="I32" s="76"/>
      <c r="J32" s="76"/>
      <c r="K32" s="76"/>
      <c r="L32" s="76"/>
      <c r="M32" s="32"/>
      <c r="N32" s="49"/>
      <c r="O32" s="49"/>
      <c r="P32" s="50"/>
      <c r="Q32" s="50"/>
      <c r="R32" s="50"/>
      <c r="S32" s="50"/>
      <c r="T32" s="50"/>
      <c r="U32" s="50"/>
      <c r="V32" s="50"/>
      <c r="W32" s="50"/>
      <c r="X32" s="50"/>
      <c r="Y32" s="92"/>
      <c r="Z32" s="92"/>
      <c r="AA32" s="92"/>
      <c r="AB32" s="92"/>
      <c r="AC32" s="92"/>
      <c r="AD32" s="92"/>
      <c r="AE32" s="92"/>
    </row>
    <row r="33" spans="1:31" ht="15" customHeight="1" x14ac:dyDescent="0.25">
      <c r="A33" s="49"/>
      <c r="B33" s="49" t="s">
        <v>0</v>
      </c>
      <c r="C33" s="49"/>
      <c r="D33" s="78">
        <v>6.7</v>
      </c>
      <c r="E33" s="78">
        <v>4.4000000000000004</v>
      </c>
      <c r="F33" s="78">
        <v>6.3</v>
      </c>
      <c r="G33" s="47" t="s">
        <v>79</v>
      </c>
      <c r="H33" s="78">
        <v>6.2</v>
      </c>
      <c r="I33" s="47" t="s">
        <v>79</v>
      </c>
      <c r="J33" s="47" t="s">
        <v>79</v>
      </c>
      <c r="K33" s="78">
        <v>3.6</v>
      </c>
      <c r="L33" s="78">
        <v>5.2</v>
      </c>
      <c r="M33" s="49"/>
      <c r="N33" s="49"/>
      <c r="O33" s="49"/>
      <c r="Y33" s="92"/>
      <c r="Z33" s="92"/>
      <c r="AA33" s="92"/>
      <c r="AB33" s="92"/>
      <c r="AC33" s="92"/>
      <c r="AD33" s="92"/>
      <c r="AE33" s="92"/>
    </row>
    <row r="34" spans="1:31" ht="15" customHeight="1" x14ac:dyDescent="0.25">
      <c r="A34" s="49"/>
      <c r="B34" s="49" t="s">
        <v>1</v>
      </c>
      <c r="C34" s="49"/>
      <c r="D34" s="78">
        <v>15.8</v>
      </c>
      <c r="E34" s="78">
        <v>14.5</v>
      </c>
      <c r="F34" s="78">
        <v>12.2</v>
      </c>
      <c r="G34" s="78">
        <v>12.5</v>
      </c>
      <c r="H34" s="78">
        <v>16.600000000000001</v>
      </c>
      <c r="I34" s="78">
        <v>20</v>
      </c>
      <c r="J34" s="78">
        <v>20</v>
      </c>
      <c r="K34" s="78">
        <v>3.6</v>
      </c>
      <c r="L34" s="78">
        <v>14.6</v>
      </c>
      <c r="M34" s="49"/>
      <c r="N34" s="49"/>
      <c r="O34" s="49"/>
      <c r="Y34" s="92"/>
      <c r="Z34" s="92"/>
      <c r="AA34" s="92"/>
      <c r="AB34" s="92"/>
      <c r="AC34" s="92"/>
      <c r="AD34" s="92"/>
      <c r="AE34" s="92"/>
    </row>
    <row r="35" spans="1:31" ht="15" customHeight="1" x14ac:dyDescent="0.25">
      <c r="A35" s="49"/>
      <c r="B35" s="49" t="s">
        <v>26</v>
      </c>
      <c r="C35" s="49"/>
      <c r="D35" s="78">
        <v>23.3</v>
      </c>
      <c r="E35" s="78">
        <v>23</v>
      </c>
      <c r="F35" s="78">
        <v>15.3</v>
      </c>
      <c r="G35" s="78">
        <v>32.299999999999997</v>
      </c>
      <c r="H35" s="78">
        <v>33.799999999999997</v>
      </c>
      <c r="I35" s="78">
        <v>40</v>
      </c>
      <c r="J35" s="78">
        <v>40</v>
      </c>
      <c r="K35" s="78">
        <v>28.6</v>
      </c>
      <c r="L35" s="78">
        <v>24.2</v>
      </c>
      <c r="M35" s="49"/>
      <c r="N35" s="49"/>
      <c r="O35" s="49"/>
      <c r="Y35" s="92"/>
      <c r="Z35" s="92"/>
      <c r="AA35" s="92"/>
      <c r="AB35" s="92"/>
      <c r="AC35" s="92"/>
      <c r="AD35" s="92"/>
      <c r="AE35" s="92"/>
    </row>
    <row r="36" spans="1:31" ht="15" customHeight="1" x14ac:dyDescent="0.25">
      <c r="A36" s="49"/>
      <c r="B36" s="49" t="s">
        <v>2</v>
      </c>
      <c r="C36" s="49"/>
      <c r="D36" s="78">
        <v>34.200000000000003</v>
      </c>
      <c r="E36" s="78">
        <v>39.9</v>
      </c>
      <c r="F36" s="78">
        <v>36</v>
      </c>
      <c r="G36" s="78">
        <v>35.4</v>
      </c>
      <c r="H36" s="78">
        <v>28.3</v>
      </c>
      <c r="I36" s="78">
        <v>33.299999999999997</v>
      </c>
      <c r="J36" s="78">
        <v>40</v>
      </c>
      <c r="K36" s="78">
        <v>32.1</v>
      </c>
      <c r="L36" s="78">
        <v>35.6</v>
      </c>
      <c r="M36" s="49"/>
      <c r="N36" s="49"/>
      <c r="O36" s="49"/>
      <c r="Y36" s="92"/>
      <c r="Z36" s="92"/>
      <c r="AA36" s="92"/>
      <c r="AB36" s="92"/>
      <c r="AC36" s="92"/>
      <c r="AD36" s="92"/>
      <c r="AE36" s="92"/>
    </row>
    <row r="37" spans="1:31" ht="15" customHeight="1" x14ac:dyDescent="0.25">
      <c r="A37" s="49"/>
      <c r="B37" s="49" t="s">
        <v>3</v>
      </c>
      <c r="C37" s="49"/>
      <c r="D37" s="78">
        <v>14.8</v>
      </c>
      <c r="E37" s="78">
        <v>14.7</v>
      </c>
      <c r="F37" s="78">
        <v>19.8</v>
      </c>
      <c r="G37" s="78">
        <v>18.8</v>
      </c>
      <c r="H37" s="78">
        <v>12.4</v>
      </c>
      <c r="I37" s="78">
        <v>6.7</v>
      </c>
      <c r="J37" s="47" t="s">
        <v>79</v>
      </c>
      <c r="K37" s="78">
        <v>21.4</v>
      </c>
      <c r="L37" s="78">
        <v>15.4</v>
      </c>
      <c r="M37" s="49"/>
      <c r="N37" s="49"/>
      <c r="O37" s="49"/>
      <c r="Y37" s="92"/>
      <c r="Z37" s="92"/>
      <c r="AA37" s="92"/>
      <c r="AB37" s="92"/>
      <c r="AC37" s="92"/>
      <c r="AD37" s="92"/>
      <c r="AE37" s="92"/>
    </row>
    <row r="38" spans="1:31" ht="15" customHeight="1" x14ac:dyDescent="0.25">
      <c r="A38" s="49"/>
      <c r="B38" s="49" t="s">
        <v>4</v>
      </c>
      <c r="C38" s="49"/>
      <c r="D38" s="78">
        <v>5.3</v>
      </c>
      <c r="E38" s="78">
        <v>3.5</v>
      </c>
      <c r="F38" s="78">
        <v>10.4</v>
      </c>
      <c r="G38" s="78">
        <v>1</v>
      </c>
      <c r="H38" s="78">
        <v>2.8</v>
      </c>
      <c r="I38" s="47" t="s">
        <v>79</v>
      </c>
      <c r="J38" s="47" t="s">
        <v>79</v>
      </c>
      <c r="K38" s="78">
        <v>10.7</v>
      </c>
      <c r="L38" s="78">
        <v>4.9000000000000004</v>
      </c>
      <c r="M38" s="49"/>
      <c r="N38" s="49"/>
      <c r="O38" s="49"/>
      <c r="Y38" s="92"/>
      <c r="Z38" s="92"/>
      <c r="AA38" s="92"/>
      <c r="AB38" s="92"/>
      <c r="AC38" s="92"/>
      <c r="AD38" s="92"/>
      <c r="AE38" s="92"/>
    </row>
    <row r="39" spans="1:31" ht="15" customHeight="1" x14ac:dyDescent="0.25">
      <c r="A39" s="49"/>
      <c r="B39" s="49" t="s">
        <v>24</v>
      </c>
      <c r="C39" s="49"/>
      <c r="D39" s="78">
        <v>100</v>
      </c>
      <c r="E39" s="78">
        <v>100</v>
      </c>
      <c r="F39" s="78">
        <v>100</v>
      </c>
      <c r="G39" s="78">
        <v>100</v>
      </c>
      <c r="H39" s="78">
        <v>100</v>
      </c>
      <c r="I39" s="78">
        <v>100</v>
      </c>
      <c r="J39" s="78">
        <v>100</v>
      </c>
      <c r="K39" s="78">
        <v>100</v>
      </c>
      <c r="L39" s="78">
        <v>100</v>
      </c>
      <c r="M39" s="49"/>
      <c r="N39" s="49"/>
      <c r="O39" s="49"/>
      <c r="P39" s="97"/>
      <c r="Q39" s="97"/>
      <c r="R39" s="97"/>
      <c r="S39" s="97"/>
      <c r="T39" s="97"/>
      <c r="U39" s="97"/>
      <c r="V39" s="97"/>
      <c r="W39" s="97"/>
      <c r="X39" s="97"/>
      <c r="Y39" s="92"/>
      <c r="Z39" s="92"/>
      <c r="AA39" s="92"/>
      <c r="AB39" s="92"/>
      <c r="AC39" s="92"/>
      <c r="AD39" s="92"/>
      <c r="AE39" s="92"/>
    </row>
    <row r="40" spans="1:31" ht="15" customHeight="1" x14ac:dyDescent="0.25">
      <c r="A40" s="32" t="s">
        <v>14</v>
      </c>
      <c r="B40" s="49"/>
      <c r="C40" s="49"/>
      <c r="D40" s="79"/>
      <c r="E40" s="79"/>
      <c r="F40" s="79"/>
      <c r="G40" s="79"/>
      <c r="H40" s="79"/>
      <c r="I40" s="79"/>
      <c r="J40" s="79"/>
      <c r="K40" s="79"/>
      <c r="L40" s="79"/>
      <c r="M40" s="32"/>
      <c r="N40" s="49"/>
      <c r="O40" s="49"/>
      <c r="P40" s="46"/>
      <c r="Q40" s="46"/>
      <c r="R40" s="46"/>
      <c r="S40" s="46"/>
      <c r="T40" s="46"/>
      <c r="U40" s="46"/>
      <c r="V40" s="46"/>
      <c r="W40" s="46"/>
      <c r="X40" s="46"/>
      <c r="Y40" s="92"/>
      <c r="Z40" s="92"/>
      <c r="AA40" s="92"/>
      <c r="AB40" s="92"/>
      <c r="AC40" s="92"/>
      <c r="AD40" s="92"/>
      <c r="AE40" s="92"/>
    </row>
    <row r="41" spans="1:31" ht="15" customHeight="1" x14ac:dyDescent="0.25">
      <c r="A41" s="49"/>
      <c r="B41" s="49" t="s">
        <v>5</v>
      </c>
      <c r="C41" s="49"/>
      <c r="D41" s="80">
        <v>1.4</v>
      </c>
      <c r="E41" s="80">
        <v>4.2</v>
      </c>
      <c r="F41" s="80">
        <v>10.4</v>
      </c>
      <c r="G41" s="80">
        <v>10</v>
      </c>
      <c r="H41" s="80">
        <v>10</v>
      </c>
      <c r="I41" s="47" t="s">
        <v>79</v>
      </c>
      <c r="J41" s="80">
        <v>14.3</v>
      </c>
      <c r="K41" s="47" t="s">
        <v>79</v>
      </c>
      <c r="L41" s="80">
        <v>5.2</v>
      </c>
      <c r="M41" s="49"/>
      <c r="N41" s="49"/>
      <c r="O41" s="49"/>
      <c r="Y41" s="92"/>
      <c r="Z41" s="92"/>
      <c r="AA41" s="92"/>
      <c r="AB41" s="92"/>
      <c r="AC41" s="92"/>
      <c r="AD41" s="92"/>
      <c r="AE41" s="92"/>
    </row>
    <row r="42" spans="1:31" ht="15" customHeight="1" x14ac:dyDescent="0.25">
      <c r="A42" s="49"/>
      <c r="B42" s="49" t="s">
        <v>27</v>
      </c>
      <c r="C42" s="49"/>
      <c r="D42" s="80">
        <v>6.4</v>
      </c>
      <c r="E42" s="80">
        <v>7.3</v>
      </c>
      <c r="F42" s="80">
        <v>9.1</v>
      </c>
      <c r="G42" s="80">
        <v>15</v>
      </c>
      <c r="H42" s="80">
        <v>10</v>
      </c>
      <c r="I42" s="47" t="s">
        <v>79</v>
      </c>
      <c r="J42" s="80">
        <v>42.9</v>
      </c>
      <c r="K42" s="47" t="s">
        <v>79</v>
      </c>
      <c r="L42" s="80">
        <v>8.4</v>
      </c>
      <c r="M42" s="49"/>
      <c r="N42" s="49"/>
      <c r="O42" s="49"/>
      <c r="Y42" s="92"/>
      <c r="Z42" s="92"/>
      <c r="AA42" s="92"/>
      <c r="AB42" s="92"/>
      <c r="AC42" s="92"/>
      <c r="AD42" s="92"/>
      <c r="AE42" s="92"/>
    </row>
    <row r="43" spans="1:31" ht="15" customHeight="1" x14ac:dyDescent="0.25">
      <c r="A43" s="49"/>
      <c r="B43" s="49" t="s">
        <v>6</v>
      </c>
      <c r="C43" s="49"/>
      <c r="D43" s="80">
        <v>19.3</v>
      </c>
      <c r="E43" s="80">
        <v>13.5</v>
      </c>
      <c r="F43" s="80">
        <v>24.7</v>
      </c>
      <c r="G43" s="80">
        <v>20</v>
      </c>
      <c r="H43" s="80">
        <v>10</v>
      </c>
      <c r="I43" s="80">
        <v>40</v>
      </c>
      <c r="J43" s="80">
        <v>14.3</v>
      </c>
      <c r="K43" s="47" t="s">
        <v>79</v>
      </c>
      <c r="L43" s="80">
        <v>18.100000000000001</v>
      </c>
      <c r="M43" s="49"/>
      <c r="N43" s="49"/>
      <c r="O43" s="49"/>
      <c r="Y43" s="92"/>
      <c r="Z43" s="92"/>
      <c r="AA43" s="92"/>
      <c r="AB43" s="92"/>
      <c r="AC43" s="92"/>
      <c r="AD43" s="92"/>
      <c r="AE43" s="92"/>
    </row>
    <row r="44" spans="1:31" ht="15" customHeight="1" x14ac:dyDescent="0.25">
      <c r="A44" s="49"/>
      <c r="B44" s="49" t="s">
        <v>7</v>
      </c>
      <c r="C44" s="49"/>
      <c r="D44" s="80">
        <v>17.899999999999999</v>
      </c>
      <c r="E44" s="80">
        <v>13.5</v>
      </c>
      <c r="F44" s="80">
        <v>13</v>
      </c>
      <c r="G44" s="80">
        <v>15</v>
      </c>
      <c r="H44" s="80">
        <v>6.7</v>
      </c>
      <c r="I44" s="80">
        <v>20</v>
      </c>
      <c r="J44" s="80">
        <v>28.6</v>
      </c>
      <c r="K44" s="80">
        <v>16.7</v>
      </c>
      <c r="L44" s="80">
        <v>15</v>
      </c>
      <c r="M44" s="49"/>
      <c r="N44" s="49"/>
      <c r="O44" s="49"/>
      <c r="Y44" s="92"/>
      <c r="Z44" s="92"/>
      <c r="AA44" s="92"/>
      <c r="AB44" s="92"/>
      <c r="AC44" s="92"/>
      <c r="AD44" s="92"/>
      <c r="AE44" s="92"/>
    </row>
    <row r="45" spans="1:31" ht="15" customHeight="1" x14ac:dyDescent="0.25">
      <c r="A45" s="49"/>
      <c r="B45" s="49" t="s">
        <v>8</v>
      </c>
      <c r="C45" s="49"/>
      <c r="D45" s="80">
        <v>24.3</v>
      </c>
      <c r="E45" s="80">
        <v>18.8</v>
      </c>
      <c r="F45" s="80">
        <v>22.1</v>
      </c>
      <c r="G45" s="80">
        <v>25</v>
      </c>
      <c r="H45" s="80">
        <v>30</v>
      </c>
      <c r="I45" s="80">
        <v>20</v>
      </c>
      <c r="J45" s="47" t="s">
        <v>79</v>
      </c>
      <c r="K45" s="80">
        <v>16.7</v>
      </c>
      <c r="L45" s="80">
        <v>22.3</v>
      </c>
      <c r="M45" s="49"/>
      <c r="N45" s="49"/>
      <c r="O45" s="49"/>
      <c r="Y45" s="92"/>
      <c r="Z45" s="92"/>
      <c r="AA45" s="92"/>
      <c r="AB45" s="92"/>
      <c r="AC45" s="92"/>
      <c r="AD45" s="92"/>
      <c r="AE45" s="92"/>
    </row>
    <row r="46" spans="1:31" ht="15" customHeight="1" x14ac:dyDescent="0.25">
      <c r="A46" s="49"/>
      <c r="B46" s="49" t="s">
        <v>9</v>
      </c>
      <c r="C46" s="49"/>
      <c r="D46" s="80">
        <v>30.7</v>
      </c>
      <c r="E46" s="80">
        <v>42.7</v>
      </c>
      <c r="F46" s="80">
        <v>20.8</v>
      </c>
      <c r="G46" s="80">
        <v>15</v>
      </c>
      <c r="H46" s="80">
        <v>33.299999999999997</v>
      </c>
      <c r="I46" s="80">
        <v>20</v>
      </c>
      <c r="J46" s="47" t="s">
        <v>79</v>
      </c>
      <c r="K46" s="80">
        <v>66.7</v>
      </c>
      <c r="L46" s="80">
        <v>31</v>
      </c>
      <c r="M46" s="49"/>
      <c r="N46" s="49"/>
      <c r="O46" s="49"/>
      <c r="Y46" s="92"/>
      <c r="Z46" s="92"/>
      <c r="AA46" s="92"/>
      <c r="AB46" s="92"/>
      <c r="AC46" s="92"/>
      <c r="AD46" s="92"/>
      <c r="AE46" s="92"/>
    </row>
    <row r="47" spans="1:31" ht="15" customHeight="1" x14ac:dyDescent="0.25">
      <c r="A47" s="49"/>
      <c r="B47" s="49" t="s">
        <v>24</v>
      </c>
      <c r="C47" s="49"/>
      <c r="D47" s="80">
        <v>100</v>
      </c>
      <c r="E47" s="80">
        <v>100</v>
      </c>
      <c r="F47" s="80">
        <v>100</v>
      </c>
      <c r="G47" s="80">
        <v>100</v>
      </c>
      <c r="H47" s="80">
        <v>100</v>
      </c>
      <c r="I47" s="80">
        <v>100</v>
      </c>
      <c r="J47" s="80">
        <v>100</v>
      </c>
      <c r="K47" s="80">
        <v>100</v>
      </c>
      <c r="L47" s="80">
        <v>100</v>
      </c>
      <c r="M47" s="49"/>
      <c r="N47" s="49"/>
      <c r="O47" s="49"/>
      <c r="P47" s="97"/>
      <c r="Q47" s="97"/>
      <c r="R47" s="97"/>
      <c r="S47" s="97"/>
      <c r="T47" s="97"/>
      <c r="U47" s="97"/>
      <c r="V47" s="97"/>
      <c r="W47" s="97"/>
      <c r="X47" s="97"/>
      <c r="Y47" s="92"/>
      <c r="Z47" s="92"/>
      <c r="AA47" s="92"/>
      <c r="AB47" s="92"/>
      <c r="AC47" s="92"/>
      <c r="AD47" s="92"/>
      <c r="AE47" s="92"/>
    </row>
    <row r="48" spans="1:31" ht="15" customHeight="1" x14ac:dyDescent="0.25">
      <c r="A48" s="32" t="s">
        <v>15</v>
      </c>
      <c r="B48" s="49"/>
      <c r="C48" s="49"/>
      <c r="D48" s="79"/>
      <c r="E48" s="79"/>
      <c r="F48" s="79"/>
      <c r="G48" s="79"/>
      <c r="H48" s="79"/>
      <c r="I48" s="79"/>
      <c r="J48" s="79"/>
      <c r="K48" s="79"/>
      <c r="L48" s="79"/>
      <c r="M48" s="32"/>
      <c r="N48" s="49"/>
      <c r="O48" s="49"/>
      <c r="P48" s="46"/>
      <c r="Q48" s="46"/>
      <c r="R48" s="46"/>
      <c r="S48" s="46"/>
      <c r="T48" s="46"/>
      <c r="U48" s="46"/>
      <c r="V48" s="46"/>
      <c r="W48" s="46"/>
      <c r="X48" s="46"/>
      <c r="Y48" s="92"/>
      <c r="Z48" s="92"/>
      <c r="AA48" s="92"/>
      <c r="AB48" s="92"/>
      <c r="AC48" s="92"/>
      <c r="AD48" s="92"/>
      <c r="AE48" s="92"/>
    </row>
    <row r="49" spans="1:31" ht="15" customHeight="1" x14ac:dyDescent="0.25">
      <c r="A49" s="49"/>
      <c r="B49" s="49" t="s">
        <v>5</v>
      </c>
      <c r="C49" s="49"/>
      <c r="D49" s="78">
        <v>7.9</v>
      </c>
      <c r="E49" s="78">
        <v>3.1</v>
      </c>
      <c r="F49" s="78">
        <v>3.8</v>
      </c>
      <c r="G49" s="78">
        <v>3.7</v>
      </c>
      <c r="H49" s="78">
        <v>16.8</v>
      </c>
      <c r="I49" s="78">
        <v>19.399999999999999</v>
      </c>
      <c r="J49" s="78">
        <v>45</v>
      </c>
      <c r="K49" s="47" t="s">
        <v>79</v>
      </c>
      <c r="L49" s="78">
        <v>8.1</v>
      </c>
      <c r="M49" s="49"/>
      <c r="N49" s="49"/>
      <c r="O49" s="49"/>
      <c r="Y49" s="92"/>
      <c r="Z49" s="92"/>
      <c r="AA49" s="92"/>
      <c r="AB49" s="92"/>
      <c r="AC49" s="92"/>
      <c r="AD49" s="92"/>
      <c r="AE49" s="92"/>
    </row>
    <row r="50" spans="1:31" ht="15" customHeight="1" x14ac:dyDescent="0.25">
      <c r="A50" s="49"/>
      <c r="B50" s="49" t="s">
        <v>27</v>
      </c>
      <c r="C50" s="49"/>
      <c r="D50" s="78">
        <v>10.6</v>
      </c>
      <c r="E50" s="78">
        <v>9.4</v>
      </c>
      <c r="F50" s="78">
        <v>12.4</v>
      </c>
      <c r="G50" s="78">
        <v>11.1</v>
      </c>
      <c r="H50" s="78">
        <v>9.1999999999999993</v>
      </c>
      <c r="I50" s="78">
        <v>16.100000000000001</v>
      </c>
      <c r="J50" s="78">
        <v>20</v>
      </c>
      <c r="K50" s="78">
        <v>23.1</v>
      </c>
      <c r="L50" s="78">
        <v>11.2</v>
      </c>
      <c r="M50" s="49"/>
      <c r="N50" s="49"/>
      <c r="O50" s="49"/>
      <c r="Y50" s="92"/>
      <c r="Z50" s="92"/>
      <c r="AA50" s="92"/>
      <c r="AB50" s="92"/>
      <c r="AC50" s="92"/>
      <c r="AD50" s="92"/>
      <c r="AE50" s="92"/>
    </row>
    <row r="51" spans="1:31" ht="15" customHeight="1" x14ac:dyDescent="0.25">
      <c r="A51" s="49"/>
      <c r="B51" s="49" t="s">
        <v>6</v>
      </c>
      <c r="C51" s="49"/>
      <c r="D51" s="78">
        <v>24.8</v>
      </c>
      <c r="E51" s="78">
        <v>16.899999999999999</v>
      </c>
      <c r="F51" s="78">
        <v>21</v>
      </c>
      <c r="G51" s="78">
        <v>24.7</v>
      </c>
      <c r="H51" s="78">
        <v>21.8</v>
      </c>
      <c r="I51" s="78">
        <v>25.8</v>
      </c>
      <c r="J51" s="78">
        <v>15</v>
      </c>
      <c r="K51" s="78">
        <v>15.4</v>
      </c>
      <c r="L51" s="78">
        <v>21.8</v>
      </c>
      <c r="M51" s="49"/>
      <c r="N51" s="49"/>
      <c r="O51" s="49"/>
      <c r="Y51" s="92"/>
      <c r="Z51" s="92"/>
      <c r="AA51" s="92"/>
      <c r="AB51" s="92"/>
      <c r="AC51" s="92"/>
      <c r="AD51" s="92"/>
      <c r="AE51" s="92"/>
    </row>
    <row r="52" spans="1:31" ht="15" customHeight="1" x14ac:dyDescent="0.25">
      <c r="A52" s="49"/>
      <c r="B52" s="49" t="s">
        <v>7</v>
      </c>
      <c r="C52" s="49"/>
      <c r="D52" s="78">
        <v>13</v>
      </c>
      <c r="E52" s="78">
        <v>19.399999999999999</v>
      </c>
      <c r="F52" s="78">
        <v>12.4</v>
      </c>
      <c r="G52" s="78">
        <v>16</v>
      </c>
      <c r="H52" s="78">
        <v>15.1</v>
      </c>
      <c r="I52" s="78">
        <v>9.6999999999999993</v>
      </c>
      <c r="J52" s="78">
        <v>10</v>
      </c>
      <c r="K52" s="78">
        <v>7.7</v>
      </c>
      <c r="L52" s="78">
        <v>14.4</v>
      </c>
      <c r="M52" s="49"/>
      <c r="N52" s="49"/>
      <c r="O52" s="49"/>
      <c r="Y52" s="92"/>
      <c r="Z52" s="92"/>
      <c r="AA52" s="92"/>
      <c r="AB52" s="92"/>
      <c r="AC52" s="92"/>
      <c r="AD52" s="92"/>
      <c r="AE52" s="92"/>
    </row>
    <row r="53" spans="1:31" ht="15" customHeight="1" x14ac:dyDescent="0.25">
      <c r="A53" s="49"/>
      <c r="B53" s="49" t="s">
        <v>8</v>
      </c>
      <c r="C53" s="49"/>
      <c r="D53" s="78">
        <v>14.6</v>
      </c>
      <c r="E53" s="78">
        <v>11.9</v>
      </c>
      <c r="F53" s="78">
        <v>8.1</v>
      </c>
      <c r="G53" s="78">
        <v>22.2</v>
      </c>
      <c r="H53" s="78">
        <v>5</v>
      </c>
      <c r="I53" s="78">
        <v>16.100000000000001</v>
      </c>
      <c r="J53" s="78">
        <v>5</v>
      </c>
      <c r="K53" s="78">
        <v>7.7</v>
      </c>
      <c r="L53" s="78">
        <v>11.8</v>
      </c>
      <c r="M53" s="49"/>
      <c r="N53" s="49"/>
      <c r="O53" s="49"/>
      <c r="Y53" s="92"/>
      <c r="Z53" s="92"/>
      <c r="AA53" s="92"/>
      <c r="AB53" s="92"/>
      <c r="AC53" s="92"/>
      <c r="AD53" s="92"/>
      <c r="AE53" s="92"/>
    </row>
    <row r="54" spans="1:31" ht="15" customHeight="1" x14ac:dyDescent="0.25">
      <c r="A54" s="49"/>
      <c r="B54" s="49" t="s">
        <v>9</v>
      </c>
      <c r="C54" s="49"/>
      <c r="D54" s="78">
        <v>29.1</v>
      </c>
      <c r="E54" s="78">
        <v>39.4</v>
      </c>
      <c r="F54" s="78">
        <v>42.5</v>
      </c>
      <c r="G54" s="78">
        <v>22.2</v>
      </c>
      <c r="H54" s="78">
        <v>31.9</v>
      </c>
      <c r="I54" s="78">
        <v>12.9</v>
      </c>
      <c r="J54" s="78">
        <v>5</v>
      </c>
      <c r="K54" s="78">
        <v>46.2</v>
      </c>
      <c r="L54" s="78">
        <v>32.799999999999997</v>
      </c>
      <c r="M54" s="49"/>
      <c r="N54" s="49"/>
      <c r="O54" s="49"/>
      <c r="Y54" s="92"/>
      <c r="Z54" s="92"/>
      <c r="AA54" s="92"/>
      <c r="AB54" s="92"/>
      <c r="AC54" s="92"/>
      <c r="AD54" s="92"/>
      <c r="AE54" s="92"/>
    </row>
    <row r="55" spans="1:31" ht="15" customHeight="1" x14ac:dyDescent="0.25">
      <c r="A55" s="49"/>
      <c r="B55" s="49" t="s">
        <v>24</v>
      </c>
      <c r="C55" s="49"/>
      <c r="D55" s="78">
        <v>100</v>
      </c>
      <c r="E55" s="78">
        <v>100</v>
      </c>
      <c r="F55" s="78">
        <v>100</v>
      </c>
      <c r="G55" s="78">
        <v>100</v>
      </c>
      <c r="H55" s="78">
        <v>100</v>
      </c>
      <c r="I55" s="78">
        <v>100</v>
      </c>
      <c r="J55" s="78">
        <v>100</v>
      </c>
      <c r="K55" s="78">
        <v>100</v>
      </c>
      <c r="L55" s="78">
        <v>100</v>
      </c>
      <c r="M55" s="49"/>
      <c r="N55" s="49"/>
      <c r="O55" s="49"/>
      <c r="P55" s="97"/>
      <c r="Q55" s="97"/>
      <c r="R55" s="97"/>
      <c r="S55" s="97"/>
      <c r="T55" s="97"/>
      <c r="U55" s="97"/>
      <c r="V55" s="97"/>
      <c r="W55" s="97"/>
      <c r="X55" s="97"/>
      <c r="Y55" s="92"/>
      <c r="Z55" s="92"/>
      <c r="AA55" s="92"/>
      <c r="AB55" s="92"/>
      <c r="AC55" s="92"/>
      <c r="AD55" s="92"/>
      <c r="AE55" s="92"/>
    </row>
    <row r="56" spans="1:31" ht="15" customHeight="1" x14ac:dyDescent="0.25">
      <c r="A56" s="31"/>
      <c r="B56" s="31"/>
      <c r="C56" s="31"/>
      <c r="D56" s="122" t="s">
        <v>12</v>
      </c>
      <c r="E56" s="122"/>
      <c r="F56" s="122"/>
      <c r="G56" s="122"/>
      <c r="H56" s="122"/>
      <c r="I56" s="122"/>
      <c r="J56" s="122"/>
      <c r="K56" s="122"/>
      <c r="L56" s="122"/>
      <c r="M56" s="49"/>
      <c r="N56" s="49"/>
      <c r="O56" s="49"/>
      <c r="P56" s="33"/>
      <c r="Q56" s="33"/>
      <c r="R56" s="33"/>
      <c r="S56" s="33"/>
      <c r="T56" s="33"/>
      <c r="U56" s="33"/>
      <c r="V56" s="33"/>
      <c r="W56" s="33"/>
      <c r="X56" s="33"/>
      <c r="Y56" s="92"/>
      <c r="Z56" s="92"/>
      <c r="AA56" s="92"/>
      <c r="AB56" s="92"/>
      <c r="AC56" s="92"/>
      <c r="AD56" s="92"/>
      <c r="AE56" s="92"/>
    </row>
    <row r="57" spans="1:31" ht="15" customHeight="1" x14ac:dyDescent="0.25">
      <c r="A57" s="32" t="s">
        <v>13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32"/>
      <c r="N57" s="49"/>
      <c r="O57" s="49"/>
      <c r="P57" s="50"/>
      <c r="Q57" s="50"/>
      <c r="R57" s="50"/>
      <c r="S57" s="50"/>
      <c r="T57" s="50"/>
      <c r="U57" s="50"/>
      <c r="V57" s="50"/>
      <c r="W57" s="50"/>
      <c r="X57" s="50"/>
      <c r="Y57" s="92"/>
      <c r="Z57" s="92"/>
      <c r="AA57" s="92"/>
      <c r="AB57" s="92"/>
      <c r="AC57" s="92"/>
      <c r="AD57" s="92"/>
      <c r="AE57" s="92"/>
    </row>
    <row r="58" spans="1:31" ht="15" customHeight="1" x14ac:dyDescent="0.25">
      <c r="A58" s="49"/>
      <c r="B58" s="49" t="s">
        <v>0</v>
      </c>
      <c r="C58" s="49"/>
      <c r="D58" s="78">
        <v>14.3</v>
      </c>
      <c r="E58" s="78">
        <v>9.9</v>
      </c>
      <c r="F58" s="78">
        <v>17.8</v>
      </c>
      <c r="G58" s="78">
        <v>6.9</v>
      </c>
      <c r="H58" s="78">
        <v>9.8000000000000007</v>
      </c>
      <c r="I58" s="78">
        <v>3.9</v>
      </c>
      <c r="J58" s="78">
        <v>22.7</v>
      </c>
      <c r="K58" s="78">
        <v>2.4</v>
      </c>
      <c r="L58" s="78">
        <v>12.5</v>
      </c>
      <c r="M58" s="49"/>
      <c r="N58" s="49"/>
      <c r="O58" s="49"/>
      <c r="Y58" s="92"/>
      <c r="Z58" s="92"/>
      <c r="AA58" s="92"/>
      <c r="AB58" s="92"/>
      <c r="AC58" s="92"/>
      <c r="AD58" s="92"/>
      <c r="AE58" s="92"/>
    </row>
    <row r="59" spans="1:31" ht="15" customHeight="1" x14ac:dyDescent="0.25">
      <c r="A59" s="49"/>
      <c r="B59" s="49" t="s">
        <v>1</v>
      </c>
      <c r="C59" s="49"/>
      <c r="D59" s="78">
        <v>12.5</v>
      </c>
      <c r="E59" s="78">
        <v>13.3</v>
      </c>
      <c r="F59" s="78">
        <v>14.7</v>
      </c>
      <c r="G59" s="78">
        <v>15.4</v>
      </c>
      <c r="H59" s="78">
        <v>10.7</v>
      </c>
      <c r="I59" s="78">
        <v>16.8</v>
      </c>
      <c r="J59" s="78">
        <v>10.7</v>
      </c>
      <c r="K59" s="78">
        <v>5.9</v>
      </c>
      <c r="L59" s="78">
        <v>13.1</v>
      </c>
      <c r="M59" s="49"/>
      <c r="N59" s="49"/>
      <c r="O59" s="49"/>
      <c r="Y59" s="92"/>
      <c r="Z59" s="92"/>
      <c r="AA59" s="92"/>
      <c r="AB59" s="92"/>
      <c r="AC59" s="92"/>
      <c r="AD59" s="92"/>
      <c r="AE59" s="92"/>
    </row>
    <row r="60" spans="1:31" ht="15" customHeight="1" x14ac:dyDescent="0.25">
      <c r="A60" s="49"/>
      <c r="B60" s="49" t="s">
        <v>26</v>
      </c>
      <c r="C60" s="49"/>
      <c r="D60" s="78">
        <v>15.5</v>
      </c>
      <c r="E60" s="78">
        <v>17.899999999999999</v>
      </c>
      <c r="F60" s="78">
        <v>10.8</v>
      </c>
      <c r="G60" s="78">
        <v>19.399999999999999</v>
      </c>
      <c r="H60" s="78">
        <v>16.8</v>
      </c>
      <c r="I60" s="78">
        <v>25.2</v>
      </c>
      <c r="J60" s="78">
        <v>18.7</v>
      </c>
      <c r="K60" s="78">
        <v>12.9</v>
      </c>
      <c r="L60" s="78">
        <v>15.9</v>
      </c>
      <c r="M60" s="49"/>
      <c r="N60" s="49"/>
      <c r="O60" s="49"/>
      <c r="Y60" s="92"/>
      <c r="Z60" s="92"/>
      <c r="AA60" s="92"/>
      <c r="AB60" s="92"/>
      <c r="AC60" s="92"/>
      <c r="AD60" s="92"/>
      <c r="AE60" s="92"/>
    </row>
    <row r="61" spans="1:31" ht="15" customHeight="1" x14ac:dyDescent="0.25">
      <c r="A61" s="49"/>
      <c r="B61" s="49" t="s">
        <v>2</v>
      </c>
      <c r="C61" s="49"/>
      <c r="D61" s="78">
        <v>30.1</v>
      </c>
      <c r="E61" s="78">
        <v>30</v>
      </c>
      <c r="F61" s="78">
        <v>20.2</v>
      </c>
      <c r="G61" s="78">
        <v>31.9</v>
      </c>
      <c r="H61" s="78">
        <v>36.4</v>
      </c>
      <c r="I61" s="78">
        <v>41.9</v>
      </c>
      <c r="J61" s="78">
        <v>30.7</v>
      </c>
      <c r="K61" s="78">
        <v>34.1</v>
      </c>
      <c r="L61" s="78">
        <v>29.4</v>
      </c>
      <c r="M61" s="49"/>
      <c r="N61" s="49"/>
      <c r="O61" s="49"/>
      <c r="Y61" s="92"/>
      <c r="Z61" s="92"/>
      <c r="AA61" s="92"/>
      <c r="AB61" s="92"/>
      <c r="AC61" s="92"/>
      <c r="AD61" s="92"/>
      <c r="AE61" s="92"/>
    </row>
    <row r="62" spans="1:31" ht="15" customHeight="1" x14ac:dyDescent="0.25">
      <c r="A62" s="49"/>
      <c r="B62" s="49" t="s">
        <v>3</v>
      </c>
      <c r="C62" s="49"/>
      <c r="D62" s="78">
        <v>16.8</v>
      </c>
      <c r="E62" s="78">
        <v>17.899999999999999</v>
      </c>
      <c r="F62" s="78">
        <v>16.100000000000001</v>
      </c>
      <c r="G62" s="78">
        <v>18.8</v>
      </c>
      <c r="H62" s="78">
        <v>18.5</v>
      </c>
      <c r="I62" s="78">
        <v>11</v>
      </c>
      <c r="J62" s="78">
        <v>16</v>
      </c>
      <c r="K62" s="78">
        <v>34.1</v>
      </c>
      <c r="L62" s="78">
        <v>17.399999999999999</v>
      </c>
      <c r="M62" s="49"/>
      <c r="N62" s="49"/>
      <c r="O62" s="49"/>
      <c r="Y62" s="92"/>
      <c r="Z62" s="92"/>
      <c r="AA62" s="92"/>
      <c r="AB62" s="92"/>
      <c r="AC62" s="92"/>
      <c r="AD62" s="92"/>
      <c r="AE62" s="92"/>
    </row>
    <row r="63" spans="1:31" ht="15" customHeight="1" x14ac:dyDescent="0.25">
      <c r="A63" s="49"/>
      <c r="B63" s="49" t="s">
        <v>4</v>
      </c>
      <c r="C63" s="49"/>
      <c r="D63" s="78">
        <v>10.8</v>
      </c>
      <c r="E63" s="78">
        <v>11</v>
      </c>
      <c r="F63" s="78">
        <v>20.399999999999999</v>
      </c>
      <c r="G63" s="78">
        <v>7.6</v>
      </c>
      <c r="H63" s="78">
        <v>7.9</v>
      </c>
      <c r="I63" s="78">
        <v>1.3</v>
      </c>
      <c r="J63" s="78">
        <v>1.3</v>
      </c>
      <c r="K63" s="78">
        <v>10.6</v>
      </c>
      <c r="L63" s="78">
        <v>11.7</v>
      </c>
      <c r="M63" s="49"/>
      <c r="N63" s="49"/>
      <c r="O63" s="49"/>
      <c r="Y63" s="92"/>
      <c r="Z63" s="92"/>
      <c r="AA63" s="92"/>
      <c r="AB63" s="92"/>
      <c r="AC63" s="92"/>
      <c r="AD63" s="92"/>
      <c r="AE63" s="92"/>
    </row>
    <row r="64" spans="1:31" ht="15" customHeight="1" x14ac:dyDescent="0.25">
      <c r="A64" s="49"/>
      <c r="B64" s="49" t="s">
        <v>24</v>
      </c>
      <c r="C64" s="49"/>
      <c r="D64" s="78">
        <v>100</v>
      </c>
      <c r="E64" s="78">
        <v>100</v>
      </c>
      <c r="F64" s="78">
        <v>100</v>
      </c>
      <c r="G64" s="78">
        <v>100</v>
      </c>
      <c r="H64" s="78">
        <v>100</v>
      </c>
      <c r="I64" s="78">
        <v>100</v>
      </c>
      <c r="J64" s="78">
        <v>100</v>
      </c>
      <c r="K64" s="78">
        <v>100</v>
      </c>
      <c r="L64" s="78">
        <v>100</v>
      </c>
      <c r="M64" s="49"/>
      <c r="N64" s="49"/>
      <c r="P64" s="97"/>
      <c r="Q64" s="97"/>
      <c r="R64" s="97"/>
      <c r="S64" s="97"/>
      <c r="T64" s="97"/>
      <c r="U64" s="97"/>
      <c r="V64" s="97"/>
      <c r="W64" s="97"/>
      <c r="X64" s="97"/>
      <c r="Y64" s="92"/>
      <c r="Z64" s="92"/>
      <c r="AA64" s="92"/>
      <c r="AB64" s="92"/>
      <c r="AC64" s="92"/>
      <c r="AD64" s="92"/>
      <c r="AE64" s="92"/>
    </row>
    <row r="65" spans="1:31" ht="15" customHeight="1" x14ac:dyDescent="0.25">
      <c r="A65" s="32" t="s">
        <v>14</v>
      </c>
      <c r="B65" s="49"/>
      <c r="C65" s="49"/>
      <c r="D65" s="77"/>
      <c r="E65" s="77"/>
      <c r="F65" s="77"/>
      <c r="G65" s="77"/>
      <c r="H65" s="77"/>
      <c r="I65" s="77"/>
      <c r="J65" s="77"/>
      <c r="K65" s="77"/>
      <c r="L65" s="77"/>
      <c r="M65" s="32"/>
      <c r="N65" s="49"/>
      <c r="O65" s="49"/>
      <c r="P65" s="46"/>
      <c r="Q65" s="46"/>
      <c r="R65" s="46"/>
      <c r="S65" s="46"/>
      <c r="T65" s="46"/>
      <c r="U65" s="46"/>
      <c r="V65" s="46"/>
      <c r="W65" s="46"/>
      <c r="X65" s="46"/>
      <c r="Y65" s="92"/>
      <c r="Z65" s="92"/>
      <c r="AA65" s="92"/>
      <c r="AB65" s="92"/>
      <c r="AC65" s="92"/>
      <c r="AD65" s="92"/>
      <c r="AE65" s="92"/>
    </row>
    <row r="66" spans="1:31" ht="15" customHeight="1" x14ac:dyDescent="0.25">
      <c r="A66" s="49"/>
      <c r="B66" s="49" t="s">
        <v>5</v>
      </c>
      <c r="C66" s="49"/>
      <c r="D66" s="78">
        <v>0.4</v>
      </c>
      <c r="E66" s="78">
        <v>2.1</v>
      </c>
      <c r="F66" s="78">
        <v>3.4</v>
      </c>
      <c r="G66" s="78">
        <v>4.7</v>
      </c>
      <c r="H66" s="78">
        <v>2.8</v>
      </c>
      <c r="I66" s="78">
        <v>2.4</v>
      </c>
      <c r="J66" s="78">
        <v>9.1</v>
      </c>
      <c r="K66" s="47" t="s">
        <v>79</v>
      </c>
      <c r="L66" s="78">
        <v>2</v>
      </c>
      <c r="M66" s="49"/>
      <c r="N66" s="49"/>
      <c r="O66" s="49"/>
      <c r="Y66" s="92"/>
      <c r="Z66" s="92"/>
      <c r="AA66" s="92"/>
      <c r="AB66" s="92"/>
      <c r="AC66" s="92"/>
      <c r="AD66" s="92"/>
      <c r="AE66" s="92"/>
    </row>
    <row r="67" spans="1:31" ht="15" customHeight="1" x14ac:dyDescent="0.25">
      <c r="A67" s="49"/>
      <c r="B67" s="49" t="s">
        <v>27</v>
      </c>
      <c r="C67" s="49"/>
      <c r="D67" s="78">
        <v>8.4</v>
      </c>
      <c r="E67" s="78">
        <v>10.9</v>
      </c>
      <c r="F67" s="78">
        <v>11.2</v>
      </c>
      <c r="G67" s="78">
        <v>11.6</v>
      </c>
      <c r="H67" s="78">
        <v>11.3</v>
      </c>
      <c r="I67" s="78">
        <v>7.1</v>
      </c>
      <c r="J67" s="78">
        <v>22.7</v>
      </c>
      <c r="K67" s="47" t="s">
        <v>79</v>
      </c>
      <c r="L67" s="78">
        <v>10</v>
      </c>
      <c r="M67" s="49"/>
      <c r="N67" s="49"/>
      <c r="O67" s="49"/>
      <c r="Y67" s="92"/>
      <c r="Z67" s="92"/>
      <c r="AA67" s="92"/>
      <c r="AB67" s="92"/>
      <c r="AC67" s="92"/>
      <c r="AD67" s="92"/>
      <c r="AE67" s="92"/>
    </row>
    <row r="68" spans="1:31" ht="15" customHeight="1" x14ac:dyDescent="0.25">
      <c r="A68" s="49"/>
      <c r="B68" s="49" t="s">
        <v>6</v>
      </c>
      <c r="C68" s="49"/>
      <c r="D68" s="78">
        <v>21</v>
      </c>
      <c r="E68" s="78">
        <v>19.399999999999999</v>
      </c>
      <c r="F68" s="78">
        <v>16</v>
      </c>
      <c r="G68" s="78">
        <v>25.6</v>
      </c>
      <c r="H68" s="78">
        <v>14.8</v>
      </c>
      <c r="I68" s="78">
        <v>45.2</v>
      </c>
      <c r="J68" s="78">
        <v>36.4</v>
      </c>
      <c r="K68" s="78">
        <v>20</v>
      </c>
      <c r="L68" s="78">
        <v>20.3</v>
      </c>
      <c r="M68" s="49"/>
      <c r="N68" s="49"/>
      <c r="O68" s="49"/>
      <c r="Y68" s="92"/>
      <c r="Z68" s="92"/>
      <c r="AA68" s="92"/>
      <c r="AB68" s="92"/>
      <c r="AC68" s="92"/>
      <c r="AD68" s="92"/>
      <c r="AE68" s="92"/>
    </row>
    <row r="69" spans="1:31" ht="15" customHeight="1" x14ac:dyDescent="0.25">
      <c r="A69" s="49"/>
      <c r="B69" s="49" t="s">
        <v>7</v>
      </c>
      <c r="C69" s="49"/>
      <c r="D69" s="78">
        <v>19.600000000000001</v>
      </c>
      <c r="E69" s="78">
        <v>13.2</v>
      </c>
      <c r="F69" s="78">
        <v>11.2</v>
      </c>
      <c r="G69" s="78">
        <v>16.3</v>
      </c>
      <c r="H69" s="78">
        <v>14.1</v>
      </c>
      <c r="I69" s="78">
        <v>28.6</v>
      </c>
      <c r="J69" s="78">
        <v>9.1</v>
      </c>
      <c r="K69" s="78">
        <v>32</v>
      </c>
      <c r="L69" s="78">
        <v>16.100000000000001</v>
      </c>
      <c r="M69" s="49"/>
      <c r="N69" s="49"/>
      <c r="O69" s="49"/>
      <c r="Y69" s="92"/>
      <c r="Z69" s="92"/>
      <c r="AA69" s="92"/>
      <c r="AB69" s="92"/>
      <c r="AC69" s="92"/>
      <c r="AD69" s="92"/>
      <c r="AE69" s="92"/>
    </row>
    <row r="70" spans="1:31" ht="15" customHeight="1" x14ac:dyDescent="0.25">
      <c r="A70" s="49"/>
      <c r="B70" s="49" t="s">
        <v>8</v>
      </c>
      <c r="C70" s="49"/>
      <c r="D70" s="78">
        <v>22.2</v>
      </c>
      <c r="E70" s="78">
        <v>13.2</v>
      </c>
      <c r="F70" s="78">
        <v>17.899999999999999</v>
      </c>
      <c r="G70" s="78">
        <v>17.399999999999999</v>
      </c>
      <c r="H70" s="78">
        <v>19.7</v>
      </c>
      <c r="I70" s="78">
        <v>7.1</v>
      </c>
      <c r="J70" s="78">
        <v>9.1</v>
      </c>
      <c r="K70" s="78">
        <v>20</v>
      </c>
      <c r="L70" s="78">
        <v>18.100000000000001</v>
      </c>
      <c r="M70" s="49"/>
      <c r="N70" s="49"/>
      <c r="O70" s="49"/>
      <c r="Y70" s="92"/>
      <c r="Z70" s="92"/>
      <c r="AA70" s="92"/>
      <c r="AB70" s="92"/>
      <c r="AC70" s="92"/>
      <c r="AD70" s="92"/>
      <c r="AE70" s="92"/>
    </row>
    <row r="71" spans="1:31" ht="15" customHeight="1" x14ac:dyDescent="0.25">
      <c r="A71" s="49"/>
      <c r="B71" s="49" t="s">
        <v>9</v>
      </c>
      <c r="C71" s="49"/>
      <c r="D71" s="78">
        <v>28.3</v>
      </c>
      <c r="E71" s="78">
        <v>41.2</v>
      </c>
      <c r="F71" s="78">
        <v>40.299999999999997</v>
      </c>
      <c r="G71" s="78">
        <v>24.4</v>
      </c>
      <c r="H71" s="78">
        <v>37.299999999999997</v>
      </c>
      <c r="I71" s="78">
        <v>9.5</v>
      </c>
      <c r="J71" s="78">
        <v>13.6</v>
      </c>
      <c r="K71" s="78">
        <v>28</v>
      </c>
      <c r="L71" s="78">
        <v>33.5</v>
      </c>
      <c r="M71" s="49"/>
      <c r="N71" s="49"/>
      <c r="O71" s="49"/>
      <c r="Y71" s="92"/>
      <c r="Z71" s="92"/>
      <c r="AA71" s="92"/>
      <c r="AB71" s="92"/>
      <c r="AC71" s="92"/>
      <c r="AD71" s="92"/>
      <c r="AE71" s="92"/>
    </row>
    <row r="72" spans="1:31" ht="15" customHeight="1" x14ac:dyDescent="0.25">
      <c r="A72" s="49"/>
      <c r="B72" s="49" t="s">
        <v>24</v>
      </c>
      <c r="C72" s="49"/>
      <c r="D72" s="78">
        <v>100</v>
      </c>
      <c r="E72" s="78">
        <v>100</v>
      </c>
      <c r="F72" s="78">
        <v>100</v>
      </c>
      <c r="G72" s="78">
        <v>100</v>
      </c>
      <c r="H72" s="78">
        <v>100</v>
      </c>
      <c r="I72" s="78">
        <v>100</v>
      </c>
      <c r="J72" s="78">
        <v>100</v>
      </c>
      <c r="K72" s="78">
        <v>100</v>
      </c>
      <c r="L72" s="78">
        <v>100</v>
      </c>
      <c r="M72" s="49"/>
      <c r="N72" s="49"/>
      <c r="O72" s="49"/>
      <c r="P72" s="97"/>
      <c r="Q72" s="97"/>
      <c r="R72" s="97"/>
      <c r="S72" s="97"/>
      <c r="T72" s="97"/>
      <c r="U72" s="97"/>
      <c r="V72" s="97"/>
      <c r="W72" s="97"/>
      <c r="X72" s="97"/>
      <c r="Y72" s="92"/>
      <c r="Z72" s="92"/>
      <c r="AA72" s="92"/>
      <c r="AB72" s="92"/>
      <c r="AC72" s="92"/>
      <c r="AD72" s="92"/>
      <c r="AE72" s="92"/>
    </row>
    <row r="73" spans="1:31" ht="15" customHeight="1" x14ac:dyDescent="0.25">
      <c r="A73" s="32" t="s">
        <v>15</v>
      </c>
      <c r="B73" s="49"/>
      <c r="C73" s="49"/>
      <c r="D73" s="77"/>
      <c r="E73" s="77"/>
      <c r="F73" s="77"/>
      <c r="G73" s="77"/>
      <c r="H73" s="77"/>
      <c r="I73" s="77"/>
      <c r="J73" s="77"/>
      <c r="K73" s="77"/>
      <c r="L73" s="77"/>
      <c r="M73" s="32"/>
      <c r="N73" s="49"/>
      <c r="O73" s="49"/>
      <c r="P73" s="46"/>
      <c r="Q73" s="46"/>
      <c r="R73" s="46"/>
      <c r="S73" s="46"/>
      <c r="T73" s="46"/>
      <c r="U73" s="46"/>
      <c r="V73" s="46"/>
      <c r="W73" s="46"/>
      <c r="X73" s="46"/>
      <c r="Y73" s="92"/>
      <c r="Z73" s="92"/>
      <c r="AA73" s="92"/>
      <c r="AB73" s="92"/>
      <c r="AC73" s="92"/>
      <c r="AD73" s="92"/>
      <c r="AE73" s="92"/>
    </row>
    <row r="74" spans="1:31" ht="15" customHeight="1" x14ac:dyDescent="0.25">
      <c r="A74" s="49"/>
      <c r="B74" s="49" t="s">
        <v>5</v>
      </c>
      <c r="C74" s="49"/>
      <c r="D74" s="78">
        <v>10.9</v>
      </c>
      <c r="E74" s="78">
        <v>4.9000000000000004</v>
      </c>
      <c r="F74" s="78">
        <v>10.1</v>
      </c>
      <c r="G74" s="78">
        <v>14.8</v>
      </c>
      <c r="H74" s="78">
        <v>28.4</v>
      </c>
      <c r="I74" s="78">
        <v>19.600000000000001</v>
      </c>
      <c r="J74" s="78">
        <v>62.1</v>
      </c>
      <c r="K74" s="47" t="s">
        <v>79</v>
      </c>
      <c r="L74" s="78">
        <v>16.2</v>
      </c>
      <c r="M74" s="49"/>
      <c r="N74" s="49"/>
      <c r="O74" s="49"/>
      <c r="Y74" s="92"/>
      <c r="Z74" s="92"/>
      <c r="AA74" s="92"/>
      <c r="AB74" s="92"/>
      <c r="AC74" s="92"/>
      <c r="AD74" s="92"/>
      <c r="AE74" s="92"/>
    </row>
    <row r="75" spans="1:31" ht="15" customHeight="1" x14ac:dyDescent="0.25">
      <c r="A75" s="49"/>
      <c r="B75" s="49" t="s">
        <v>27</v>
      </c>
      <c r="C75" s="49"/>
      <c r="D75" s="78">
        <v>18.399999999999999</v>
      </c>
      <c r="E75" s="78">
        <v>15.6</v>
      </c>
      <c r="F75" s="78">
        <v>19.8</v>
      </c>
      <c r="G75" s="78">
        <v>22.6</v>
      </c>
      <c r="H75" s="78">
        <v>18.899999999999999</v>
      </c>
      <c r="I75" s="78">
        <v>26.8</v>
      </c>
      <c r="J75" s="78">
        <v>25.3</v>
      </c>
      <c r="K75" s="78">
        <v>14.3</v>
      </c>
      <c r="L75" s="78">
        <v>19.5</v>
      </c>
      <c r="M75" s="49"/>
      <c r="N75" s="49"/>
      <c r="O75" s="49"/>
      <c r="Y75" s="92"/>
      <c r="Z75" s="92"/>
      <c r="AA75" s="92"/>
      <c r="AB75" s="92"/>
      <c r="AC75" s="92"/>
      <c r="AD75" s="92"/>
      <c r="AE75" s="92"/>
    </row>
    <row r="76" spans="1:31" ht="15" customHeight="1" x14ac:dyDescent="0.25">
      <c r="A76" s="49"/>
      <c r="B76" s="49" t="s">
        <v>6</v>
      </c>
      <c r="C76" s="49"/>
      <c r="D76" s="78">
        <v>24.3</v>
      </c>
      <c r="E76" s="78">
        <v>17.7</v>
      </c>
      <c r="F76" s="78">
        <v>19.100000000000001</v>
      </c>
      <c r="G76" s="78">
        <v>21.3</v>
      </c>
      <c r="H76" s="78">
        <v>18.899999999999999</v>
      </c>
      <c r="I76" s="78">
        <v>28.6</v>
      </c>
      <c r="J76" s="78">
        <v>8</v>
      </c>
      <c r="K76" s="78">
        <v>14.3</v>
      </c>
      <c r="L76" s="78">
        <v>19.899999999999999</v>
      </c>
      <c r="M76" s="49"/>
      <c r="N76" s="49"/>
      <c r="O76" s="49"/>
      <c r="Y76" s="92"/>
      <c r="Z76" s="92"/>
      <c r="AA76" s="92"/>
      <c r="AB76" s="92"/>
      <c r="AC76" s="92"/>
      <c r="AD76" s="92"/>
      <c r="AE76" s="92"/>
    </row>
    <row r="77" spans="1:31" ht="15" customHeight="1" x14ac:dyDescent="0.25">
      <c r="A77" s="49"/>
      <c r="B77" s="49" t="s">
        <v>7</v>
      </c>
      <c r="C77" s="49"/>
      <c r="D77" s="78">
        <v>10.6</v>
      </c>
      <c r="E77" s="78">
        <v>15.6</v>
      </c>
      <c r="F77" s="78">
        <v>8.6</v>
      </c>
      <c r="G77" s="78">
        <v>11</v>
      </c>
      <c r="H77" s="78">
        <v>10.4</v>
      </c>
      <c r="I77" s="78">
        <v>7.1</v>
      </c>
      <c r="J77" s="78">
        <v>2.2999999999999998</v>
      </c>
      <c r="K77" s="78">
        <v>14.3</v>
      </c>
      <c r="L77" s="78">
        <v>10.5</v>
      </c>
      <c r="M77" s="49"/>
      <c r="N77" s="49"/>
      <c r="O77" s="49"/>
      <c r="Y77" s="92"/>
      <c r="Z77" s="92"/>
      <c r="AA77" s="92"/>
      <c r="AB77" s="92"/>
      <c r="AC77" s="92"/>
      <c r="AD77" s="92"/>
      <c r="AE77" s="92"/>
    </row>
    <row r="78" spans="1:31" ht="15" customHeight="1" x14ac:dyDescent="0.25">
      <c r="A78" s="49"/>
      <c r="B78" s="49" t="s">
        <v>8</v>
      </c>
      <c r="C78" s="49"/>
      <c r="D78" s="78">
        <v>12.1</v>
      </c>
      <c r="E78" s="78">
        <v>11.9</v>
      </c>
      <c r="F78" s="78">
        <v>6.5</v>
      </c>
      <c r="G78" s="78">
        <v>12.3</v>
      </c>
      <c r="H78" s="78">
        <v>4.5</v>
      </c>
      <c r="I78" s="78">
        <v>10.7</v>
      </c>
      <c r="J78" s="78">
        <v>1.1000000000000001</v>
      </c>
      <c r="K78" s="78">
        <v>9.5</v>
      </c>
      <c r="L78" s="78">
        <v>9</v>
      </c>
      <c r="M78" s="49"/>
      <c r="N78" s="49"/>
      <c r="O78" s="49"/>
      <c r="Y78" s="92"/>
      <c r="Z78" s="92"/>
      <c r="AA78" s="92"/>
      <c r="AB78" s="92"/>
      <c r="AC78" s="92"/>
      <c r="AD78" s="92"/>
      <c r="AE78" s="92"/>
    </row>
    <row r="79" spans="1:31" ht="15" customHeight="1" x14ac:dyDescent="0.25">
      <c r="A79" s="49"/>
      <c r="B79" s="49" t="s">
        <v>9</v>
      </c>
      <c r="C79" s="49"/>
      <c r="D79" s="78">
        <v>23.7</v>
      </c>
      <c r="E79" s="78">
        <v>34.200000000000003</v>
      </c>
      <c r="F79" s="78">
        <v>36</v>
      </c>
      <c r="G79" s="78">
        <v>18.100000000000001</v>
      </c>
      <c r="H79" s="78">
        <v>18.899999999999999</v>
      </c>
      <c r="I79" s="78">
        <v>7.1</v>
      </c>
      <c r="J79" s="78">
        <v>1.1000000000000001</v>
      </c>
      <c r="K79" s="78">
        <v>47.6</v>
      </c>
      <c r="L79" s="78">
        <v>25</v>
      </c>
      <c r="M79" s="49"/>
      <c r="N79" s="49"/>
      <c r="O79" s="49"/>
      <c r="Y79" s="92"/>
      <c r="Z79" s="92"/>
      <c r="AA79" s="92"/>
      <c r="AB79" s="92"/>
      <c r="AC79" s="92"/>
      <c r="AD79" s="92"/>
      <c r="AE79" s="92"/>
    </row>
    <row r="80" spans="1:31" ht="15" customHeight="1" x14ac:dyDescent="0.25">
      <c r="A80" s="49"/>
      <c r="B80" s="49" t="s">
        <v>24</v>
      </c>
      <c r="C80" s="49"/>
      <c r="D80" s="78">
        <v>100</v>
      </c>
      <c r="E80" s="78">
        <v>100</v>
      </c>
      <c r="F80" s="78">
        <v>100</v>
      </c>
      <c r="G80" s="78">
        <v>100</v>
      </c>
      <c r="H80" s="78">
        <v>100</v>
      </c>
      <c r="I80" s="78">
        <v>100</v>
      </c>
      <c r="J80" s="78">
        <v>100</v>
      </c>
      <c r="K80" s="78">
        <v>100</v>
      </c>
      <c r="L80" s="78">
        <v>100</v>
      </c>
      <c r="M80" s="49"/>
      <c r="N80" s="49"/>
      <c r="O80" s="49"/>
      <c r="P80" s="97"/>
      <c r="Q80" s="97"/>
      <c r="R80" s="97"/>
      <c r="S80" s="97"/>
      <c r="T80" s="97"/>
      <c r="U80" s="97"/>
      <c r="V80" s="97"/>
      <c r="W80" s="97"/>
      <c r="X80" s="97"/>
      <c r="Y80" s="92"/>
      <c r="Z80" s="92"/>
      <c r="AA80" s="92"/>
      <c r="AB80" s="92"/>
      <c r="AC80" s="92"/>
      <c r="AD80" s="92"/>
      <c r="AE80" s="92"/>
    </row>
    <row r="81" spans="1:12" ht="15" customHeight="1" x14ac:dyDescent="0.25">
      <c r="A81" s="89" t="s">
        <v>67</v>
      </c>
    </row>
    <row r="82" spans="1:12" ht="15" customHeight="1" x14ac:dyDescent="0.25">
      <c r="A82" s="73" t="str">
        <f>Contents!C26</f>
        <v>(a) Data are based on full-time equivalent students.</v>
      </c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</row>
    <row r="83" spans="1:12" ht="15" customHeight="1" x14ac:dyDescent="0.25">
      <c r="A83" s="73" t="str">
        <f>Contents!C27</f>
        <v>(b) This table excludes special schools.</v>
      </c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</row>
    <row r="84" spans="1:12" ht="15" customHeight="1" x14ac:dyDescent="0.25">
      <c r="A84" s="73" t="str">
        <f>Contents!C28</f>
        <v>(c) Proportions may not add to 100%, due to rounding.</v>
      </c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</row>
    <row r="85" spans="1:12" ht="15" customHeight="1" x14ac:dyDescent="0.25">
      <c r="A85" s="73" t="str">
        <f>Contents!C29</f>
        <v>(d) Combined schools comprise both primary and secondary students. The enrolment ranges for combined schools are estimated as the sums of the midpoints of their respective primary and secondary enrolment ranges.</v>
      </c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</row>
    <row r="86" spans="1:12" ht="15" customHeight="1" x14ac:dyDescent="0.25">
      <c r="A86" s="73" t="str">
        <f>Contents!C30</f>
        <v>(e) For a complete list of changes in jurisdictional administrative systems that may affect data comparisons over time please see the Data Comparability section in the Explanatory notes.</v>
      </c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</row>
    <row r="87" spans="1:12" ht="15" customHeight="1" x14ac:dyDescent="0.25">
      <c r="A87" s="74" t="s">
        <v>69</v>
      </c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</row>
    <row r="88" spans="1:12" ht="15" customHeight="1" x14ac:dyDescent="0.25">
      <c r="A88" s="26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</row>
    <row r="89" spans="1:12" ht="15" customHeight="1" x14ac:dyDescent="0.25">
      <c r="A89" s="111" t="s">
        <v>85</v>
      </c>
      <c r="B89" s="111"/>
    </row>
    <row r="91" spans="1:12" x14ac:dyDescent="0.25">
      <c r="C91" s="23"/>
      <c r="D91" s="24"/>
      <c r="E91" s="24"/>
      <c r="F91" s="24"/>
      <c r="G91" s="24"/>
    </row>
  </sheetData>
  <sheetProtection sheet="1" objects="1" scenarios="1"/>
  <mergeCells count="5">
    <mergeCell ref="A1:L1"/>
    <mergeCell ref="D6:L6"/>
    <mergeCell ref="D31:L31"/>
    <mergeCell ref="D56:L56"/>
    <mergeCell ref="A89:B89"/>
  </mergeCells>
  <hyperlinks>
    <hyperlink ref="B91:C91" r:id="rId1" display="© Commonwealth of Australia 2011" xr:uid="{9FBBDF87-8D19-4F67-AE07-DA1CBB3DA89B}"/>
    <hyperlink ref="A89:B89" r:id="rId2" display="© Commonwealth of Australia 2011" xr:uid="{FABC5A73-BDAB-46B7-8E65-D20D2DB1152F}"/>
  </hyperlinks>
  <pageMargins left="0.7" right="0.7" top="0.75" bottom="0.75" header="0.3" footer="0.3"/>
  <pageSetup paperSize="9"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1"/>
  <sheetViews>
    <sheetView workbookViewId="0">
      <selection sqref="A1:L1"/>
    </sheetView>
  </sheetViews>
  <sheetFormatPr defaultRowHeight="15" x14ac:dyDescent="0.25"/>
  <cols>
    <col min="1" max="1" width="20.140625" style="29" customWidth="1"/>
    <col min="2" max="20" width="9.140625" style="29"/>
    <col min="21" max="22" width="9.5703125" style="29" bestFit="1" customWidth="1"/>
    <col min="23" max="256" width="9.140625" style="29"/>
    <col min="257" max="257" width="20.140625" style="29" customWidth="1"/>
    <col min="258" max="276" width="9.140625" style="29"/>
    <col min="277" max="278" width="9.5703125" style="29" bestFit="1" customWidth="1"/>
    <col min="279" max="512" width="9.140625" style="29"/>
    <col min="513" max="513" width="20.140625" style="29" customWidth="1"/>
    <col min="514" max="532" width="9.140625" style="29"/>
    <col min="533" max="534" width="9.5703125" style="29" bestFit="1" customWidth="1"/>
    <col min="535" max="768" width="9.140625" style="29"/>
    <col min="769" max="769" width="20.140625" style="29" customWidth="1"/>
    <col min="770" max="788" width="9.140625" style="29"/>
    <col min="789" max="790" width="9.5703125" style="29" bestFit="1" customWidth="1"/>
    <col min="791" max="1024" width="9.140625" style="29"/>
    <col min="1025" max="1025" width="20.140625" style="29" customWidth="1"/>
    <col min="1026" max="1044" width="9.140625" style="29"/>
    <col min="1045" max="1046" width="9.5703125" style="29" bestFit="1" customWidth="1"/>
    <col min="1047" max="1280" width="9.140625" style="29"/>
    <col min="1281" max="1281" width="20.140625" style="29" customWidth="1"/>
    <col min="1282" max="1300" width="9.140625" style="29"/>
    <col min="1301" max="1302" width="9.5703125" style="29" bestFit="1" customWidth="1"/>
    <col min="1303" max="1536" width="9.140625" style="29"/>
    <col min="1537" max="1537" width="20.140625" style="29" customWidth="1"/>
    <col min="1538" max="1556" width="9.140625" style="29"/>
    <col min="1557" max="1558" width="9.5703125" style="29" bestFit="1" customWidth="1"/>
    <col min="1559" max="1792" width="9.140625" style="29"/>
    <col min="1793" max="1793" width="20.140625" style="29" customWidth="1"/>
    <col min="1794" max="1812" width="9.140625" style="29"/>
    <col min="1813" max="1814" width="9.5703125" style="29" bestFit="1" customWidth="1"/>
    <col min="1815" max="2048" width="9.140625" style="29"/>
    <col min="2049" max="2049" width="20.140625" style="29" customWidth="1"/>
    <col min="2050" max="2068" width="9.140625" style="29"/>
    <col min="2069" max="2070" width="9.5703125" style="29" bestFit="1" customWidth="1"/>
    <col min="2071" max="2304" width="9.140625" style="29"/>
    <col min="2305" max="2305" width="20.140625" style="29" customWidth="1"/>
    <col min="2306" max="2324" width="9.140625" style="29"/>
    <col min="2325" max="2326" width="9.5703125" style="29" bestFit="1" customWidth="1"/>
    <col min="2327" max="2560" width="9.140625" style="29"/>
    <col min="2561" max="2561" width="20.140625" style="29" customWidth="1"/>
    <col min="2562" max="2580" width="9.140625" style="29"/>
    <col min="2581" max="2582" width="9.5703125" style="29" bestFit="1" customWidth="1"/>
    <col min="2583" max="2816" width="9.140625" style="29"/>
    <col min="2817" max="2817" width="20.140625" style="29" customWidth="1"/>
    <col min="2818" max="2836" width="9.140625" style="29"/>
    <col min="2837" max="2838" width="9.5703125" style="29" bestFit="1" customWidth="1"/>
    <col min="2839" max="3072" width="9.140625" style="29"/>
    <col min="3073" max="3073" width="20.140625" style="29" customWidth="1"/>
    <col min="3074" max="3092" width="9.140625" style="29"/>
    <col min="3093" max="3094" width="9.5703125" style="29" bestFit="1" customWidth="1"/>
    <col min="3095" max="3328" width="9.140625" style="29"/>
    <col min="3329" max="3329" width="20.140625" style="29" customWidth="1"/>
    <col min="3330" max="3348" width="9.140625" style="29"/>
    <col min="3349" max="3350" width="9.5703125" style="29" bestFit="1" customWidth="1"/>
    <col min="3351" max="3584" width="9.140625" style="29"/>
    <col min="3585" max="3585" width="20.140625" style="29" customWidth="1"/>
    <col min="3586" max="3604" width="9.140625" style="29"/>
    <col min="3605" max="3606" width="9.5703125" style="29" bestFit="1" customWidth="1"/>
    <col min="3607" max="3840" width="9.140625" style="29"/>
    <col min="3841" max="3841" width="20.140625" style="29" customWidth="1"/>
    <col min="3842" max="3860" width="9.140625" style="29"/>
    <col min="3861" max="3862" width="9.5703125" style="29" bestFit="1" customWidth="1"/>
    <col min="3863" max="4096" width="9.140625" style="29"/>
    <col min="4097" max="4097" width="20.140625" style="29" customWidth="1"/>
    <col min="4098" max="4116" width="9.140625" style="29"/>
    <col min="4117" max="4118" width="9.5703125" style="29" bestFit="1" customWidth="1"/>
    <col min="4119" max="4352" width="9.140625" style="29"/>
    <col min="4353" max="4353" width="20.140625" style="29" customWidth="1"/>
    <col min="4354" max="4372" width="9.140625" style="29"/>
    <col min="4373" max="4374" width="9.5703125" style="29" bestFit="1" customWidth="1"/>
    <col min="4375" max="4608" width="9.140625" style="29"/>
    <col min="4609" max="4609" width="20.140625" style="29" customWidth="1"/>
    <col min="4610" max="4628" width="9.140625" style="29"/>
    <col min="4629" max="4630" width="9.5703125" style="29" bestFit="1" customWidth="1"/>
    <col min="4631" max="4864" width="9.140625" style="29"/>
    <col min="4865" max="4865" width="20.140625" style="29" customWidth="1"/>
    <col min="4866" max="4884" width="9.140625" style="29"/>
    <col min="4885" max="4886" width="9.5703125" style="29" bestFit="1" customWidth="1"/>
    <col min="4887" max="5120" width="9.140625" style="29"/>
    <col min="5121" max="5121" width="20.140625" style="29" customWidth="1"/>
    <col min="5122" max="5140" width="9.140625" style="29"/>
    <col min="5141" max="5142" width="9.5703125" style="29" bestFit="1" customWidth="1"/>
    <col min="5143" max="5376" width="9.140625" style="29"/>
    <col min="5377" max="5377" width="20.140625" style="29" customWidth="1"/>
    <col min="5378" max="5396" width="9.140625" style="29"/>
    <col min="5397" max="5398" width="9.5703125" style="29" bestFit="1" customWidth="1"/>
    <col min="5399" max="5632" width="9.140625" style="29"/>
    <col min="5633" max="5633" width="20.140625" style="29" customWidth="1"/>
    <col min="5634" max="5652" width="9.140625" style="29"/>
    <col min="5653" max="5654" width="9.5703125" style="29" bestFit="1" customWidth="1"/>
    <col min="5655" max="5888" width="9.140625" style="29"/>
    <col min="5889" max="5889" width="20.140625" style="29" customWidth="1"/>
    <col min="5890" max="5908" width="9.140625" style="29"/>
    <col min="5909" max="5910" width="9.5703125" style="29" bestFit="1" customWidth="1"/>
    <col min="5911" max="6144" width="9.140625" style="29"/>
    <col min="6145" max="6145" width="20.140625" style="29" customWidth="1"/>
    <col min="6146" max="6164" width="9.140625" style="29"/>
    <col min="6165" max="6166" width="9.5703125" style="29" bestFit="1" customWidth="1"/>
    <col min="6167" max="6400" width="9.140625" style="29"/>
    <col min="6401" max="6401" width="20.140625" style="29" customWidth="1"/>
    <col min="6402" max="6420" width="9.140625" style="29"/>
    <col min="6421" max="6422" width="9.5703125" style="29" bestFit="1" customWidth="1"/>
    <col min="6423" max="6656" width="9.140625" style="29"/>
    <col min="6657" max="6657" width="20.140625" style="29" customWidth="1"/>
    <col min="6658" max="6676" width="9.140625" style="29"/>
    <col min="6677" max="6678" width="9.5703125" style="29" bestFit="1" customWidth="1"/>
    <col min="6679" max="6912" width="9.140625" style="29"/>
    <col min="6913" max="6913" width="20.140625" style="29" customWidth="1"/>
    <col min="6914" max="6932" width="9.140625" style="29"/>
    <col min="6933" max="6934" width="9.5703125" style="29" bestFit="1" customWidth="1"/>
    <col min="6935" max="7168" width="9.140625" style="29"/>
    <col min="7169" max="7169" width="20.140625" style="29" customWidth="1"/>
    <col min="7170" max="7188" width="9.140625" style="29"/>
    <col min="7189" max="7190" width="9.5703125" style="29" bestFit="1" customWidth="1"/>
    <col min="7191" max="7424" width="9.140625" style="29"/>
    <col min="7425" max="7425" width="20.140625" style="29" customWidth="1"/>
    <col min="7426" max="7444" width="9.140625" style="29"/>
    <col min="7445" max="7446" width="9.5703125" style="29" bestFit="1" customWidth="1"/>
    <col min="7447" max="7680" width="9.140625" style="29"/>
    <col min="7681" max="7681" width="20.140625" style="29" customWidth="1"/>
    <col min="7682" max="7700" width="9.140625" style="29"/>
    <col min="7701" max="7702" width="9.5703125" style="29" bestFit="1" customWidth="1"/>
    <col min="7703" max="7936" width="9.140625" style="29"/>
    <col min="7937" max="7937" width="20.140625" style="29" customWidth="1"/>
    <col min="7938" max="7956" width="9.140625" style="29"/>
    <col min="7957" max="7958" width="9.5703125" style="29" bestFit="1" customWidth="1"/>
    <col min="7959" max="8192" width="9.140625" style="29"/>
    <col min="8193" max="8193" width="20.140625" style="29" customWidth="1"/>
    <col min="8194" max="8212" width="9.140625" style="29"/>
    <col min="8213" max="8214" width="9.5703125" style="29" bestFit="1" customWidth="1"/>
    <col min="8215" max="8448" width="9.140625" style="29"/>
    <col min="8449" max="8449" width="20.140625" style="29" customWidth="1"/>
    <col min="8450" max="8468" width="9.140625" style="29"/>
    <col min="8469" max="8470" width="9.5703125" style="29" bestFit="1" customWidth="1"/>
    <col min="8471" max="8704" width="9.140625" style="29"/>
    <col min="8705" max="8705" width="20.140625" style="29" customWidth="1"/>
    <col min="8706" max="8724" width="9.140625" style="29"/>
    <col min="8725" max="8726" width="9.5703125" style="29" bestFit="1" customWidth="1"/>
    <col min="8727" max="8960" width="9.140625" style="29"/>
    <col min="8961" max="8961" width="20.140625" style="29" customWidth="1"/>
    <col min="8962" max="8980" width="9.140625" style="29"/>
    <col min="8981" max="8982" width="9.5703125" style="29" bestFit="1" customWidth="1"/>
    <col min="8983" max="9216" width="9.140625" style="29"/>
    <col min="9217" max="9217" width="20.140625" style="29" customWidth="1"/>
    <col min="9218" max="9236" width="9.140625" style="29"/>
    <col min="9237" max="9238" width="9.5703125" style="29" bestFit="1" customWidth="1"/>
    <col min="9239" max="9472" width="9.140625" style="29"/>
    <col min="9473" max="9473" width="20.140625" style="29" customWidth="1"/>
    <col min="9474" max="9492" width="9.140625" style="29"/>
    <col min="9493" max="9494" width="9.5703125" style="29" bestFit="1" customWidth="1"/>
    <col min="9495" max="9728" width="9.140625" style="29"/>
    <col min="9729" max="9729" width="20.140625" style="29" customWidth="1"/>
    <col min="9730" max="9748" width="9.140625" style="29"/>
    <col min="9749" max="9750" width="9.5703125" style="29" bestFit="1" customWidth="1"/>
    <col min="9751" max="9984" width="9.140625" style="29"/>
    <col min="9985" max="9985" width="20.140625" style="29" customWidth="1"/>
    <col min="9986" max="10004" width="9.140625" style="29"/>
    <col min="10005" max="10006" width="9.5703125" style="29" bestFit="1" customWidth="1"/>
    <col min="10007" max="10240" width="9.140625" style="29"/>
    <col min="10241" max="10241" width="20.140625" style="29" customWidth="1"/>
    <col min="10242" max="10260" width="9.140625" style="29"/>
    <col min="10261" max="10262" width="9.5703125" style="29" bestFit="1" customWidth="1"/>
    <col min="10263" max="10496" width="9.140625" style="29"/>
    <col min="10497" max="10497" width="20.140625" style="29" customWidth="1"/>
    <col min="10498" max="10516" width="9.140625" style="29"/>
    <col min="10517" max="10518" width="9.5703125" style="29" bestFit="1" customWidth="1"/>
    <col min="10519" max="10752" width="9.140625" style="29"/>
    <col min="10753" max="10753" width="20.140625" style="29" customWidth="1"/>
    <col min="10754" max="10772" width="9.140625" style="29"/>
    <col min="10773" max="10774" width="9.5703125" style="29" bestFit="1" customWidth="1"/>
    <col min="10775" max="11008" width="9.140625" style="29"/>
    <col min="11009" max="11009" width="20.140625" style="29" customWidth="1"/>
    <col min="11010" max="11028" width="9.140625" style="29"/>
    <col min="11029" max="11030" width="9.5703125" style="29" bestFit="1" customWidth="1"/>
    <col min="11031" max="11264" width="9.140625" style="29"/>
    <col min="11265" max="11265" width="20.140625" style="29" customWidth="1"/>
    <col min="11266" max="11284" width="9.140625" style="29"/>
    <col min="11285" max="11286" width="9.5703125" style="29" bestFit="1" customWidth="1"/>
    <col min="11287" max="11520" width="9.140625" style="29"/>
    <col min="11521" max="11521" width="20.140625" style="29" customWidth="1"/>
    <col min="11522" max="11540" width="9.140625" style="29"/>
    <col min="11541" max="11542" width="9.5703125" style="29" bestFit="1" customWidth="1"/>
    <col min="11543" max="11776" width="9.140625" style="29"/>
    <col min="11777" max="11777" width="20.140625" style="29" customWidth="1"/>
    <col min="11778" max="11796" width="9.140625" style="29"/>
    <col min="11797" max="11798" width="9.5703125" style="29" bestFit="1" customWidth="1"/>
    <col min="11799" max="12032" width="9.140625" style="29"/>
    <col min="12033" max="12033" width="20.140625" style="29" customWidth="1"/>
    <col min="12034" max="12052" width="9.140625" style="29"/>
    <col min="12053" max="12054" width="9.5703125" style="29" bestFit="1" customWidth="1"/>
    <col min="12055" max="12288" width="9.140625" style="29"/>
    <col min="12289" max="12289" width="20.140625" style="29" customWidth="1"/>
    <col min="12290" max="12308" width="9.140625" style="29"/>
    <col min="12309" max="12310" width="9.5703125" style="29" bestFit="1" customWidth="1"/>
    <col min="12311" max="12544" width="9.140625" style="29"/>
    <col min="12545" max="12545" width="20.140625" style="29" customWidth="1"/>
    <col min="12546" max="12564" width="9.140625" style="29"/>
    <col min="12565" max="12566" width="9.5703125" style="29" bestFit="1" customWidth="1"/>
    <col min="12567" max="12800" width="9.140625" style="29"/>
    <col min="12801" max="12801" width="20.140625" style="29" customWidth="1"/>
    <col min="12802" max="12820" width="9.140625" style="29"/>
    <col min="12821" max="12822" width="9.5703125" style="29" bestFit="1" customWidth="1"/>
    <col min="12823" max="13056" width="9.140625" style="29"/>
    <col min="13057" max="13057" width="20.140625" style="29" customWidth="1"/>
    <col min="13058" max="13076" width="9.140625" style="29"/>
    <col min="13077" max="13078" width="9.5703125" style="29" bestFit="1" customWidth="1"/>
    <col min="13079" max="13312" width="9.140625" style="29"/>
    <col min="13313" max="13313" width="20.140625" style="29" customWidth="1"/>
    <col min="13314" max="13332" width="9.140625" style="29"/>
    <col min="13333" max="13334" width="9.5703125" style="29" bestFit="1" customWidth="1"/>
    <col min="13335" max="13568" width="9.140625" style="29"/>
    <col min="13569" max="13569" width="20.140625" style="29" customWidth="1"/>
    <col min="13570" max="13588" width="9.140625" style="29"/>
    <col min="13589" max="13590" width="9.5703125" style="29" bestFit="1" customWidth="1"/>
    <col min="13591" max="13824" width="9.140625" style="29"/>
    <col min="13825" max="13825" width="20.140625" style="29" customWidth="1"/>
    <col min="13826" max="13844" width="9.140625" style="29"/>
    <col min="13845" max="13846" width="9.5703125" style="29" bestFit="1" customWidth="1"/>
    <col min="13847" max="14080" width="9.140625" style="29"/>
    <col min="14081" max="14081" width="20.140625" style="29" customWidth="1"/>
    <col min="14082" max="14100" width="9.140625" style="29"/>
    <col min="14101" max="14102" width="9.5703125" style="29" bestFit="1" customWidth="1"/>
    <col min="14103" max="14336" width="9.140625" style="29"/>
    <col min="14337" max="14337" width="20.140625" style="29" customWidth="1"/>
    <col min="14338" max="14356" width="9.140625" style="29"/>
    <col min="14357" max="14358" width="9.5703125" style="29" bestFit="1" customWidth="1"/>
    <col min="14359" max="14592" width="9.140625" style="29"/>
    <col min="14593" max="14593" width="20.140625" style="29" customWidth="1"/>
    <col min="14594" max="14612" width="9.140625" style="29"/>
    <col min="14613" max="14614" width="9.5703125" style="29" bestFit="1" customWidth="1"/>
    <col min="14615" max="14848" width="9.140625" style="29"/>
    <col min="14849" max="14849" width="20.140625" style="29" customWidth="1"/>
    <col min="14850" max="14868" width="9.140625" style="29"/>
    <col min="14869" max="14870" width="9.5703125" style="29" bestFit="1" customWidth="1"/>
    <col min="14871" max="15104" width="9.140625" style="29"/>
    <col min="15105" max="15105" width="20.140625" style="29" customWidth="1"/>
    <col min="15106" max="15124" width="9.140625" style="29"/>
    <col min="15125" max="15126" width="9.5703125" style="29" bestFit="1" customWidth="1"/>
    <col min="15127" max="15360" width="9.140625" style="29"/>
    <col min="15361" max="15361" width="20.140625" style="29" customWidth="1"/>
    <col min="15362" max="15380" width="9.140625" style="29"/>
    <col min="15381" max="15382" width="9.5703125" style="29" bestFit="1" customWidth="1"/>
    <col min="15383" max="15616" width="9.140625" style="29"/>
    <col min="15617" max="15617" width="20.140625" style="29" customWidth="1"/>
    <col min="15618" max="15636" width="9.140625" style="29"/>
    <col min="15637" max="15638" width="9.5703125" style="29" bestFit="1" customWidth="1"/>
    <col min="15639" max="15872" width="9.140625" style="29"/>
    <col min="15873" max="15873" width="20.140625" style="29" customWidth="1"/>
    <col min="15874" max="15892" width="9.140625" style="29"/>
    <col min="15893" max="15894" width="9.5703125" style="29" bestFit="1" customWidth="1"/>
    <col min="15895" max="16128" width="9.140625" style="29"/>
    <col min="16129" max="16129" width="20.140625" style="29" customWidth="1"/>
    <col min="16130" max="16148" width="9.140625" style="29"/>
    <col min="16149" max="16150" width="9.5703125" style="29" bestFit="1" customWidth="1"/>
    <col min="16151" max="16384" width="9.140625" style="29"/>
  </cols>
  <sheetData>
    <row r="1" spans="1:32" s="37" customFormat="1" ht="60" customHeight="1" x14ac:dyDescent="0.55000000000000004">
      <c r="A1" s="113" t="s">
        <v>40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20"/>
    </row>
    <row r="2" spans="1:32" ht="15.75" x14ac:dyDescent="0.25">
      <c r="A2" s="57" t="str">
        <f>Contents!A2</f>
        <v>Schools, 2022</v>
      </c>
    </row>
    <row r="3" spans="1:32" ht="15" customHeight="1" x14ac:dyDescent="0.25">
      <c r="A3" s="58" t="str">
        <f>Contents!A3</f>
        <v>Released at 11.30am (Canberra time) Wednesday, 15 February, 2023</v>
      </c>
    </row>
    <row r="4" spans="1:32" x14ac:dyDescent="0.25">
      <c r="A4" s="1" t="s">
        <v>73</v>
      </c>
    </row>
    <row r="5" spans="1:32" ht="27" customHeight="1" x14ac:dyDescent="0.25">
      <c r="A5" s="49"/>
      <c r="B5" s="49"/>
      <c r="C5" s="49"/>
      <c r="D5" s="88" t="s">
        <v>58</v>
      </c>
      <c r="E5" s="88" t="s">
        <v>59</v>
      </c>
      <c r="F5" s="88" t="s">
        <v>60</v>
      </c>
      <c r="G5" s="88" t="s">
        <v>61</v>
      </c>
      <c r="H5" s="88" t="s">
        <v>62</v>
      </c>
      <c r="I5" s="88" t="s">
        <v>63</v>
      </c>
      <c r="J5" s="88" t="s">
        <v>64</v>
      </c>
      <c r="K5" s="88" t="s">
        <v>65</v>
      </c>
      <c r="L5" s="88" t="s">
        <v>66</v>
      </c>
      <c r="M5" s="49"/>
      <c r="N5" s="91"/>
      <c r="O5" s="91"/>
      <c r="P5" s="91"/>
      <c r="Q5" s="91"/>
      <c r="R5" s="91"/>
      <c r="S5" s="91"/>
      <c r="T5" s="91"/>
      <c r="U5" s="91"/>
      <c r="V5" s="91"/>
      <c r="X5" s="91"/>
      <c r="Y5" s="91"/>
      <c r="Z5" s="91"/>
      <c r="AA5" s="91"/>
      <c r="AB5" s="91"/>
      <c r="AC5" s="91"/>
      <c r="AD5" s="91"/>
      <c r="AE5" s="91"/>
      <c r="AF5" s="91"/>
    </row>
    <row r="6" spans="1:32" ht="15" customHeight="1" x14ac:dyDescent="0.25">
      <c r="A6" s="31"/>
      <c r="B6" s="31"/>
      <c r="C6" s="31"/>
      <c r="D6" s="121" t="s">
        <v>10</v>
      </c>
      <c r="E6" s="121"/>
      <c r="F6" s="121"/>
      <c r="G6" s="121"/>
      <c r="H6" s="121"/>
      <c r="I6" s="121"/>
      <c r="J6" s="121"/>
      <c r="K6" s="121"/>
      <c r="L6" s="121"/>
      <c r="M6" s="49"/>
      <c r="N6" s="125"/>
      <c r="O6" s="125"/>
      <c r="P6" s="125"/>
      <c r="Q6" s="125"/>
      <c r="R6" s="125"/>
      <c r="S6" s="125"/>
      <c r="T6" s="125"/>
      <c r="U6" s="125"/>
      <c r="V6" s="125"/>
      <c r="X6" s="125"/>
      <c r="Y6" s="125"/>
      <c r="Z6" s="125"/>
      <c r="AA6" s="125"/>
      <c r="AB6" s="125"/>
      <c r="AC6" s="125"/>
      <c r="AD6" s="125"/>
      <c r="AE6" s="125"/>
      <c r="AF6" s="125"/>
    </row>
    <row r="7" spans="1:32" ht="15" customHeight="1" x14ac:dyDescent="0.25">
      <c r="A7" s="32" t="s">
        <v>13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</row>
    <row r="8" spans="1:32" ht="15" customHeight="1" x14ac:dyDescent="0.25">
      <c r="A8" s="49"/>
      <c r="B8" s="49" t="s">
        <v>0</v>
      </c>
      <c r="C8" s="49"/>
      <c r="D8" s="49">
        <v>267</v>
      </c>
      <c r="E8" s="49">
        <v>136</v>
      </c>
      <c r="F8" s="49">
        <v>188</v>
      </c>
      <c r="G8" s="49">
        <v>31</v>
      </c>
      <c r="H8" s="49">
        <v>58</v>
      </c>
      <c r="I8" s="49">
        <v>6</v>
      </c>
      <c r="J8" s="49">
        <v>17</v>
      </c>
      <c r="K8" s="49">
        <v>1</v>
      </c>
      <c r="L8" s="49">
        <v>704</v>
      </c>
      <c r="M8" s="49"/>
      <c r="N8" s="92"/>
      <c r="O8" s="92"/>
      <c r="P8" s="92"/>
      <c r="Q8" s="92"/>
      <c r="R8" s="92"/>
      <c r="S8" s="92"/>
      <c r="T8" s="92"/>
      <c r="U8" s="92"/>
      <c r="V8" s="92"/>
      <c r="W8" s="92"/>
    </row>
    <row r="9" spans="1:32" ht="15" customHeight="1" x14ac:dyDescent="0.25">
      <c r="A9" s="49"/>
      <c r="B9" s="49" t="s">
        <v>1</v>
      </c>
      <c r="C9" s="49"/>
      <c r="D9" s="49">
        <v>184</v>
      </c>
      <c r="E9" s="49">
        <v>145</v>
      </c>
      <c r="F9" s="49">
        <v>140</v>
      </c>
      <c r="G9" s="49">
        <v>57</v>
      </c>
      <c r="H9" s="49">
        <v>49</v>
      </c>
      <c r="I9" s="49">
        <v>20</v>
      </c>
      <c r="J9" s="49">
        <v>6</v>
      </c>
      <c r="K9" s="49">
        <v>4</v>
      </c>
      <c r="L9" s="49">
        <v>605</v>
      </c>
      <c r="M9" s="49"/>
      <c r="N9" s="92"/>
      <c r="O9" s="92"/>
      <c r="P9" s="92"/>
      <c r="Q9" s="92"/>
      <c r="R9" s="92"/>
      <c r="S9" s="92"/>
      <c r="T9" s="92"/>
      <c r="U9" s="92"/>
      <c r="V9" s="92"/>
    </row>
    <row r="10" spans="1:32" ht="15" customHeight="1" x14ac:dyDescent="0.25">
      <c r="A10" s="49"/>
      <c r="B10" s="49" t="s">
        <v>26</v>
      </c>
      <c r="C10" s="49"/>
      <c r="D10" s="49">
        <v>210</v>
      </c>
      <c r="E10" s="49">
        <v>180</v>
      </c>
      <c r="F10" s="49">
        <v>89</v>
      </c>
      <c r="G10" s="49">
        <v>56</v>
      </c>
      <c r="H10" s="49">
        <v>66</v>
      </c>
      <c r="I10" s="49">
        <v>27</v>
      </c>
      <c r="J10" s="49">
        <v>10</v>
      </c>
      <c r="K10" s="49">
        <v>3</v>
      </c>
      <c r="L10" s="49">
        <v>641</v>
      </c>
      <c r="M10" s="49"/>
      <c r="N10" s="92"/>
      <c r="O10" s="92"/>
      <c r="P10" s="92"/>
      <c r="Q10" s="92"/>
      <c r="R10" s="92"/>
      <c r="S10" s="92"/>
      <c r="T10" s="92"/>
      <c r="U10" s="92"/>
      <c r="V10" s="92"/>
    </row>
    <row r="11" spans="1:32" ht="15" customHeight="1" x14ac:dyDescent="0.25">
      <c r="A11" s="49"/>
      <c r="B11" s="49" t="s">
        <v>2</v>
      </c>
      <c r="C11" s="49"/>
      <c r="D11" s="49">
        <v>464</v>
      </c>
      <c r="E11" s="49">
        <v>296</v>
      </c>
      <c r="F11" s="49">
        <v>149</v>
      </c>
      <c r="G11" s="49">
        <v>109</v>
      </c>
      <c r="H11" s="49">
        <v>208</v>
      </c>
      <c r="I11" s="49">
        <v>55</v>
      </c>
      <c r="J11" s="49">
        <v>19</v>
      </c>
      <c r="K11" s="49">
        <v>20</v>
      </c>
      <c r="L11" s="49">
        <v>1320</v>
      </c>
      <c r="M11" s="49"/>
      <c r="N11" s="92"/>
      <c r="O11" s="92"/>
      <c r="P11" s="92"/>
      <c r="Q11" s="92"/>
      <c r="R11" s="92"/>
      <c r="S11" s="92"/>
      <c r="T11" s="92"/>
      <c r="U11" s="92"/>
      <c r="V11" s="92"/>
    </row>
    <row r="12" spans="1:32" ht="15" customHeight="1" x14ac:dyDescent="0.25">
      <c r="A12" s="49"/>
      <c r="B12" s="49" t="s">
        <v>3</v>
      </c>
      <c r="C12" s="49"/>
      <c r="D12" s="49">
        <v>281</v>
      </c>
      <c r="E12" s="49">
        <v>216</v>
      </c>
      <c r="F12" s="49">
        <v>139</v>
      </c>
      <c r="G12" s="49">
        <v>66</v>
      </c>
      <c r="H12" s="49">
        <v>109</v>
      </c>
      <c r="I12" s="49">
        <v>15</v>
      </c>
      <c r="J12" s="49">
        <v>12</v>
      </c>
      <c r="K12" s="49">
        <v>23</v>
      </c>
      <c r="L12" s="49">
        <v>861</v>
      </c>
      <c r="M12" s="49"/>
      <c r="N12" s="92"/>
      <c r="O12" s="92"/>
      <c r="P12" s="92"/>
      <c r="Q12" s="92"/>
      <c r="R12" s="92"/>
      <c r="S12" s="92"/>
      <c r="T12" s="92"/>
      <c r="U12" s="92"/>
      <c r="V12" s="92"/>
    </row>
    <row r="13" spans="1:32" ht="15" customHeight="1" x14ac:dyDescent="0.25">
      <c r="A13" s="49"/>
      <c r="B13" s="49" t="s">
        <v>4</v>
      </c>
      <c r="C13" s="49"/>
      <c r="D13" s="98">
        <v>202</v>
      </c>
      <c r="E13" s="98">
        <v>157</v>
      </c>
      <c r="F13" s="98">
        <v>208</v>
      </c>
      <c r="G13" s="98">
        <v>33</v>
      </c>
      <c r="H13" s="98">
        <v>50</v>
      </c>
      <c r="I13" s="98">
        <v>2</v>
      </c>
      <c r="J13" s="98">
        <v>1</v>
      </c>
      <c r="K13" s="98">
        <v>6</v>
      </c>
      <c r="L13" s="98">
        <v>659</v>
      </c>
      <c r="M13" s="49"/>
      <c r="N13" s="92"/>
      <c r="O13" s="92"/>
      <c r="P13" s="92"/>
      <c r="Q13" s="92"/>
      <c r="R13" s="92"/>
      <c r="S13" s="92"/>
      <c r="T13" s="92"/>
      <c r="U13" s="92"/>
      <c r="V13" s="92"/>
    </row>
    <row r="14" spans="1:32" ht="15" customHeight="1" x14ac:dyDescent="0.25">
      <c r="A14" s="49"/>
      <c r="B14" s="49" t="s">
        <v>24</v>
      </c>
      <c r="C14" s="49"/>
      <c r="D14" s="99">
        <v>1608</v>
      </c>
      <c r="E14" s="99">
        <v>1130</v>
      </c>
      <c r="F14" s="99">
        <v>913</v>
      </c>
      <c r="G14" s="99">
        <v>352</v>
      </c>
      <c r="H14" s="99">
        <v>540</v>
      </c>
      <c r="I14" s="99">
        <v>125</v>
      </c>
      <c r="J14" s="99">
        <v>65</v>
      </c>
      <c r="K14" s="99">
        <v>57</v>
      </c>
      <c r="L14" s="99">
        <v>4790</v>
      </c>
      <c r="M14" s="49"/>
      <c r="N14" s="92"/>
      <c r="O14" s="92"/>
      <c r="P14" s="92"/>
      <c r="Q14" s="92"/>
      <c r="R14" s="92"/>
      <c r="S14" s="92"/>
      <c r="T14" s="92"/>
      <c r="U14" s="92"/>
      <c r="V14" s="92"/>
    </row>
    <row r="15" spans="1:32" ht="15" customHeight="1" x14ac:dyDescent="0.25">
      <c r="A15" s="32" t="s">
        <v>14</v>
      </c>
      <c r="B15" s="49"/>
      <c r="C15" s="49"/>
      <c r="D15" s="100"/>
      <c r="E15" s="100"/>
      <c r="F15" s="100"/>
      <c r="G15" s="100"/>
      <c r="H15" s="100"/>
      <c r="I15" s="100"/>
      <c r="J15" s="100"/>
      <c r="K15" s="100"/>
      <c r="L15" s="100"/>
      <c r="M15" s="49"/>
    </row>
    <row r="16" spans="1:32" ht="15" customHeight="1" x14ac:dyDescent="0.25">
      <c r="A16" s="49"/>
      <c r="B16" s="49" t="s">
        <v>5</v>
      </c>
      <c r="C16" s="49"/>
      <c r="D16" s="101" t="s">
        <v>79</v>
      </c>
      <c r="E16" s="98">
        <v>3</v>
      </c>
      <c r="F16" s="98">
        <v>1</v>
      </c>
      <c r="G16" s="98">
        <v>2</v>
      </c>
      <c r="H16" s="98">
        <v>1</v>
      </c>
      <c r="I16" s="98">
        <v>1</v>
      </c>
      <c r="J16" s="98">
        <v>1</v>
      </c>
      <c r="K16" s="101" t="s">
        <v>79</v>
      </c>
      <c r="L16" s="98">
        <v>9</v>
      </c>
      <c r="M16" s="49"/>
      <c r="N16" s="92"/>
      <c r="O16" s="92"/>
      <c r="P16" s="96"/>
      <c r="Q16" s="92"/>
      <c r="R16" s="92"/>
      <c r="S16" s="92"/>
      <c r="T16" s="92"/>
      <c r="U16" s="92"/>
      <c r="V16" s="92"/>
    </row>
    <row r="17" spans="1:32" ht="15" customHeight="1" x14ac:dyDescent="0.25">
      <c r="A17" s="49"/>
      <c r="B17" s="49" t="s">
        <v>27</v>
      </c>
      <c r="C17" s="49"/>
      <c r="D17" s="98">
        <v>34</v>
      </c>
      <c r="E17" s="98">
        <v>30</v>
      </c>
      <c r="F17" s="98">
        <v>22</v>
      </c>
      <c r="G17" s="98">
        <v>7</v>
      </c>
      <c r="H17" s="98">
        <v>13</v>
      </c>
      <c r="I17" s="98">
        <v>3</v>
      </c>
      <c r="J17" s="98">
        <v>2</v>
      </c>
      <c r="K17" s="101" t="s">
        <v>79</v>
      </c>
      <c r="L17" s="98">
        <v>112</v>
      </c>
      <c r="M17" s="49"/>
      <c r="N17" s="92"/>
      <c r="O17" s="92"/>
      <c r="P17" s="96"/>
      <c r="Q17" s="92"/>
      <c r="R17" s="92"/>
      <c r="S17" s="92"/>
      <c r="T17" s="92"/>
      <c r="U17" s="92"/>
      <c r="V17" s="92"/>
    </row>
    <row r="18" spans="1:32" ht="15" customHeight="1" x14ac:dyDescent="0.25">
      <c r="A18" s="49"/>
      <c r="B18" s="49" t="s">
        <v>6</v>
      </c>
      <c r="C18" s="49"/>
      <c r="D18" s="98">
        <v>80</v>
      </c>
      <c r="E18" s="98">
        <v>53</v>
      </c>
      <c r="F18" s="98">
        <v>24</v>
      </c>
      <c r="G18" s="98">
        <v>18</v>
      </c>
      <c r="H18" s="98">
        <v>18</v>
      </c>
      <c r="I18" s="98">
        <v>17</v>
      </c>
      <c r="J18" s="98">
        <v>7</v>
      </c>
      <c r="K18" s="98">
        <v>5</v>
      </c>
      <c r="L18" s="98">
        <v>222</v>
      </c>
      <c r="M18" s="49"/>
      <c r="N18" s="92"/>
      <c r="O18" s="92"/>
      <c r="P18" s="96"/>
      <c r="Q18" s="92"/>
      <c r="R18" s="92"/>
      <c r="S18" s="92"/>
      <c r="T18" s="92"/>
      <c r="U18" s="92"/>
      <c r="V18" s="92"/>
    </row>
    <row r="19" spans="1:32" ht="15" customHeight="1" x14ac:dyDescent="0.25">
      <c r="A19" s="49"/>
      <c r="B19" s="49" t="s">
        <v>7</v>
      </c>
      <c r="C19" s="49"/>
      <c r="D19" s="98">
        <v>75</v>
      </c>
      <c r="E19" s="98">
        <v>32</v>
      </c>
      <c r="F19" s="98">
        <v>20</v>
      </c>
      <c r="G19" s="98">
        <v>11</v>
      </c>
      <c r="H19" s="98">
        <v>18</v>
      </c>
      <c r="I19" s="98">
        <v>11</v>
      </c>
      <c r="J19" s="101" t="s">
        <v>79</v>
      </c>
      <c r="K19" s="98">
        <v>7</v>
      </c>
      <c r="L19" s="98">
        <v>174</v>
      </c>
      <c r="M19" s="49"/>
      <c r="N19" s="92"/>
      <c r="O19" s="92"/>
      <c r="P19" s="96"/>
      <c r="Q19" s="92"/>
      <c r="R19" s="92"/>
      <c r="S19" s="92"/>
      <c r="T19" s="92"/>
      <c r="U19" s="92"/>
      <c r="V19" s="92"/>
    </row>
    <row r="20" spans="1:32" ht="15" customHeight="1" x14ac:dyDescent="0.25">
      <c r="A20" s="49"/>
      <c r="B20" s="49" t="s">
        <v>8</v>
      </c>
      <c r="C20" s="49"/>
      <c r="D20" s="98">
        <v>79</v>
      </c>
      <c r="E20" s="98">
        <v>27</v>
      </c>
      <c r="F20" s="98">
        <v>31</v>
      </c>
      <c r="G20" s="98">
        <v>10</v>
      </c>
      <c r="H20" s="98">
        <v>19</v>
      </c>
      <c r="I20" s="98">
        <v>2</v>
      </c>
      <c r="J20" s="98">
        <v>2</v>
      </c>
      <c r="K20" s="98">
        <v>4</v>
      </c>
      <c r="L20" s="98">
        <v>174</v>
      </c>
      <c r="M20" s="49"/>
      <c r="N20" s="92"/>
      <c r="O20" s="92"/>
      <c r="P20" s="96"/>
      <c r="Q20" s="92"/>
      <c r="R20" s="92"/>
      <c r="S20" s="92"/>
      <c r="T20" s="92"/>
      <c r="U20" s="92"/>
      <c r="V20" s="92"/>
    </row>
    <row r="21" spans="1:32" ht="15" customHeight="1" x14ac:dyDescent="0.25">
      <c r="A21" s="49"/>
      <c r="B21" s="49" t="s">
        <v>9</v>
      </c>
      <c r="C21" s="49"/>
      <c r="D21" s="98">
        <v>101</v>
      </c>
      <c r="E21" s="98">
        <v>99</v>
      </c>
      <c r="F21" s="98">
        <v>92</v>
      </c>
      <c r="G21" s="98">
        <v>18</v>
      </c>
      <c r="H21" s="98">
        <v>43</v>
      </c>
      <c r="I21" s="98">
        <v>3</v>
      </c>
      <c r="J21" s="98">
        <v>3</v>
      </c>
      <c r="K21" s="98">
        <v>3</v>
      </c>
      <c r="L21" s="98">
        <v>362</v>
      </c>
      <c r="M21" s="49"/>
      <c r="N21" s="92"/>
      <c r="O21" s="92"/>
      <c r="P21" s="96"/>
      <c r="Q21" s="92"/>
      <c r="R21" s="92"/>
      <c r="S21" s="92"/>
      <c r="T21" s="92"/>
      <c r="U21" s="92"/>
      <c r="V21" s="92"/>
    </row>
    <row r="22" spans="1:32" ht="15" customHeight="1" x14ac:dyDescent="0.25">
      <c r="A22" s="49"/>
      <c r="B22" s="49" t="s">
        <v>24</v>
      </c>
      <c r="C22" s="49"/>
      <c r="D22" s="99">
        <v>369</v>
      </c>
      <c r="E22" s="99">
        <v>244</v>
      </c>
      <c r="F22" s="99">
        <v>190</v>
      </c>
      <c r="G22" s="99">
        <v>66</v>
      </c>
      <c r="H22" s="99">
        <v>112</v>
      </c>
      <c r="I22" s="99">
        <v>37</v>
      </c>
      <c r="J22" s="99">
        <v>15</v>
      </c>
      <c r="K22" s="99">
        <v>19</v>
      </c>
      <c r="L22" s="99">
        <v>1053</v>
      </c>
      <c r="M22" s="49"/>
      <c r="N22" s="92"/>
      <c r="O22" s="92"/>
      <c r="P22" s="96"/>
      <c r="Q22" s="92"/>
      <c r="R22" s="92"/>
      <c r="S22" s="92"/>
      <c r="T22" s="92"/>
      <c r="U22" s="92"/>
      <c r="V22" s="92"/>
    </row>
    <row r="23" spans="1:32" ht="15" customHeight="1" x14ac:dyDescent="0.25">
      <c r="A23" s="32" t="s">
        <v>15</v>
      </c>
      <c r="B23" s="49"/>
      <c r="C23" s="49"/>
      <c r="D23" s="100"/>
      <c r="E23" s="100"/>
      <c r="F23" s="100"/>
      <c r="G23" s="100"/>
      <c r="H23" s="100"/>
      <c r="I23" s="100"/>
      <c r="J23" s="100"/>
      <c r="K23" s="100"/>
      <c r="L23" s="100"/>
      <c r="M23" s="49"/>
      <c r="P23" s="96"/>
    </row>
    <row r="24" spans="1:32" ht="15" customHeight="1" x14ac:dyDescent="0.25">
      <c r="A24" s="49"/>
      <c r="B24" s="49" t="s">
        <v>5</v>
      </c>
      <c r="C24" s="49"/>
      <c r="D24" s="98">
        <v>15</v>
      </c>
      <c r="E24" s="98">
        <v>7</v>
      </c>
      <c r="F24" s="98">
        <v>21</v>
      </c>
      <c r="G24" s="98">
        <v>20</v>
      </c>
      <c r="H24" s="98">
        <v>37</v>
      </c>
      <c r="I24" s="98">
        <v>5</v>
      </c>
      <c r="J24" s="98">
        <v>45</v>
      </c>
      <c r="K24" s="101" t="s">
        <v>79</v>
      </c>
      <c r="L24" s="98">
        <v>150</v>
      </c>
      <c r="M24" s="49"/>
      <c r="N24" s="92"/>
      <c r="O24" s="92"/>
      <c r="P24" s="96"/>
      <c r="Q24" s="92"/>
      <c r="R24" s="92"/>
      <c r="S24" s="92"/>
      <c r="T24" s="92"/>
      <c r="U24" s="92"/>
      <c r="V24" s="92"/>
    </row>
    <row r="25" spans="1:32" ht="15" customHeight="1" x14ac:dyDescent="0.25">
      <c r="A25" s="49"/>
      <c r="B25" s="49" t="s">
        <v>27</v>
      </c>
      <c r="C25" s="49"/>
      <c r="D25" s="49">
        <v>32</v>
      </c>
      <c r="E25" s="49">
        <v>23</v>
      </c>
      <c r="F25" s="49">
        <v>33</v>
      </c>
      <c r="G25" s="49">
        <v>26</v>
      </c>
      <c r="H25" s="49">
        <v>27</v>
      </c>
      <c r="I25" s="49">
        <v>10</v>
      </c>
      <c r="J25" s="49">
        <v>18</v>
      </c>
      <c r="K25" s="47" t="s">
        <v>79</v>
      </c>
      <c r="L25" s="49">
        <v>168</v>
      </c>
      <c r="M25" s="49"/>
      <c r="N25" s="92"/>
      <c r="O25" s="92"/>
      <c r="P25" s="96"/>
      <c r="Q25" s="92"/>
      <c r="R25" s="92"/>
      <c r="S25" s="92"/>
      <c r="T25" s="92"/>
      <c r="U25" s="92"/>
      <c r="V25" s="92"/>
    </row>
    <row r="26" spans="1:32" ht="15" customHeight="1" x14ac:dyDescent="0.25">
      <c r="A26" s="49"/>
      <c r="B26" s="49" t="s">
        <v>6</v>
      </c>
      <c r="C26" s="49"/>
      <c r="D26" s="49">
        <v>15</v>
      </c>
      <c r="E26" s="49">
        <v>16</v>
      </c>
      <c r="F26" s="49">
        <v>14</v>
      </c>
      <c r="G26" s="49">
        <v>13</v>
      </c>
      <c r="H26" s="49">
        <v>12</v>
      </c>
      <c r="I26" s="49">
        <v>8</v>
      </c>
      <c r="J26" s="49">
        <v>4</v>
      </c>
      <c r="K26" s="49">
        <v>1</v>
      </c>
      <c r="L26" s="49">
        <v>83</v>
      </c>
      <c r="M26" s="49"/>
      <c r="N26" s="92"/>
      <c r="O26" s="92"/>
      <c r="P26" s="96"/>
      <c r="Q26" s="92"/>
      <c r="R26" s="92"/>
      <c r="S26" s="92"/>
      <c r="T26" s="92"/>
      <c r="U26" s="92"/>
      <c r="V26" s="92"/>
    </row>
    <row r="27" spans="1:32" ht="15" customHeight="1" x14ac:dyDescent="0.25">
      <c r="A27" s="49"/>
      <c r="B27" s="49" t="s">
        <v>7</v>
      </c>
      <c r="C27" s="49"/>
      <c r="D27" s="49">
        <v>1</v>
      </c>
      <c r="E27" s="49">
        <v>7</v>
      </c>
      <c r="F27" s="49">
        <v>1</v>
      </c>
      <c r="G27" s="49">
        <v>4</v>
      </c>
      <c r="H27" s="49">
        <v>3</v>
      </c>
      <c r="I27" s="49">
        <v>1</v>
      </c>
      <c r="J27" s="47" t="s">
        <v>79</v>
      </c>
      <c r="K27" s="49">
        <v>2</v>
      </c>
      <c r="L27" s="49">
        <v>19</v>
      </c>
      <c r="M27" s="49"/>
      <c r="N27" s="92"/>
      <c r="O27" s="92"/>
      <c r="P27" s="96"/>
      <c r="Q27" s="92"/>
      <c r="R27" s="92"/>
      <c r="S27" s="92"/>
      <c r="T27" s="92"/>
      <c r="U27" s="92"/>
      <c r="V27" s="92"/>
    </row>
    <row r="28" spans="1:32" ht="15" customHeight="1" x14ac:dyDescent="0.25">
      <c r="A28" s="49"/>
      <c r="B28" s="49" t="s">
        <v>8</v>
      </c>
      <c r="C28" s="49"/>
      <c r="D28" s="49">
        <v>2</v>
      </c>
      <c r="E28" s="49">
        <v>10</v>
      </c>
      <c r="F28" s="49">
        <v>3</v>
      </c>
      <c r="G28" s="49">
        <v>1</v>
      </c>
      <c r="H28" s="49">
        <v>3</v>
      </c>
      <c r="I28" s="49">
        <v>1</v>
      </c>
      <c r="J28" s="47" t="s">
        <v>79</v>
      </c>
      <c r="K28" s="49">
        <v>1</v>
      </c>
      <c r="L28" s="49">
        <v>21</v>
      </c>
      <c r="M28" s="49"/>
      <c r="N28" s="92"/>
      <c r="O28" s="92"/>
      <c r="P28" s="96"/>
      <c r="Q28" s="92"/>
      <c r="R28" s="92"/>
      <c r="S28" s="92"/>
      <c r="T28" s="92"/>
      <c r="U28" s="92"/>
      <c r="V28" s="92"/>
    </row>
    <row r="29" spans="1:32" ht="15" customHeight="1" x14ac:dyDescent="0.25">
      <c r="A29" s="49"/>
      <c r="B29" s="49" t="s">
        <v>9</v>
      </c>
      <c r="C29" s="49"/>
      <c r="D29" s="49">
        <v>2</v>
      </c>
      <c r="E29" s="49">
        <v>20</v>
      </c>
      <c r="F29" s="49">
        <v>21</v>
      </c>
      <c r="G29" s="49">
        <v>10</v>
      </c>
      <c r="H29" s="47" t="s">
        <v>79</v>
      </c>
      <c r="I29" s="47" t="s">
        <v>79</v>
      </c>
      <c r="J29" s="47" t="s">
        <v>79</v>
      </c>
      <c r="K29" s="49">
        <v>4</v>
      </c>
      <c r="L29" s="49">
        <v>57</v>
      </c>
      <c r="M29" s="49"/>
      <c r="N29" s="92"/>
      <c r="O29" s="92"/>
      <c r="P29" s="96"/>
      <c r="Q29" s="92"/>
      <c r="R29" s="92"/>
      <c r="S29" s="92"/>
      <c r="T29" s="92"/>
      <c r="U29" s="92"/>
      <c r="V29" s="92"/>
    </row>
    <row r="30" spans="1:32" ht="15" customHeight="1" x14ac:dyDescent="0.25">
      <c r="A30" s="49"/>
      <c r="B30" s="49" t="s">
        <v>24</v>
      </c>
      <c r="C30" s="49"/>
      <c r="D30" s="95">
        <v>67</v>
      </c>
      <c r="E30" s="95">
        <v>83</v>
      </c>
      <c r="F30" s="95">
        <v>93</v>
      </c>
      <c r="G30" s="95">
        <v>74</v>
      </c>
      <c r="H30" s="95">
        <v>82</v>
      </c>
      <c r="I30" s="95">
        <v>25</v>
      </c>
      <c r="J30" s="95">
        <v>67</v>
      </c>
      <c r="K30" s="95">
        <v>8</v>
      </c>
      <c r="L30" s="95">
        <v>498</v>
      </c>
      <c r="M30" s="49"/>
      <c r="N30" s="92"/>
      <c r="O30" s="92"/>
      <c r="P30" s="96"/>
      <c r="Q30" s="92"/>
      <c r="R30" s="92"/>
      <c r="S30" s="92"/>
      <c r="T30" s="92"/>
      <c r="U30" s="92"/>
      <c r="V30" s="92"/>
    </row>
    <row r="31" spans="1:32" ht="15" customHeight="1" x14ac:dyDescent="0.25">
      <c r="A31" s="31"/>
      <c r="B31" s="31"/>
      <c r="C31" s="31"/>
      <c r="D31" s="122" t="s">
        <v>11</v>
      </c>
      <c r="E31" s="122"/>
      <c r="F31" s="122"/>
      <c r="G31" s="122"/>
      <c r="H31" s="122"/>
      <c r="I31" s="122"/>
      <c r="J31" s="122"/>
      <c r="K31" s="122"/>
      <c r="L31" s="122"/>
      <c r="M31" s="49"/>
      <c r="N31" s="124"/>
      <c r="O31" s="124"/>
      <c r="P31" s="124"/>
      <c r="Q31" s="124"/>
      <c r="R31" s="124"/>
      <c r="S31" s="124"/>
      <c r="T31" s="124"/>
      <c r="U31" s="124"/>
      <c r="V31" s="124"/>
      <c r="X31" s="124"/>
      <c r="Y31" s="124"/>
      <c r="Z31" s="124"/>
      <c r="AA31" s="124"/>
      <c r="AB31" s="124"/>
      <c r="AC31" s="124"/>
      <c r="AD31" s="124"/>
      <c r="AE31" s="124"/>
      <c r="AF31" s="124"/>
    </row>
    <row r="32" spans="1:32" ht="15" customHeight="1" x14ac:dyDescent="0.25">
      <c r="A32" s="32" t="s">
        <v>13</v>
      </c>
      <c r="B32" s="49"/>
      <c r="C32" s="49"/>
      <c r="D32" s="50"/>
      <c r="E32" s="50"/>
      <c r="F32" s="50"/>
      <c r="G32" s="50"/>
      <c r="H32" s="50"/>
      <c r="I32" s="50"/>
      <c r="J32" s="50"/>
      <c r="K32" s="50"/>
      <c r="L32" s="50"/>
      <c r="M32" s="49"/>
      <c r="N32" s="92"/>
      <c r="O32" s="92"/>
      <c r="P32" s="92"/>
      <c r="Q32" s="92"/>
      <c r="R32" s="92"/>
      <c r="S32" s="92"/>
      <c r="T32" s="92"/>
      <c r="U32" s="92"/>
      <c r="V32" s="92"/>
    </row>
    <row r="33" spans="1:22" ht="15" customHeight="1" x14ac:dyDescent="0.25">
      <c r="A33" s="49"/>
      <c r="B33" s="49" t="s">
        <v>0</v>
      </c>
      <c r="C33" s="49"/>
      <c r="D33" s="98">
        <v>33</v>
      </c>
      <c r="E33" s="98">
        <v>19</v>
      </c>
      <c r="F33" s="98">
        <v>14</v>
      </c>
      <c r="G33" s="101" t="s">
        <v>79</v>
      </c>
      <c r="H33" s="98">
        <v>9</v>
      </c>
      <c r="I33" s="101" t="s">
        <v>79</v>
      </c>
      <c r="J33" s="101" t="s">
        <v>79</v>
      </c>
      <c r="K33" s="98">
        <v>1</v>
      </c>
      <c r="L33" s="98">
        <v>76</v>
      </c>
      <c r="M33" s="49"/>
      <c r="N33" s="92"/>
      <c r="O33" s="92"/>
      <c r="P33" s="92"/>
      <c r="Q33" s="92"/>
      <c r="R33" s="92"/>
      <c r="S33" s="92"/>
      <c r="T33" s="92"/>
      <c r="U33" s="92"/>
      <c r="V33" s="92"/>
    </row>
    <row r="34" spans="1:22" ht="15" customHeight="1" x14ac:dyDescent="0.25">
      <c r="A34" s="49"/>
      <c r="B34" s="49" t="s">
        <v>1</v>
      </c>
      <c r="C34" s="49"/>
      <c r="D34" s="98">
        <v>78</v>
      </c>
      <c r="E34" s="98">
        <v>63</v>
      </c>
      <c r="F34" s="98">
        <v>27</v>
      </c>
      <c r="G34" s="98">
        <v>12</v>
      </c>
      <c r="H34" s="98">
        <v>24</v>
      </c>
      <c r="I34" s="98">
        <v>6</v>
      </c>
      <c r="J34" s="98">
        <v>2</v>
      </c>
      <c r="K34" s="98">
        <v>1</v>
      </c>
      <c r="L34" s="98">
        <v>213</v>
      </c>
      <c r="M34" s="49"/>
      <c r="N34" s="92"/>
      <c r="O34" s="92"/>
      <c r="P34" s="92"/>
      <c r="Q34" s="92"/>
      <c r="R34" s="92"/>
      <c r="S34" s="92"/>
      <c r="T34" s="92"/>
      <c r="U34" s="92"/>
      <c r="V34" s="92"/>
    </row>
    <row r="35" spans="1:22" ht="15" customHeight="1" x14ac:dyDescent="0.25">
      <c r="A35" s="49"/>
      <c r="B35" s="49" t="s">
        <v>26</v>
      </c>
      <c r="C35" s="49"/>
      <c r="D35" s="98">
        <v>115</v>
      </c>
      <c r="E35" s="98">
        <v>100</v>
      </c>
      <c r="F35" s="98">
        <v>34</v>
      </c>
      <c r="G35" s="98">
        <v>31</v>
      </c>
      <c r="H35" s="98">
        <v>49</v>
      </c>
      <c r="I35" s="98">
        <v>12</v>
      </c>
      <c r="J35" s="98">
        <v>4</v>
      </c>
      <c r="K35" s="98">
        <v>8</v>
      </c>
      <c r="L35" s="98">
        <v>353</v>
      </c>
      <c r="M35" s="49"/>
      <c r="N35" s="92"/>
      <c r="O35" s="92"/>
      <c r="P35" s="92"/>
      <c r="Q35" s="92"/>
      <c r="R35" s="92"/>
      <c r="S35" s="92"/>
      <c r="T35" s="92"/>
      <c r="U35" s="92"/>
      <c r="V35" s="92"/>
    </row>
    <row r="36" spans="1:22" ht="15" customHeight="1" x14ac:dyDescent="0.25">
      <c r="A36" s="49"/>
      <c r="B36" s="49" t="s">
        <v>2</v>
      </c>
      <c r="C36" s="49"/>
      <c r="D36" s="98">
        <v>169</v>
      </c>
      <c r="E36" s="98">
        <v>173</v>
      </c>
      <c r="F36" s="98">
        <v>80</v>
      </c>
      <c r="G36" s="98">
        <v>34</v>
      </c>
      <c r="H36" s="98">
        <v>41</v>
      </c>
      <c r="I36" s="98">
        <v>10</v>
      </c>
      <c r="J36" s="98">
        <v>4</v>
      </c>
      <c r="K36" s="98">
        <v>9</v>
      </c>
      <c r="L36" s="98">
        <v>520</v>
      </c>
      <c r="M36" s="49"/>
      <c r="N36" s="92"/>
      <c r="O36" s="92"/>
      <c r="P36" s="92"/>
      <c r="Q36" s="92"/>
      <c r="R36" s="92"/>
      <c r="S36" s="92"/>
      <c r="T36" s="92"/>
      <c r="U36" s="92"/>
      <c r="V36" s="92"/>
    </row>
    <row r="37" spans="1:22" ht="15" customHeight="1" x14ac:dyDescent="0.25">
      <c r="A37" s="49"/>
      <c r="B37" s="49" t="s">
        <v>3</v>
      </c>
      <c r="C37" s="49"/>
      <c r="D37" s="98">
        <v>73</v>
      </c>
      <c r="E37" s="98">
        <v>64</v>
      </c>
      <c r="F37" s="98">
        <v>44</v>
      </c>
      <c r="G37" s="98">
        <v>18</v>
      </c>
      <c r="H37" s="98">
        <v>18</v>
      </c>
      <c r="I37" s="98">
        <v>2</v>
      </c>
      <c r="J37" s="101" t="s">
        <v>79</v>
      </c>
      <c r="K37" s="98">
        <v>6</v>
      </c>
      <c r="L37" s="98">
        <v>225</v>
      </c>
      <c r="M37" s="49"/>
      <c r="N37" s="92"/>
      <c r="O37" s="92"/>
      <c r="P37" s="92"/>
      <c r="Q37" s="92"/>
      <c r="R37" s="92"/>
      <c r="S37" s="92"/>
      <c r="T37" s="92"/>
      <c r="U37" s="92"/>
      <c r="V37" s="92"/>
    </row>
    <row r="38" spans="1:22" ht="15" customHeight="1" x14ac:dyDescent="0.25">
      <c r="A38" s="49"/>
      <c r="B38" s="49" t="s">
        <v>4</v>
      </c>
      <c r="C38" s="49"/>
      <c r="D38" s="98">
        <v>26</v>
      </c>
      <c r="E38" s="98">
        <v>15</v>
      </c>
      <c r="F38" s="98">
        <v>23</v>
      </c>
      <c r="G38" s="98">
        <v>1</v>
      </c>
      <c r="H38" s="98">
        <v>4</v>
      </c>
      <c r="I38" s="101" t="s">
        <v>79</v>
      </c>
      <c r="J38" s="101" t="s">
        <v>79</v>
      </c>
      <c r="K38" s="98">
        <v>3</v>
      </c>
      <c r="L38" s="98">
        <v>72</v>
      </c>
      <c r="M38" s="49"/>
      <c r="N38" s="92"/>
      <c r="O38" s="92"/>
      <c r="P38" s="92"/>
      <c r="Q38" s="92"/>
      <c r="R38" s="92"/>
      <c r="S38" s="92"/>
      <c r="T38" s="92"/>
      <c r="U38" s="92"/>
      <c r="V38" s="92"/>
    </row>
    <row r="39" spans="1:22" ht="15" customHeight="1" x14ac:dyDescent="0.25">
      <c r="A39" s="49"/>
      <c r="B39" s="49" t="s">
        <v>24</v>
      </c>
      <c r="C39" s="49"/>
      <c r="D39" s="99">
        <v>494</v>
      </c>
      <c r="E39" s="99">
        <v>434</v>
      </c>
      <c r="F39" s="99">
        <v>222</v>
      </c>
      <c r="G39" s="99">
        <v>96</v>
      </c>
      <c r="H39" s="99">
        <v>145</v>
      </c>
      <c r="I39" s="99">
        <v>30</v>
      </c>
      <c r="J39" s="99">
        <v>10</v>
      </c>
      <c r="K39" s="99">
        <v>28</v>
      </c>
      <c r="L39" s="99">
        <v>1459</v>
      </c>
      <c r="M39" s="49"/>
      <c r="N39" s="92"/>
      <c r="O39" s="92"/>
      <c r="P39" s="92"/>
      <c r="Q39" s="92"/>
      <c r="R39" s="92"/>
      <c r="S39" s="92"/>
      <c r="T39" s="92"/>
      <c r="U39" s="92"/>
      <c r="V39" s="92"/>
    </row>
    <row r="40" spans="1:22" ht="15" customHeight="1" x14ac:dyDescent="0.25">
      <c r="A40" s="32" t="s">
        <v>14</v>
      </c>
      <c r="B40" s="49"/>
      <c r="C40" s="49"/>
      <c r="D40" s="100"/>
      <c r="E40" s="100"/>
      <c r="F40" s="100"/>
      <c r="G40" s="100"/>
      <c r="H40" s="100"/>
      <c r="I40" s="100"/>
      <c r="J40" s="100"/>
      <c r="K40" s="100"/>
      <c r="L40" s="100"/>
      <c r="M40" s="49"/>
      <c r="N40" s="92"/>
    </row>
    <row r="41" spans="1:22" ht="15" customHeight="1" x14ac:dyDescent="0.25">
      <c r="A41" s="49"/>
      <c r="B41" s="49" t="s">
        <v>5</v>
      </c>
      <c r="C41" s="49"/>
      <c r="D41" s="98">
        <v>2</v>
      </c>
      <c r="E41" s="98">
        <v>4</v>
      </c>
      <c r="F41" s="98">
        <v>8</v>
      </c>
      <c r="G41" s="98">
        <v>2</v>
      </c>
      <c r="H41" s="98">
        <v>3</v>
      </c>
      <c r="I41" s="101" t="s">
        <v>79</v>
      </c>
      <c r="J41" s="98">
        <v>1</v>
      </c>
      <c r="K41" s="101" t="s">
        <v>79</v>
      </c>
      <c r="L41" s="98">
        <v>20</v>
      </c>
      <c r="M41" s="49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" customHeight="1" x14ac:dyDescent="0.25">
      <c r="A42" s="49"/>
      <c r="B42" s="49" t="s">
        <v>27</v>
      </c>
      <c r="C42" s="49"/>
      <c r="D42" s="98">
        <v>9</v>
      </c>
      <c r="E42" s="98">
        <v>7</v>
      </c>
      <c r="F42" s="98">
        <v>7</v>
      </c>
      <c r="G42" s="98">
        <v>3</v>
      </c>
      <c r="H42" s="98">
        <v>3</v>
      </c>
      <c r="I42" s="101" t="s">
        <v>79</v>
      </c>
      <c r="J42" s="98">
        <v>3</v>
      </c>
      <c r="K42" s="101" t="s">
        <v>79</v>
      </c>
      <c r="L42" s="98">
        <v>32</v>
      </c>
      <c r="M42" s="49"/>
      <c r="N42" s="92"/>
      <c r="O42" s="92"/>
      <c r="P42" s="92"/>
      <c r="Q42" s="92"/>
      <c r="R42" s="92"/>
      <c r="S42" s="92"/>
      <c r="T42" s="92"/>
      <c r="U42" s="92"/>
      <c r="V42" s="92"/>
    </row>
    <row r="43" spans="1:22" ht="15" customHeight="1" x14ac:dyDescent="0.25">
      <c r="A43" s="49"/>
      <c r="B43" s="49" t="s">
        <v>6</v>
      </c>
      <c r="C43" s="49"/>
      <c r="D43" s="98">
        <v>27</v>
      </c>
      <c r="E43" s="98">
        <v>13</v>
      </c>
      <c r="F43" s="98">
        <v>19</v>
      </c>
      <c r="G43" s="98">
        <v>4</v>
      </c>
      <c r="H43" s="98">
        <v>3</v>
      </c>
      <c r="I43" s="98">
        <v>2</v>
      </c>
      <c r="J43" s="98">
        <v>1</v>
      </c>
      <c r="K43" s="101" t="s">
        <v>79</v>
      </c>
      <c r="L43" s="98">
        <v>69</v>
      </c>
      <c r="M43" s="49"/>
      <c r="N43" s="92"/>
      <c r="O43" s="92"/>
      <c r="P43" s="92"/>
      <c r="Q43" s="92"/>
      <c r="R43" s="92"/>
      <c r="S43" s="92"/>
      <c r="T43" s="92"/>
      <c r="U43" s="92"/>
      <c r="V43" s="92"/>
    </row>
    <row r="44" spans="1:22" ht="15" customHeight="1" x14ac:dyDescent="0.25">
      <c r="A44" s="49"/>
      <c r="B44" s="49" t="s">
        <v>7</v>
      </c>
      <c r="C44" s="49"/>
      <c r="D44" s="98">
        <v>25</v>
      </c>
      <c r="E44" s="98">
        <v>13</v>
      </c>
      <c r="F44" s="98">
        <v>10</v>
      </c>
      <c r="G44" s="98">
        <v>3</v>
      </c>
      <c r="H44" s="98">
        <v>2</v>
      </c>
      <c r="I44" s="98">
        <v>1</v>
      </c>
      <c r="J44" s="98">
        <v>2</v>
      </c>
      <c r="K44" s="98">
        <v>1</v>
      </c>
      <c r="L44" s="98">
        <v>57</v>
      </c>
      <c r="M44" s="49"/>
      <c r="N44" s="92"/>
      <c r="O44" s="92"/>
      <c r="P44" s="92"/>
      <c r="Q44" s="92"/>
      <c r="R44" s="92"/>
      <c r="S44" s="92"/>
      <c r="T44" s="92"/>
      <c r="U44" s="92"/>
      <c r="V44" s="92"/>
    </row>
    <row r="45" spans="1:22" ht="15" customHeight="1" x14ac:dyDescent="0.25">
      <c r="A45" s="49"/>
      <c r="B45" s="49" t="s">
        <v>8</v>
      </c>
      <c r="C45" s="49"/>
      <c r="D45" s="98">
        <v>34</v>
      </c>
      <c r="E45" s="98">
        <v>18</v>
      </c>
      <c r="F45" s="98">
        <v>17</v>
      </c>
      <c r="G45" s="98">
        <v>5</v>
      </c>
      <c r="H45" s="98">
        <v>9</v>
      </c>
      <c r="I45" s="98">
        <v>1</v>
      </c>
      <c r="J45" s="101" t="s">
        <v>79</v>
      </c>
      <c r="K45" s="98">
        <v>1</v>
      </c>
      <c r="L45" s="98">
        <v>85</v>
      </c>
      <c r="M45" s="49"/>
      <c r="N45" s="92"/>
      <c r="O45" s="92"/>
      <c r="P45" s="92"/>
      <c r="Q45" s="92"/>
      <c r="R45" s="92"/>
      <c r="S45" s="92"/>
      <c r="T45" s="92"/>
      <c r="U45" s="92"/>
      <c r="V45" s="92"/>
    </row>
    <row r="46" spans="1:22" ht="15" customHeight="1" x14ac:dyDescent="0.25">
      <c r="A46" s="49"/>
      <c r="B46" s="49" t="s">
        <v>9</v>
      </c>
      <c r="C46" s="49"/>
      <c r="D46" s="98">
        <v>43</v>
      </c>
      <c r="E46" s="98">
        <v>41</v>
      </c>
      <c r="F46" s="98">
        <v>16</v>
      </c>
      <c r="G46" s="98">
        <v>3</v>
      </c>
      <c r="H46" s="98">
        <v>10</v>
      </c>
      <c r="I46" s="98">
        <v>1</v>
      </c>
      <c r="J46" s="101" t="s">
        <v>79</v>
      </c>
      <c r="K46" s="98">
        <v>4</v>
      </c>
      <c r="L46" s="98">
        <v>118</v>
      </c>
      <c r="M46" s="49"/>
      <c r="N46" s="92"/>
      <c r="O46" s="92"/>
      <c r="P46" s="92"/>
      <c r="Q46" s="92"/>
      <c r="R46" s="92"/>
      <c r="S46" s="92"/>
      <c r="T46" s="92"/>
      <c r="U46" s="92"/>
      <c r="V46" s="92"/>
    </row>
    <row r="47" spans="1:22" ht="15" customHeight="1" x14ac:dyDescent="0.25">
      <c r="A47" s="49"/>
      <c r="B47" s="49" t="s">
        <v>24</v>
      </c>
      <c r="C47" s="49"/>
      <c r="D47" s="99">
        <v>140</v>
      </c>
      <c r="E47" s="99">
        <v>96</v>
      </c>
      <c r="F47" s="99">
        <v>77</v>
      </c>
      <c r="G47" s="99">
        <v>20</v>
      </c>
      <c r="H47" s="99">
        <v>30</v>
      </c>
      <c r="I47" s="99">
        <v>5</v>
      </c>
      <c r="J47" s="99">
        <v>7</v>
      </c>
      <c r="K47" s="99">
        <v>6</v>
      </c>
      <c r="L47" s="99">
        <v>381</v>
      </c>
      <c r="M47" s="49"/>
      <c r="N47" s="92"/>
      <c r="O47" s="92"/>
      <c r="P47" s="92"/>
      <c r="Q47" s="92"/>
      <c r="R47" s="92"/>
      <c r="S47" s="92"/>
      <c r="T47" s="92"/>
      <c r="U47" s="92"/>
      <c r="V47" s="92"/>
    </row>
    <row r="48" spans="1:22" ht="15" customHeight="1" x14ac:dyDescent="0.25">
      <c r="A48" s="32" t="s">
        <v>15</v>
      </c>
      <c r="B48" s="49"/>
      <c r="C48" s="49"/>
      <c r="D48" s="100"/>
      <c r="E48" s="100"/>
      <c r="F48" s="100"/>
      <c r="G48" s="100"/>
      <c r="H48" s="100"/>
      <c r="I48" s="100"/>
      <c r="J48" s="100"/>
      <c r="K48" s="100"/>
      <c r="L48" s="100"/>
      <c r="M48" s="49"/>
      <c r="N48" s="92"/>
    </row>
    <row r="49" spans="1:32" ht="15" customHeight="1" x14ac:dyDescent="0.25">
      <c r="A49" s="49"/>
      <c r="B49" s="49" t="s">
        <v>5</v>
      </c>
      <c r="C49" s="49"/>
      <c r="D49" s="98">
        <v>20</v>
      </c>
      <c r="E49" s="98">
        <v>5</v>
      </c>
      <c r="F49" s="98">
        <v>7</v>
      </c>
      <c r="G49" s="98">
        <v>3</v>
      </c>
      <c r="H49" s="98">
        <v>20</v>
      </c>
      <c r="I49" s="98">
        <v>6</v>
      </c>
      <c r="J49" s="98">
        <v>9</v>
      </c>
      <c r="K49" s="101" t="s">
        <v>79</v>
      </c>
      <c r="L49" s="98">
        <v>70</v>
      </c>
      <c r="M49" s="49"/>
      <c r="N49" s="92"/>
      <c r="O49" s="92"/>
      <c r="P49" s="92"/>
      <c r="Q49" s="92"/>
      <c r="R49" s="92"/>
      <c r="S49" s="92"/>
      <c r="T49" s="92"/>
      <c r="U49" s="92"/>
      <c r="V49" s="92"/>
    </row>
    <row r="50" spans="1:32" ht="15" customHeight="1" x14ac:dyDescent="0.25">
      <c r="A50" s="49"/>
      <c r="B50" s="49" t="s">
        <v>27</v>
      </c>
      <c r="C50" s="49"/>
      <c r="D50" s="98">
        <v>27</v>
      </c>
      <c r="E50" s="98">
        <v>15</v>
      </c>
      <c r="F50" s="98">
        <v>23</v>
      </c>
      <c r="G50" s="98">
        <v>9</v>
      </c>
      <c r="H50" s="98">
        <v>11</v>
      </c>
      <c r="I50" s="98">
        <v>5</v>
      </c>
      <c r="J50" s="98">
        <v>4</v>
      </c>
      <c r="K50" s="98">
        <v>3</v>
      </c>
      <c r="L50" s="98">
        <v>97</v>
      </c>
      <c r="M50" s="49"/>
      <c r="N50" s="92"/>
      <c r="O50" s="92"/>
      <c r="P50" s="92"/>
      <c r="Q50" s="92"/>
      <c r="R50" s="92"/>
      <c r="S50" s="92"/>
      <c r="T50" s="92"/>
      <c r="U50" s="92"/>
      <c r="V50" s="92"/>
    </row>
    <row r="51" spans="1:32" ht="15" customHeight="1" x14ac:dyDescent="0.25">
      <c r="A51" s="49"/>
      <c r="B51" s="49" t="s">
        <v>6</v>
      </c>
      <c r="C51" s="49"/>
      <c r="D51" s="49">
        <v>63</v>
      </c>
      <c r="E51" s="49">
        <v>27</v>
      </c>
      <c r="F51" s="49">
        <v>39</v>
      </c>
      <c r="G51" s="49">
        <v>20</v>
      </c>
      <c r="H51" s="49">
        <v>26</v>
      </c>
      <c r="I51" s="49">
        <v>8</v>
      </c>
      <c r="J51" s="49">
        <v>3</v>
      </c>
      <c r="K51" s="49">
        <v>2</v>
      </c>
      <c r="L51" s="49">
        <v>188</v>
      </c>
      <c r="M51" s="49"/>
      <c r="N51" s="92"/>
      <c r="O51" s="92"/>
      <c r="P51" s="92"/>
      <c r="Q51" s="92"/>
      <c r="R51" s="92"/>
      <c r="S51" s="92"/>
      <c r="T51" s="92"/>
      <c r="U51" s="92"/>
      <c r="V51" s="92"/>
    </row>
    <row r="52" spans="1:32" ht="15" customHeight="1" x14ac:dyDescent="0.25">
      <c r="A52" s="49"/>
      <c r="B52" s="49" t="s">
        <v>7</v>
      </c>
      <c r="C52" s="49"/>
      <c r="D52" s="49">
        <v>33</v>
      </c>
      <c r="E52" s="49">
        <v>31</v>
      </c>
      <c r="F52" s="49">
        <v>23</v>
      </c>
      <c r="G52" s="49">
        <v>13</v>
      </c>
      <c r="H52" s="49">
        <v>18</v>
      </c>
      <c r="I52" s="49">
        <v>3</v>
      </c>
      <c r="J52" s="49">
        <v>2</v>
      </c>
      <c r="K52" s="49">
        <v>1</v>
      </c>
      <c r="L52" s="49">
        <v>124</v>
      </c>
      <c r="M52" s="49"/>
      <c r="N52" s="92"/>
      <c r="O52" s="92"/>
      <c r="P52" s="92"/>
      <c r="Q52" s="92"/>
      <c r="R52" s="92"/>
      <c r="S52" s="92"/>
      <c r="T52" s="92"/>
      <c r="U52" s="92"/>
      <c r="V52" s="92"/>
    </row>
    <row r="53" spans="1:32" ht="15" customHeight="1" x14ac:dyDescent="0.25">
      <c r="A53" s="49"/>
      <c r="B53" s="49" t="s">
        <v>8</v>
      </c>
      <c r="C53" s="49"/>
      <c r="D53" s="49">
        <v>37</v>
      </c>
      <c r="E53" s="49">
        <v>19</v>
      </c>
      <c r="F53" s="49">
        <v>15</v>
      </c>
      <c r="G53" s="49">
        <v>18</v>
      </c>
      <c r="H53" s="49">
        <v>6</v>
      </c>
      <c r="I53" s="49">
        <v>5</v>
      </c>
      <c r="J53" s="49">
        <v>1</v>
      </c>
      <c r="K53" s="49">
        <v>1</v>
      </c>
      <c r="L53" s="49">
        <v>102</v>
      </c>
      <c r="M53" s="49"/>
      <c r="N53" s="92"/>
      <c r="O53" s="92"/>
      <c r="P53" s="92"/>
      <c r="Q53" s="92"/>
      <c r="R53" s="92"/>
      <c r="S53" s="92"/>
      <c r="T53" s="92"/>
      <c r="U53" s="92"/>
      <c r="V53" s="92"/>
    </row>
    <row r="54" spans="1:32" ht="15" customHeight="1" x14ac:dyDescent="0.25">
      <c r="A54" s="49"/>
      <c r="B54" s="49" t="s">
        <v>9</v>
      </c>
      <c r="C54" s="49"/>
      <c r="D54" s="49">
        <v>74</v>
      </c>
      <c r="E54" s="49">
        <v>63</v>
      </c>
      <c r="F54" s="49">
        <v>79</v>
      </c>
      <c r="G54" s="49">
        <v>18</v>
      </c>
      <c r="H54" s="49">
        <v>38</v>
      </c>
      <c r="I54" s="49">
        <v>4</v>
      </c>
      <c r="J54" s="49">
        <v>1</v>
      </c>
      <c r="K54" s="49">
        <v>6</v>
      </c>
      <c r="L54" s="49">
        <v>283</v>
      </c>
      <c r="M54" s="49"/>
      <c r="N54" s="92"/>
      <c r="O54" s="92"/>
      <c r="P54" s="92"/>
      <c r="Q54" s="92"/>
      <c r="R54" s="92"/>
      <c r="S54" s="92"/>
      <c r="T54" s="92"/>
      <c r="U54" s="92"/>
      <c r="V54" s="92"/>
    </row>
    <row r="55" spans="1:32" ht="15" customHeight="1" x14ac:dyDescent="0.25">
      <c r="A55" s="49"/>
      <c r="B55" s="49" t="s">
        <v>24</v>
      </c>
      <c r="C55" s="49"/>
      <c r="D55" s="95">
        <v>254</v>
      </c>
      <c r="E55" s="95">
        <v>160</v>
      </c>
      <c r="F55" s="95">
        <v>186</v>
      </c>
      <c r="G55" s="95">
        <v>81</v>
      </c>
      <c r="H55" s="95">
        <v>119</v>
      </c>
      <c r="I55" s="95">
        <v>31</v>
      </c>
      <c r="J55" s="95">
        <v>20</v>
      </c>
      <c r="K55" s="95">
        <v>13</v>
      </c>
      <c r="L55" s="95">
        <v>864</v>
      </c>
      <c r="M55" s="49"/>
      <c r="N55" s="92"/>
      <c r="O55" s="92"/>
      <c r="P55" s="92"/>
      <c r="Q55" s="92"/>
      <c r="R55" s="92"/>
      <c r="S55" s="92"/>
      <c r="T55" s="92"/>
      <c r="U55" s="92"/>
      <c r="V55" s="92"/>
    </row>
    <row r="56" spans="1:32" ht="15" customHeight="1" x14ac:dyDescent="0.25">
      <c r="A56" s="31"/>
      <c r="B56" s="31"/>
      <c r="C56" s="31"/>
      <c r="D56" s="122" t="s">
        <v>12</v>
      </c>
      <c r="E56" s="122"/>
      <c r="F56" s="122"/>
      <c r="G56" s="122"/>
      <c r="H56" s="122"/>
      <c r="I56" s="122"/>
      <c r="J56" s="122"/>
      <c r="K56" s="122"/>
      <c r="L56" s="122"/>
      <c r="M56" s="49"/>
      <c r="N56" s="123"/>
      <c r="O56" s="123"/>
      <c r="P56" s="123"/>
      <c r="Q56" s="123"/>
      <c r="R56" s="123"/>
      <c r="S56" s="123"/>
      <c r="T56" s="123"/>
      <c r="U56" s="123"/>
      <c r="V56" s="123"/>
      <c r="X56" s="124"/>
      <c r="Y56" s="124"/>
      <c r="Z56" s="124"/>
      <c r="AA56" s="124"/>
      <c r="AB56" s="124"/>
      <c r="AC56" s="124"/>
      <c r="AD56" s="124"/>
      <c r="AE56" s="124"/>
      <c r="AF56" s="124"/>
    </row>
    <row r="57" spans="1:32" ht="15" customHeight="1" x14ac:dyDescent="0.25">
      <c r="A57" s="32" t="s">
        <v>13</v>
      </c>
      <c r="B57" s="49"/>
      <c r="C57" s="49"/>
      <c r="D57" s="50"/>
      <c r="E57" s="50"/>
      <c r="F57" s="50"/>
      <c r="G57" s="50"/>
      <c r="H57" s="50"/>
      <c r="I57" s="50"/>
      <c r="J57" s="50"/>
      <c r="K57" s="50"/>
      <c r="L57" s="50"/>
      <c r="M57" s="49"/>
      <c r="N57" s="92"/>
      <c r="O57" s="92"/>
      <c r="P57" s="92"/>
      <c r="Q57" s="92"/>
      <c r="R57" s="92"/>
      <c r="S57" s="92"/>
      <c r="T57" s="92"/>
      <c r="U57" s="92"/>
      <c r="V57" s="92"/>
    </row>
    <row r="58" spans="1:32" ht="15" customHeight="1" x14ac:dyDescent="0.25">
      <c r="A58" s="49"/>
      <c r="B58" s="49" t="s">
        <v>0</v>
      </c>
      <c r="C58" s="49"/>
      <c r="D58" s="49">
        <v>300</v>
      </c>
      <c r="E58" s="49">
        <v>155</v>
      </c>
      <c r="F58" s="49">
        <v>202</v>
      </c>
      <c r="G58" s="49">
        <v>31</v>
      </c>
      <c r="H58" s="49">
        <v>67</v>
      </c>
      <c r="I58" s="49">
        <v>6</v>
      </c>
      <c r="J58" s="49">
        <v>17</v>
      </c>
      <c r="K58" s="49">
        <v>2</v>
      </c>
      <c r="L58" s="49">
        <v>780</v>
      </c>
      <c r="M58" s="49"/>
      <c r="N58" s="92"/>
      <c r="O58" s="92"/>
      <c r="P58" s="92"/>
      <c r="Q58" s="92"/>
      <c r="R58" s="92"/>
      <c r="S58" s="92"/>
      <c r="T58" s="92"/>
      <c r="U58" s="92"/>
      <c r="V58" s="92"/>
    </row>
    <row r="59" spans="1:32" ht="15" customHeight="1" x14ac:dyDescent="0.25">
      <c r="A59" s="49"/>
      <c r="B59" s="49" t="s">
        <v>1</v>
      </c>
      <c r="C59" s="49"/>
      <c r="D59" s="49">
        <v>262</v>
      </c>
      <c r="E59" s="49">
        <v>208</v>
      </c>
      <c r="F59" s="49">
        <v>167</v>
      </c>
      <c r="G59" s="49">
        <v>69</v>
      </c>
      <c r="H59" s="49">
        <v>73</v>
      </c>
      <c r="I59" s="49">
        <v>26</v>
      </c>
      <c r="J59" s="49">
        <v>8</v>
      </c>
      <c r="K59" s="49">
        <v>5</v>
      </c>
      <c r="L59" s="49">
        <v>818</v>
      </c>
      <c r="M59" s="49"/>
      <c r="N59" s="92"/>
      <c r="O59" s="92"/>
      <c r="P59" s="92"/>
      <c r="Q59" s="92"/>
      <c r="R59" s="92"/>
      <c r="S59" s="92"/>
      <c r="T59" s="92"/>
      <c r="U59" s="92"/>
      <c r="V59" s="92"/>
    </row>
    <row r="60" spans="1:32" ht="15" customHeight="1" x14ac:dyDescent="0.25">
      <c r="A60" s="49"/>
      <c r="B60" s="49" t="s">
        <v>26</v>
      </c>
      <c r="C60" s="49"/>
      <c r="D60" s="49">
        <v>325</v>
      </c>
      <c r="E60" s="49">
        <v>280</v>
      </c>
      <c r="F60" s="49">
        <v>123</v>
      </c>
      <c r="G60" s="49">
        <v>87</v>
      </c>
      <c r="H60" s="49">
        <v>115</v>
      </c>
      <c r="I60" s="49">
        <v>39</v>
      </c>
      <c r="J60" s="49">
        <v>14</v>
      </c>
      <c r="K60" s="49">
        <v>11</v>
      </c>
      <c r="L60" s="49">
        <v>994</v>
      </c>
      <c r="M60" s="49"/>
      <c r="N60" s="92"/>
      <c r="O60" s="92"/>
      <c r="P60" s="92"/>
      <c r="Q60" s="92"/>
      <c r="R60" s="92"/>
      <c r="S60" s="92"/>
      <c r="T60" s="92"/>
      <c r="U60" s="92"/>
      <c r="V60" s="92"/>
    </row>
    <row r="61" spans="1:32" ht="15" customHeight="1" x14ac:dyDescent="0.25">
      <c r="A61" s="49"/>
      <c r="B61" s="49" t="s">
        <v>2</v>
      </c>
      <c r="C61" s="49"/>
      <c r="D61" s="49">
        <v>633</v>
      </c>
      <c r="E61" s="49">
        <v>469</v>
      </c>
      <c r="F61" s="49">
        <v>229</v>
      </c>
      <c r="G61" s="49">
        <v>143</v>
      </c>
      <c r="H61" s="49">
        <v>249</v>
      </c>
      <c r="I61" s="49">
        <v>65</v>
      </c>
      <c r="J61" s="49">
        <v>23</v>
      </c>
      <c r="K61" s="49">
        <v>29</v>
      </c>
      <c r="L61" s="49">
        <v>1840</v>
      </c>
      <c r="M61" s="49"/>
      <c r="N61" s="92"/>
      <c r="O61" s="92"/>
      <c r="P61" s="92"/>
      <c r="Q61" s="92"/>
      <c r="R61" s="92"/>
      <c r="S61" s="92"/>
      <c r="T61" s="92"/>
      <c r="U61" s="92"/>
      <c r="V61" s="92"/>
    </row>
    <row r="62" spans="1:32" ht="15" customHeight="1" x14ac:dyDescent="0.25">
      <c r="A62" s="49"/>
      <c r="B62" s="49" t="s">
        <v>3</v>
      </c>
      <c r="C62" s="49"/>
      <c r="D62" s="49">
        <v>354</v>
      </c>
      <c r="E62" s="49">
        <v>280</v>
      </c>
      <c r="F62" s="49">
        <v>183</v>
      </c>
      <c r="G62" s="49">
        <v>84</v>
      </c>
      <c r="H62" s="49">
        <v>127</v>
      </c>
      <c r="I62" s="49">
        <v>17</v>
      </c>
      <c r="J62" s="49">
        <v>12</v>
      </c>
      <c r="K62" s="49">
        <v>29</v>
      </c>
      <c r="L62" s="49">
        <v>1086</v>
      </c>
      <c r="M62" s="49"/>
      <c r="N62" s="92"/>
      <c r="O62" s="92"/>
      <c r="P62" s="92"/>
      <c r="Q62" s="92"/>
      <c r="R62" s="92"/>
      <c r="S62" s="92"/>
      <c r="T62" s="92"/>
      <c r="U62" s="92"/>
      <c r="V62" s="92"/>
    </row>
    <row r="63" spans="1:32" ht="15" customHeight="1" x14ac:dyDescent="0.25">
      <c r="A63" s="49"/>
      <c r="B63" s="49" t="s">
        <v>4</v>
      </c>
      <c r="C63" s="49"/>
      <c r="D63" s="49">
        <v>228</v>
      </c>
      <c r="E63" s="49">
        <v>172</v>
      </c>
      <c r="F63" s="49">
        <v>231</v>
      </c>
      <c r="G63" s="49">
        <v>34</v>
      </c>
      <c r="H63" s="49">
        <v>54</v>
      </c>
      <c r="I63" s="49">
        <v>2</v>
      </c>
      <c r="J63" s="49">
        <v>1</v>
      </c>
      <c r="K63" s="49">
        <v>9</v>
      </c>
      <c r="L63" s="49">
        <v>731</v>
      </c>
      <c r="M63" s="49"/>
      <c r="N63" s="92"/>
      <c r="O63" s="92"/>
      <c r="P63" s="92"/>
      <c r="Q63" s="92"/>
      <c r="R63" s="92"/>
      <c r="S63" s="92"/>
      <c r="T63" s="92"/>
      <c r="U63" s="92"/>
      <c r="V63" s="92"/>
    </row>
    <row r="64" spans="1:32" ht="15" customHeight="1" x14ac:dyDescent="0.25">
      <c r="A64" s="49"/>
      <c r="B64" s="49" t="s">
        <v>24</v>
      </c>
      <c r="D64" s="32">
        <v>2102</v>
      </c>
      <c r="E64" s="32">
        <v>1564</v>
      </c>
      <c r="F64" s="32">
        <v>1135</v>
      </c>
      <c r="G64" s="32">
        <v>448</v>
      </c>
      <c r="H64" s="32">
        <v>685</v>
      </c>
      <c r="I64" s="32">
        <v>155</v>
      </c>
      <c r="J64" s="32">
        <v>75</v>
      </c>
      <c r="K64" s="32">
        <v>85</v>
      </c>
      <c r="L64" s="32">
        <v>6249</v>
      </c>
      <c r="M64" s="49"/>
      <c r="N64" s="92"/>
      <c r="O64" s="92"/>
      <c r="P64" s="92"/>
      <c r="Q64" s="92"/>
      <c r="R64" s="92"/>
      <c r="S64" s="92"/>
      <c r="T64" s="92"/>
      <c r="U64" s="92"/>
      <c r="V64" s="92"/>
    </row>
    <row r="65" spans="1:22" ht="15" customHeight="1" x14ac:dyDescent="0.25">
      <c r="A65" s="32" t="s">
        <v>14</v>
      </c>
      <c r="B65" s="49"/>
      <c r="C65" s="49"/>
      <c r="D65" s="46"/>
      <c r="E65" s="46"/>
      <c r="F65" s="46"/>
      <c r="G65" s="46"/>
      <c r="H65" s="46"/>
      <c r="I65" s="46"/>
      <c r="J65" s="46"/>
      <c r="K65" s="46"/>
      <c r="L65" s="46"/>
      <c r="M65" s="49"/>
      <c r="N65" s="92"/>
      <c r="O65" s="92"/>
      <c r="P65" s="92"/>
      <c r="Q65" s="92"/>
      <c r="R65" s="92"/>
      <c r="S65" s="92"/>
      <c r="T65" s="92"/>
      <c r="U65" s="92"/>
      <c r="V65" s="92"/>
    </row>
    <row r="66" spans="1:22" ht="15" customHeight="1" x14ac:dyDescent="0.25">
      <c r="A66" s="49"/>
      <c r="B66" s="49" t="s">
        <v>5</v>
      </c>
      <c r="C66" s="49"/>
      <c r="D66" s="49">
        <v>2</v>
      </c>
      <c r="E66" s="49">
        <v>7</v>
      </c>
      <c r="F66" s="49">
        <v>9</v>
      </c>
      <c r="G66" s="49">
        <v>4</v>
      </c>
      <c r="H66" s="49">
        <v>4</v>
      </c>
      <c r="I66" s="49">
        <v>1</v>
      </c>
      <c r="J66" s="49">
        <v>2</v>
      </c>
      <c r="K66" s="47" t="s">
        <v>79</v>
      </c>
      <c r="L66" s="49">
        <v>29</v>
      </c>
      <c r="M66" s="49"/>
      <c r="N66" s="92"/>
      <c r="O66" s="92"/>
      <c r="P66" s="92"/>
      <c r="Q66" s="92"/>
      <c r="R66" s="92"/>
      <c r="S66" s="92"/>
      <c r="T66" s="92"/>
      <c r="U66" s="92"/>
      <c r="V66" s="92"/>
    </row>
    <row r="67" spans="1:22" ht="15" customHeight="1" x14ac:dyDescent="0.25">
      <c r="A67" s="49"/>
      <c r="B67" s="49" t="s">
        <v>27</v>
      </c>
      <c r="C67" s="49"/>
      <c r="D67" s="49">
        <v>43</v>
      </c>
      <c r="E67" s="49">
        <v>37</v>
      </c>
      <c r="F67" s="49">
        <v>29</v>
      </c>
      <c r="G67" s="49">
        <v>10</v>
      </c>
      <c r="H67" s="49">
        <v>16</v>
      </c>
      <c r="I67" s="49">
        <v>3</v>
      </c>
      <c r="J67" s="49">
        <v>5</v>
      </c>
      <c r="K67" s="47" t="s">
        <v>79</v>
      </c>
      <c r="L67" s="49">
        <v>144</v>
      </c>
      <c r="M67" s="49"/>
      <c r="N67" s="92"/>
      <c r="O67" s="92"/>
      <c r="P67" s="92"/>
      <c r="Q67" s="92"/>
      <c r="R67" s="92"/>
      <c r="S67" s="92"/>
      <c r="T67" s="92"/>
      <c r="U67" s="92"/>
      <c r="V67" s="92"/>
    </row>
    <row r="68" spans="1:22" ht="15" customHeight="1" x14ac:dyDescent="0.25">
      <c r="A68" s="49"/>
      <c r="B68" s="49" t="s">
        <v>6</v>
      </c>
      <c r="C68" s="49"/>
      <c r="D68" s="49">
        <v>107</v>
      </c>
      <c r="E68" s="49">
        <v>66</v>
      </c>
      <c r="F68" s="49">
        <v>43</v>
      </c>
      <c r="G68" s="49">
        <v>22</v>
      </c>
      <c r="H68" s="49">
        <v>21</v>
      </c>
      <c r="I68" s="49">
        <v>19</v>
      </c>
      <c r="J68" s="49">
        <v>8</v>
      </c>
      <c r="K68" s="49">
        <v>5</v>
      </c>
      <c r="L68" s="49">
        <v>291</v>
      </c>
      <c r="M68" s="49"/>
      <c r="N68" s="92"/>
      <c r="O68" s="92"/>
      <c r="P68" s="92"/>
      <c r="Q68" s="92"/>
      <c r="R68" s="92"/>
      <c r="S68" s="92"/>
      <c r="T68" s="92"/>
      <c r="U68" s="92"/>
      <c r="V68" s="92"/>
    </row>
    <row r="69" spans="1:22" ht="15" customHeight="1" x14ac:dyDescent="0.25">
      <c r="A69" s="49"/>
      <c r="B69" s="49" t="s">
        <v>7</v>
      </c>
      <c r="C69" s="49"/>
      <c r="D69" s="49">
        <v>100</v>
      </c>
      <c r="E69" s="49">
        <v>45</v>
      </c>
      <c r="F69" s="49">
        <v>30</v>
      </c>
      <c r="G69" s="49">
        <v>14</v>
      </c>
      <c r="H69" s="49">
        <v>20</v>
      </c>
      <c r="I69" s="49">
        <v>12</v>
      </c>
      <c r="J69" s="49">
        <v>2</v>
      </c>
      <c r="K69" s="49">
        <v>8</v>
      </c>
      <c r="L69" s="49">
        <v>231</v>
      </c>
      <c r="M69" s="49"/>
      <c r="N69" s="92"/>
      <c r="O69" s="92"/>
      <c r="P69" s="92"/>
      <c r="Q69" s="92"/>
      <c r="R69" s="92"/>
      <c r="S69" s="92"/>
      <c r="T69" s="92"/>
      <c r="U69" s="92"/>
      <c r="V69" s="92"/>
    </row>
    <row r="70" spans="1:22" ht="15" customHeight="1" x14ac:dyDescent="0.25">
      <c r="A70" s="49"/>
      <c r="B70" s="49" t="s">
        <v>8</v>
      </c>
      <c r="C70" s="49"/>
      <c r="D70" s="49">
        <v>113</v>
      </c>
      <c r="E70" s="49">
        <v>45</v>
      </c>
      <c r="F70" s="49">
        <v>48</v>
      </c>
      <c r="G70" s="49">
        <v>15</v>
      </c>
      <c r="H70" s="49">
        <v>28</v>
      </c>
      <c r="I70" s="49">
        <v>3</v>
      </c>
      <c r="J70" s="49">
        <v>2</v>
      </c>
      <c r="K70" s="49">
        <v>5</v>
      </c>
      <c r="L70" s="49">
        <v>259</v>
      </c>
      <c r="M70" s="49"/>
      <c r="N70" s="92"/>
      <c r="O70" s="92"/>
      <c r="P70" s="92"/>
      <c r="Q70" s="92"/>
      <c r="R70" s="92"/>
      <c r="S70" s="92"/>
      <c r="T70" s="92"/>
      <c r="U70" s="92"/>
      <c r="V70" s="92"/>
    </row>
    <row r="71" spans="1:22" ht="15" customHeight="1" x14ac:dyDescent="0.25">
      <c r="A71" s="49"/>
      <c r="B71" s="49" t="s">
        <v>9</v>
      </c>
      <c r="C71" s="49"/>
      <c r="D71" s="49">
        <v>144</v>
      </c>
      <c r="E71" s="49">
        <v>140</v>
      </c>
      <c r="F71" s="49">
        <v>108</v>
      </c>
      <c r="G71" s="49">
        <v>21</v>
      </c>
      <c r="H71" s="49">
        <v>53</v>
      </c>
      <c r="I71" s="49">
        <v>4</v>
      </c>
      <c r="J71" s="49">
        <v>3</v>
      </c>
      <c r="K71" s="49">
        <v>7</v>
      </c>
      <c r="L71" s="49">
        <v>480</v>
      </c>
      <c r="M71" s="49"/>
      <c r="N71" s="92"/>
      <c r="O71" s="92"/>
      <c r="P71" s="92"/>
      <c r="Q71" s="92"/>
      <c r="R71" s="92"/>
      <c r="S71" s="92"/>
      <c r="T71" s="92"/>
      <c r="U71" s="92"/>
      <c r="V71" s="92"/>
    </row>
    <row r="72" spans="1:22" ht="15" customHeight="1" x14ac:dyDescent="0.25">
      <c r="A72" s="49"/>
      <c r="B72" s="49" t="s">
        <v>24</v>
      </c>
      <c r="C72" s="49"/>
      <c r="D72" s="32">
        <v>509</v>
      </c>
      <c r="E72" s="32">
        <v>340</v>
      </c>
      <c r="F72" s="32">
        <v>267</v>
      </c>
      <c r="G72" s="32">
        <v>86</v>
      </c>
      <c r="H72" s="32">
        <v>142</v>
      </c>
      <c r="I72" s="32">
        <v>42</v>
      </c>
      <c r="J72" s="32">
        <v>22</v>
      </c>
      <c r="K72" s="32">
        <v>25</v>
      </c>
      <c r="L72" s="32">
        <v>1434</v>
      </c>
      <c r="M72" s="49"/>
      <c r="N72" s="92"/>
      <c r="O72" s="92"/>
      <c r="P72" s="92"/>
      <c r="Q72" s="92"/>
      <c r="R72" s="92"/>
      <c r="S72" s="92"/>
      <c r="T72" s="92"/>
      <c r="U72" s="92"/>
      <c r="V72" s="92"/>
    </row>
    <row r="73" spans="1:22" ht="15" customHeight="1" x14ac:dyDescent="0.25">
      <c r="A73" s="32" t="s">
        <v>15</v>
      </c>
      <c r="B73" s="49"/>
      <c r="C73" s="49"/>
      <c r="D73" s="46"/>
      <c r="E73" s="46"/>
      <c r="F73" s="46"/>
      <c r="G73" s="46"/>
      <c r="H73" s="46"/>
      <c r="I73" s="46"/>
      <c r="J73" s="46"/>
      <c r="K73" s="46"/>
      <c r="L73" s="46"/>
      <c r="M73" s="49"/>
      <c r="N73" s="92"/>
      <c r="O73" s="92"/>
      <c r="P73" s="92"/>
      <c r="Q73" s="92"/>
      <c r="R73" s="92"/>
      <c r="S73" s="92"/>
      <c r="T73" s="92"/>
      <c r="U73" s="92"/>
      <c r="V73" s="92"/>
    </row>
    <row r="74" spans="1:22" ht="15" customHeight="1" x14ac:dyDescent="0.25">
      <c r="A74" s="49"/>
      <c r="B74" s="49" t="s">
        <v>5</v>
      </c>
      <c r="C74" s="49"/>
      <c r="D74" s="49">
        <v>35</v>
      </c>
      <c r="E74" s="49">
        <v>12</v>
      </c>
      <c r="F74" s="49">
        <v>28</v>
      </c>
      <c r="G74" s="49">
        <v>23</v>
      </c>
      <c r="H74" s="49">
        <v>57</v>
      </c>
      <c r="I74" s="49">
        <v>11</v>
      </c>
      <c r="J74" s="49">
        <v>54</v>
      </c>
      <c r="K74" s="47" t="s">
        <v>79</v>
      </c>
      <c r="L74" s="49">
        <v>220</v>
      </c>
      <c r="M74" s="49"/>
      <c r="N74" s="92"/>
      <c r="O74" s="92"/>
      <c r="P74" s="92"/>
      <c r="Q74" s="92"/>
      <c r="R74" s="92"/>
      <c r="S74" s="92"/>
      <c r="T74" s="92"/>
      <c r="U74" s="92"/>
      <c r="V74" s="92"/>
    </row>
    <row r="75" spans="1:22" ht="15" customHeight="1" x14ac:dyDescent="0.25">
      <c r="A75" s="49"/>
      <c r="B75" s="49" t="s">
        <v>27</v>
      </c>
      <c r="C75" s="49"/>
      <c r="D75" s="49">
        <v>59</v>
      </c>
      <c r="E75" s="49">
        <v>38</v>
      </c>
      <c r="F75" s="49">
        <v>56</v>
      </c>
      <c r="G75" s="49">
        <v>35</v>
      </c>
      <c r="H75" s="49">
        <v>38</v>
      </c>
      <c r="I75" s="49">
        <v>15</v>
      </c>
      <c r="J75" s="49">
        <v>22</v>
      </c>
      <c r="K75" s="49">
        <v>3</v>
      </c>
      <c r="L75" s="49">
        <v>265</v>
      </c>
      <c r="M75" s="49"/>
      <c r="N75" s="92"/>
      <c r="O75" s="92"/>
      <c r="P75" s="92"/>
      <c r="Q75" s="92"/>
      <c r="R75" s="92"/>
      <c r="S75" s="92"/>
      <c r="T75" s="92"/>
      <c r="U75" s="92"/>
      <c r="V75" s="92"/>
    </row>
    <row r="76" spans="1:22" ht="15" customHeight="1" x14ac:dyDescent="0.25">
      <c r="A76" s="49"/>
      <c r="B76" s="49" t="s">
        <v>6</v>
      </c>
      <c r="C76" s="49"/>
      <c r="D76" s="49">
        <v>78</v>
      </c>
      <c r="E76" s="49">
        <v>43</v>
      </c>
      <c r="F76" s="49">
        <v>53</v>
      </c>
      <c r="G76" s="49">
        <v>33</v>
      </c>
      <c r="H76" s="49">
        <v>38</v>
      </c>
      <c r="I76" s="49">
        <v>16</v>
      </c>
      <c r="J76" s="49">
        <v>7</v>
      </c>
      <c r="K76" s="49">
        <v>3</v>
      </c>
      <c r="L76" s="49">
        <v>271</v>
      </c>
      <c r="M76" s="49"/>
      <c r="N76" s="92"/>
      <c r="O76" s="92"/>
      <c r="P76" s="92"/>
      <c r="Q76" s="92"/>
      <c r="R76" s="92"/>
      <c r="S76" s="92"/>
      <c r="T76" s="92"/>
      <c r="U76" s="92"/>
      <c r="V76" s="92"/>
    </row>
    <row r="77" spans="1:22" ht="15" customHeight="1" x14ac:dyDescent="0.25">
      <c r="A77" s="49"/>
      <c r="B77" s="49" t="s">
        <v>7</v>
      </c>
      <c r="C77" s="49"/>
      <c r="D77" s="49">
        <v>34</v>
      </c>
      <c r="E77" s="49">
        <v>38</v>
      </c>
      <c r="F77" s="49">
        <v>24</v>
      </c>
      <c r="G77" s="49">
        <v>17</v>
      </c>
      <c r="H77" s="49">
        <v>21</v>
      </c>
      <c r="I77" s="49">
        <v>4</v>
      </c>
      <c r="J77" s="49">
        <v>2</v>
      </c>
      <c r="K77" s="49">
        <v>3</v>
      </c>
      <c r="L77" s="49">
        <v>143</v>
      </c>
      <c r="M77" s="49"/>
      <c r="N77" s="92"/>
      <c r="O77" s="92"/>
      <c r="P77" s="92"/>
      <c r="Q77" s="92"/>
      <c r="R77" s="92"/>
      <c r="S77" s="92"/>
      <c r="T77" s="92"/>
      <c r="U77" s="92"/>
      <c r="V77" s="92"/>
    </row>
    <row r="78" spans="1:22" ht="15" customHeight="1" x14ac:dyDescent="0.25">
      <c r="A78" s="49"/>
      <c r="B78" s="49" t="s">
        <v>8</v>
      </c>
      <c r="C78" s="49"/>
      <c r="D78" s="49">
        <v>39</v>
      </c>
      <c r="E78" s="49">
        <v>29</v>
      </c>
      <c r="F78" s="49">
        <v>18</v>
      </c>
      <c r="G78" s="49">
        <v>19</v>
      </c>
      <c r="H78" s="49">
        <v>9</v>
      </c>
      <c r="I78" s="49">
        <v>6</v>
      </c>
      <c r="J78" s="49">
        <v>1</v>
      </c>
      <c r="K78" s="49">
        <v>2</v>
      </c>
      <c r="L78" s="49">
        <v>123</v>
      </c>
      <c r="M78" s="49"/>
      <c r="N78" s="92"/>
      <c r="O78" s="92"/>
      <c r="P78" s="92"/>
      <c r="Q78" s="92"/>
      <c r="R78" s="92"/>
      <c r="S78" s="92"/>
      <c r="T78" s="92"/>
      <c r="U78" s="92"/>
      <c r="V78" s="92"/>
    </row>
    <row r="79" spans="1:22" ht="15" customHeight="1" x14ac:dyDescent="0.25">
      <c r="A79" s="49"/>
      <c r="B79" s="49" t="s">
        <v>9</v>
      </c>
      <c r="C79" s="49"/>
      <c r="D79" s="49">
        <v>76</v>
      </c>
      <c r="E79" s="49">
        <v>83</v>
      </c>
      <c r="F79" s="49">
        <v>100</v>
      </c>
      <c r="G79" s="49">
        <v>28</v>
      </c>
      <c r="H79" s="49">
        <v>38</v>
      </c>
      <c r="I79" s="49">
        <v>4</v>
      </c>
      <c r="J79" s="49">
        <v>1</v>
      </c>
      <c r="K79" s="49">
        <v>10</v>
      </c>
      <c r="L79" s="49">
        <v>340</v>
      </c>
      <c r="M79" s="49"/>
      <c r="N79" s="92"/>
      <c r="O79" s="92"/>
      <c r="P79" s="92"/>
      <c r="Q79" s="92"/>
      <c r="R79" s="92"/>
      <c r="S79" s="92"/>
      <c r="T79" s="92"/>
      <c r="U79" s="92"/>
      <c r="V79" s="92"/>
    </row>
    <row r="80" spans="1:22" ht="15" customHeight="1" x14ac:dyDescent="0.25">
      <c r="A80" s="49"/>
      <c r="B80" s="49" t="s">
        <v>24</v>
      </c>
      <c r="C80" s="49"/>
      <c r="D80" s="32">
        <v>321</v>
      </c>
      <c r="E80" s="32">
        <v>243</v>
      </c>
      <c r="F80" s="32">
        <v>279</v>
      </c>
      <c r="G80" s="32">
        <v>155</v>
      </c>
      <c r="H80" s="32">
        <v>201</v>
      </c>
      <c r="I80" s="32">
        <v>56</v>
      </c>
      <c r="J80" s="32">
        <v>87</v>
      </c>
      <c r="K80" s="32">
        <v>21</v>
      </c>
      <c r="L80" s="32">
        <v>1362</v>
      </c>
      <c r="M80" s="49"/>
      <c r="N80" s="92"/>
      <c r="O80" s="92"/>
      <c r="P80" s="92"/>
      <c r="Q80" s="92"/>
      <c r="R80" s="92"/>
      <c r="S80" s="92"/>
      <c r="T80" s="92"/>
      <c r="U80" s="92"/>
      <c r="V80" s="92"/>
    </row>
    <row r="81" spans="1:12" ht="15" customHeight="1" x14ac:dyDescent="0.25">
      <c r="A81" s="89" t="s">
        <v>67</v>
      </c>
    </row>
    <row r="82" spans="1:12" ht="15" customHeight="1" x14ac:dyDescent="0.25">
      <c r="A82" s="73" t="str">
        <f>Contents!C26</f>
        <v>(a) Data are based on full-time equivalent students.</v>
      </c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</row>
    <row r="83" spans="1:12" ht="15" customHeight="1" x14ac:dyDescent="0.25">
      <c r="A83" s="73" t="str">
        <f>Contents!C27</f>
        <v>(b) This table excludes special schools.</v>
      </c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</row>
    <row r="84" spans="1:12" ht="15" customHeight="1" x14ac:dyDescent="0.25">
      <c r="A84" s="73" t="str">
        <f>Contents!C28</f>
        <v>(c) Proportions may not add to 100%, due to rounding.</v>
      </c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</row>
    <row r="85" spans="1:12" ht="15" customHeight="1" x14ac:dyDescent="0.25">
      <c r="A85" s="73" t="str">
        <f>Contents!C29</f>
        <v>(d) Combined schools comprise both primary and secondary students. The enrolment ranges for combined schools are estimated as the sums of the midpoints of their respective primary and secondary enrolment ranges.</v>
      </c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</row>
    <row r="86" spans="1:12" ht="15" customHeight="1" x14ac:dyDescent="0.25">
      <c r="A86" s="73" t="str">
        <f>Contents!C30</f>
        <v>(e) For a complete list of changes in jurisdictional administrative systems that may affect data comparisons over time please see the Data Comparability section in the Explanatory notes.</v>
      </c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</row>
    <row r="87" spans="1:12" ht="15" customHeight="1" x14ac:dyDescent="0.25">
      <c r="A87" s="74" t="s">
        <v>69</v>
      </c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</row>
    <row r="88" spans="1:12" ht="15" customHeight="1" x14ac:dyDescent="0.25">
      <c r="A88" s="26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</row>
    <row r="89" spans="1:12" ht="15" customHeight="1" x14ac:dyDescent="0.25">
      <c r="A89" s="111" t="s">
        <v>85</v>
      </c>
      <c r="B89" s="111"/>
    </row>
    <row r="91" spans="1:12" x14ac:dyDescent="0.25">
      <c r="C91" s="23"/>
      <c r="D91" s="24"/>
      <c r="E91" s="24"/>
      <c r="F91" s="24"/>
      <c r="G91" s="24"/>
    </row>
  </sheetData>
  <sheetProtection sheet="1" objects="1" scenarios="1"/>
  <mergeCells count="11">
    <mergeCell ref="A89:B89"/>
    <mergeCell ref="D56:L56"/>
    <mergeCell ref="N56:V56"/>
    <mergeCell ref="X56:AF56"/>
    <mergeCell ref="A1:L1"/>
    <mergeCell ref="D6:L6"/>
    <mergeCell ref="N6:V6"/>
    <mergeCell ref="X6:AF6"/>
    <mergeCell ref="D31:L31"/>
    <mergeCell ref="N31:V31"/>
    <mergeCell ref="X31:AF31"/>
  </mergeCells>
  <hyperlinks>
    <hyperlink ref="B91:C91" r:id="rId1" display="© Commonwealth of Australia 2011" xr:uid="{C42C043D-3E4A-48E9-A376-14716F41DDEF}"/>
    <hyperlink ref="A89:B89" r:id="rId2" display="© Commonwealth of Australia 2011" xr:uid="{D4FC2150-0228-4189-BF82-F8E5A540841E}"/>
  </hyperlinks>
  <pageMargins left="0.7" right="0.7" top="0.75" bottom="0.75" header="0.3" footer="0.3"/>
  <pageSetup paperSize="9"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E91"/>
  <sheetViews>
    <sheetView workbookViewId="0">
      <pane ySplit="5" topLeftCell="A6" activePane="bottomLeft" state="frozen"/>
      <selection activeCell="A82" sqref="A82"/>
      <selection pane="bottomLeft" sqref="A1:L1"/>
    </sheetView>
  </sheetViews>
  <sheetFormatPr defaultRowHeight="15" x14ac:dyDescent="0.25"/>
  <cols>
    <col min="1" max="1" width="20.140625" style="29" customWidth="1"/>
    <col min="2" max="20" width="9.140625" style="29" customWidth="1"/>
    <col min="21" max="22" width="9.5703125" style="29" bestFit="1" customWidth="1"/>
    <col min="23" max="256" width="9.140625" style="29"/>
    <col min="257" max="257" width="20.140625" style="29" customWidth="1"/>
    <col min="258" max="276" width="9.140625" style="29"/>
    <col min="277" max="278" width="9.5703125" style="29" bestFit="1" customWidth="1"/>
    <col min="279" max="512" width="9.140625" style="29"/>
    <col min="513" max="513" width="20.140625" style="29" customWidth="1"/>
    <col min="514" max="532" width="9.140625" style="29"/>
    <col min="533" max="534" width="9.5703125" style="29" bestFit="1" customWidth="1"/>
    <col min="535" max="768" width="9.140625" style="29"/>
    <col min="769" max="769" width="20.140625" style="29" customWidth="1"/>
    <col min="770" max="788" width="9.140625" style="29"/>
    <col min="789" max="790" width="9.5703125" style="29" bestFit="1" customWidth="1"/>
    <col min="791" max="1024" width="9.140625" style="29"/>
    <col min="1025" max="1025" width="20.140625" style="29" customWidth="1"/>
    <col min="1026" max="1044" width="9.140625" style="29"/>
    <col min="1045" max="1046" width="9.5703125" style="29" bestFit="1" customWidth="1"/>
    <col min="1047" max="1280" width="9.140625" style="29"/>
    <col min="1281" max="1281" width="20.140625" style="29" customWidth="1"/>
    <col min="1282" max="1300" width="9.140625" style="29"/>
    <col min="1301" max="1302" width="9.5703125" style="29" bestFit="1" customWidth="1"/>
    <col min="1303" max="1536" width="9.140625" style="29"/>
    <col min="1537" max="1537" width="20.140625" style="29" customWidth="1"/>
    <col min="1538" max="1556" width="9.140625" style="29"/>
    <col min="1557" max="1558" width="9.5703125" style="29" bestFit="1" customWidth="1"/>
    <col min="1559" max="1792" width="9.140625" style="29"/>
    <col min="1793" max="1793" width="20.140625" style="29" customWidth="1"/>
    <col min="1794" max="1812" width="9.140625" style="29"/>
    <col min="1813" max="1814" width="9.5703125" style="29" bestFit="1" customWidth="1"/>
    <col min="1815" max="2048" width="9.140625" style="29"/>
    <col min="2049" max="2049" width="20.140625" style="29" customWidth="1"/>
    <col min="2050" max="2068" width="9.140625" style="29"/>
    <col min="2069" max="2070" width="9.5703125" style="29" bestFit="1" customWidth="1"/>
    <col min="2071" max="2304" width="9.140625" style="29"/>
    <col min="2305" max="2305" width="20.140625" style="29" customWidth="1"/>
    <col min="2306" max="2324" width="9.140625" style="29"/>
    <col min="2325" max="2326" width="9.5703125" style="29" bestFit="1" customWidth="1"/>
    <col min="2327" max="2560" width="9.140625" style="29"/>
    <col min="2561" max="2561" width="20.140625" style="29" customWidth="1"/>
    <col min="2562" max="2580" width="9.140625" style="29"/>
    <col min="2581" max="2582" width="9.5703125" style="29" bestFit="1" customWidth="1"/>
    <col min="2583" max="2816" width="9.140625" style="29"/>
    <col min="2817" max="2817" width="20.140625" style="29" customWidth="1"/>
    <col min="2818" max="2836" width="9.140625" style="29"/>
    <col min="2837" max="2838" width="9.5703125" style="29" bestFit="1" customWidth="1"/>
    <col min="2839" max="3072" width="9.140625" style="29"/>
    <col min="3073" max="3073" width="20.140625" style="29" customWidth="1"/>
    <col min="3074" max="3092" width="9.140625" style="29"/>
    <col min="3093" max="3094" width="9.5703125" style="29" bestFit="1" customWidth="1"/>
    <col min="3095" max="3328" width="9.140625" style="29"/>
    <col min="3329" max="3329" width="20.140625" style="29" customWidth="1"/>
    <col min="3330" max="3348" width="9.140625" style="29"/>
    <col min="3349" max="3350" width="9.5703125" style="29" bestFit="1" customWidth="1"/>
    <col min="3351" max="3584" width="9.140625" style="29"/>
    <col min="3585" max="3585" width="20.140625" style="29" customWidth="1"/>
    <col min="3586" max="3604" width="9.140625" style="29"/>
    <col min="3605" max="3606" width="9.5703125" style="29" bestFit="1" customWidth="1"/>
    <col min="3607" max="3840" width="9.140625" style="29"/>
    <col min="3841" max="3841" width="20.140625" style="29" customWidth="1"/>
    <col min="3842" max="3860" width="9.140625" style="29"/>
    <col min="3861" max="3862" width="9.5703125" style="29" bestFit="1" customWidth="1"/>
    <col min="3863" max="4096" width="9.140625" style="29"/>
    <col min="4097" max="4097" width="20.140625" style="29" customWidth="1"/>
    <col min="4098" max="4116" width="9.140625" style="29"/>
    <col min="4117" max="4118" width="9.5703125" style="29" bestFit="1" customWidth="1"/>
    <col min="4119" max="4352" width="9.140625" style="29"/>
    <col min="4353" max="4353" width="20.140625" style="29" customWidth="1"/>
    <col min="4354" max="4372" width="9.140625" style="29"/>
    <col min="4373" max="4374" width="9.5703125" style="29" bestFit="1" customWidth="1"/>
    <col min="4375" max="4608" width="9.140625" style="29"/>
    <col min="4609" max="4609" width="20.140625" style="29" customWidth="1"/>
    <col min="4610" max="4628" width="9.140625" style="29"/>
    <col min="4629" max="4630" width="9.5703125" style="29" bestFit="1" customWidth="1"/>
    <col min="4631" max="4864" width="9.140625" style="29"/>
    <col min="4865" max="4865" width="20.140625" style="29" customWidth="1"/>
    <col min="4866" max="4884" width="9.140625" style="29"/>
    <col min="4885" max="4886" width="9.5703125" style="29" bestFit="1" customWidth="1"/>
    <col min="4887" max="5120" width="9.140625" style="29"/>
    <col min="5121" max="5121" width="20.140625" style="29" customWidth="1"/>
    <col min="5122" max="5140" width="9.140625" style="29"/>
    <col min="5141" max="5142" width="9.5703125" style="29" bestFit="1" customWidth="1"/>
    <col min="5143" max="5376" width="9.140625" style="29"/>
    <col min="5377" max="5377" width="20.140625" style="29" customWidth="1"/>
    <col min="5378" max="5396" width="9.140625" style="29"/>
    <col min="5397" max="5398" width="9.5703125" style="29" bestFit="1" customWidth="1"/>
    <col min="5399" max="5632" width="9.140625" style="29"/>
    <col min="5633" max="5633" width="20.140625" style="29" customWidth="1"/>
    <col min="5634" max="5652" width="9.140625" style="29"/>
    <col min="5653" max="5654" width="9.5703125" style="29" bestFit="1" customWidth="1"/>
    <col min="5655" max="5888" width="9.140625" style="29"/>
    <col min="5889" max="5889" width="20.140625" style="29" customWidth="1"/>
    <col min="5890" max="5908" width="9.140625" style="29"/>
    <col min="5909" max="5910" width="9.5703125" style="29" bestFit="1" customWidth="1"/>
    <col min="5911" max="6144" width="9.140625" style="29"/>
    <col min="6145" max="6145" width="20.140625" style="29" customWidth="1"/>
    <col min="6146" max="6164" width="9.140625" style="29"/>
    <col min="6165" max="6166" width="9.5703125" style="29" bestFit="1" customWidth="1"/>
    <col min="6167" max="6400" width="9.140625" style="29"/>
    <col min="6401" max="6401" width="20.140625" style="29" customWidth="1"/>
    <col min="6402" max="6420" width="9.140625" style="29"/>
    <col min="6421" max="6422" width="9.5703125" style="29" bestFit="1" customWidth="1"/>
    <col min="6423" max="6656" width="9.140625" style="29"/>
    <col min="6657" max="6657" width="20.140625" style="29" customWidth="1"/>
    <col min="6658" max="6676" width="9.140625" style="29"/>
    <col min="6677" max="6678" width="9.5703125" style="29" bestFit="1" customWidth="1"/>
    <col min="6679" max="6912" width="9.140625" style="29"/>
    <col min="6913" max="6913" width="20.140625" style="29" customWidth="1"/>
    <col min="6914" max="6932" width="9.140625" style="29"/>
    <col min="6933" max="6934" width="9.5703125" style="29" bestFit="1" customWidth="1"/>
    <col min="6935" max="7168" width="9.140625" style="29"/>
    <col min="7169" max="7169" width="20.140625" style="29" customWidth="1"/>
    <col min="7170" max="7188" width="9.140625" style="29"/>
    <col min="7189" max="7190" width="9.5703125" style="29" bestFit="1" customWidth="1"/>
    <col min="7191" max="7424" width="9.140625" style="29"/>
    <col min="7425" max="7425" width="20.140625" style="29" customWidth="1"/>
    <col min="7426" max="7444" width="9.140625" style="29"/>
    <col min="7445" max="7446" width="9.5703125" style="29" bestFit="1" customWidth="1"/>
    <col min="7447" max="7680" width="9.140625" style="29"/>
    <col min="7681" max="7681" width="20.140625" style="29" customWidth="1"/>
    <col min="7682" max="7700" width="9.140625" style="29"/>
    <col min="7701" max="7702" width="9.5703125" style="29" bestFit="1" customWidth="1"/>
    <col min="7703" max="7936" width="9.140625" style="29"/>
    <col min="7937" max="7937" width="20.140625" style="29" customWidth="1"/>
    <col min="7938" max="7956" width="9.140625" style="29"/>
    <col min="7957" max="7958" width="9.5703125" style="29" bestFit="1" customWidth="1"/>
    <col min="7959" max="8192" width="9.140625" style="29"/>
    <col min="8193" max="8193" width="20.140625" style="29" customWidth="1"/>
    <col min="8194" max="8212" width="9.140625" style="29"/>
    <col min="8213" max="8214" width="9.5703125" style="29" bestFit="1" customWidth="1"/>
    <col min="8215" max="8448" width="9.140625" style="29"/>
    <col min="8449" max="8449" width="20.140625" style="29" customWidth="1"/>
    <col min="8450" max="8468" width="9.140625" style="29"/>
    <col min="8469" max="8470" width="9.5703125" style="29" bestFit="1" customWidth="1"/>
    <col min="8471" max="8704" width="9.140625" style="29"/>
    <col min="8705" max="8705" width="20.140625" style="29" customWidth="1"/>
    <col min="8706" max="8724" width="9.140625" style="29"/>
    <col min="8725" max="8726" width="9.5703125" style="29" bestFit="1" customWidth="1"/>
    <col min="8727" max="8960" width="9.140625" style="29"/>
    <col min="8961" max="8961" width="20.140625" style="29" customWidth="1"/>
    <col min="8962" max="8980" width="9.140625" style="29"/>
    <col min="8981" max="8982" width="9.5703125" style="29" bestFit="1" customWidth="1"/>
    <col min="8983" max="9216" width="9.140625" style="29"/>
    <col min="9217" max="9217" width="20.140625" style="29" customWidth="1"/>
    <col min="9218" max="9236" width="9.140625" style="29"/>
    <col min="9237" max="9238" width="9.5703125" style="29" bestFit="1" customWidth="1"/>
    <col min="9239" max="9472" width="9.140625" style="29"/>
    <col min="9473" max="9473" width="20.140625" style="29" customWidth="1"/>
    <col min="9474" max="9492" width="9.140625" style="29"/>
    <col min="9493" max="9494" width="9.5703125" style="29" bestFit="1" customWidth="1"/>
    <col min="9495" max="9728" width="9.140625" style="29"/>
    <col min="9729" max="9729" width="20.140625" style="29" customWidth="1"/>
    <col min="9730" max="9748" width="9.140625" style="29"/>
    <col min="9749" max="9750" width="9.5703125" style="29" bestFit="1" customWidth="1"/>
    <col min="9751" max="9984" width="9.140625" style="29"/>
    <col min="9985" max="9985" width="20.140625" style="29" customWidth="1"/>
    <col min="9986" max="10004" width="9.140625" style="29"/>
    <col min="10005" max="10006" width="9.5703125" style="29" bestFit="1" customWidth="1"/>
    <col min="10007" max="10240" width="9.140625" style="29"/>
    <col min="10241" max="10241" width="20.140625" style="29" customWidth="1"/>
    <col min="10242" max="10260" width="9.140625" style="29"/>
    <col min="10261" max="10262" width="9.5703125" style="29" bestFit="1" customWidth="1"/>
    <col min="10263" max="10496" width="9.140625" style="29"/>
    <col min="10497" max="10497" width="20.140625" style="29" customWidth="1"/>
    <col min="10498" max="10516" width="9.140625" style="29"/>
    <col min="10517" max="10518" width="9.5703125" style="29" bestFit="1" customWidth="1"/>
    <col min="10519" max="10752" width="9.140625" style="29"/>
    <col min="10753" max="10753" width="20.140625" style="29" customWidth="1"/>
    <col min="10754" max="10772" width="9.140625" style="29"/>
    <col min="10773" max="10774" width="9.5703125" style="29" bestFit="1" customWidth="1"/>
    <col min="10775" max="11008" width="9.140625" style="29"/>
    <col min="11009" max="11009" width="20.140625" style="29" customWidth="1"/>
    <col min="11010" max="11028" width="9.140625" style="29"/>
    <col min="11029" max="11030" width="9.5703125" style="29" bestFit="1" customWidth="1"/>
    <col min="11031" max="11264" width="9.140625" style="29"/>
    <col min="11265" max="11265" width="20.140625" style="29" customWidth="1"/>
    <col min="11266" max="11284" width="9.140625" style="29"/>
    <col min="11285" max="11286" width="9.5703125" style="29" bestFit="1" customWidth="1"/>
    <col min="11287" max="11520" width="9.140625" style="29"/>
    <col min="11521" max="11521" width="20.140625" style="29" customWidth="1"/>
    <col min="11522" max="11540" width="9.140625" style="29"/>
    <col min="11541" max="11542" width="9.5703125" style="29" bestFit="1" customWidth="1"/>
    <col min="11543" max="11776" width="9.140625" style="29"/>
    <col min="11777" max="11777" width="20.140625" style="29" customWidth="1"/>
    <col min="11778" max="11796" width="9.140625" style="29"/>
    <col min="11797" max="11798" width="9.5703125" style="29" bestFit="1" customWidth="1"/>
    <col min="11799" max="12032" width="9.140625" style="29"/>
    <col min="12033" max="12033" width="20.140625" style="29" customWidth="1"/>
    <col min="12034" max="12052" width="9.140625" style="29"/>
    <col min="12053" max="12054" width="9.5703125" style="29" bestFit="1" customWidth="1"/>
    <col min="12055" max="12288" width="9.140625" style="29"/>
    <col min="12289" max="12289" width="20.140625" style="29" customWidth="1"/>
    <col min="12290" max="12308" width="9.140625" style="29"/>
    <col min="12309" max="12310" width="9.5703125" style="29" bestFit="1" customWidth="1"/>
    <col min="12311" max="12544" width="9.140625" style="29"/>
    <col min="12545" max="12545" width="20.140625" style="29" customWidth="1"/>
    <col min="12546" max="12564" width="9.140625" style="29"/>
    <col min="12565" max="12566" width="9.5703125" style="29" bestFit="1" customWidth="1"/>
    <col min="12567" max="12800" width="9.140625" style="29"/>
    <col min="12801" max="12801" width="20.140625" style="29" customWidth="1"/>
    <col min="12802" max="12820" width="9.140625" style="29"/>
    <col min="12821" max="12822" width="9.5703125" style="29" bestFit="1" customWidth="1"/>
    <col min="12823" max="13056" width="9.140625" style="29"/>
    <col min="13057" max="13057" width="20.140625" style="29" customWidth="1"/>
    <col min="13058" max="13076" width="9.140625" style="29"/>
    <col min="13077" max="13078" width="9.5703125" style="29" bestFit="1" customWidth="1"/>
    <col min="13079" max="13312" width="9.140625" style="29"/>
    <col min="13313" max="13313" width="20.140625" style="29" customWidth="1"/>
    <col min="13314" max="13332" width="9.140625" style="29"/>
    <col min="13333" max="13334" width="9.5703125" style="29" bestFit="1" customWidth="1"/>
    <col min="13335" max="13568" width="9.140625" style="29"/>
    <col min="13569" max="13569" width="20.140625" style="29" customWidth="1"/>
    <col min="13570" max="13588" width="9.140625" style="29"/>
    <col min="13589" max="13590" width="9.5703125" style="29" bestFit="1" customWidth="1"/>
    <col min="13591" max="13824" width="9.140625" style="29"/>
    <col min="13825" max="13825" width="20.140625" style="29" customWidth="1"/>
    <col min="13826" max="13844" width="9.140625" style="29"/>
    <col min="13845" max="13846" width="9.5703125" style="29" bestFit="1" customWidth="1"/>
    <col min="13847" max="14080" width="9.140625" style="29"/>
    <col min="14081" max="14081" width="20.140625" style="29" customWidth="1"/>
    <col min="14082" max="14100" width="9.140625" style="29"/>
    <col min="14101" max="14102" width="9.5703125" style="29" bestFit="1" customWidth="1"/>
    <col min="14103" max="14336" width="9.140625" style="29"/>
    <col min="14337" max="14337" width="20.140625" style="29" customWidth="1"/>
    <col min="14338" max="14356" width="9.140625" style="29"/>
    <col min="14357" max="14358" width="9.5703125" style="29" bestFit="1" customWidth="1"/>
    <col min="14359" max="14592" width="9.140625" style="29"/>
    <col min="14593" max="14593" width="20.140625" style="29" customWidth="1"/>
    <col min="14594" max="14612" width="9.140625" style="29"/>
    <col min="14613" max="14614" width="9.5703125" style="29" bestFit="1" customWidth="1"/>
    <col min="14615" max="14848" width="9.140625" style="29"/>
    <col min="14849" max="14849" width="20.140625" style="29" customWidth="1"/>
    <col min="14850" max="14868" width="9.140625" style="29"/>
    <col min="14869" max="14870" width="9.5703125" style="29" bestFit="1" customWidth="1"/>
    <col min="14871" max="15104" width="9.140625" style="29"/>
    <col min="15105" max="15105" width="20.140625" style="29" customWidth="1"/>
    <col min="15106" max="15124" width="9.140625" style="29"/>
    <col min="15125" max="15126" width="9.5703125" style="29" bestFit="1" customWidth="1"/>
    <col min="15127" max="15360" width="9.140625" style="29"/>
    <col min="15361" max="15361" width="20.140625" style="29" customWidth="1"/>
    <col min="15362" max="15380" width="9.140625" style="29"/>
    <col min="15381" max="15382" width="9.5703125" style="29" bestFit="1" customWidth="1"/>
    <col min="15383" max="15616" width="9.140625" style="29"/>
    <col min="15617" max="15617" width="20.140625" style="29" customWidth="1"/>
    <col min="15618" max="15636" width="9.140625" style="29"/>
    <col min="15637" max="15638" width="9.5703125" style="29" bestFit="1" customWidth="1"/>
    <col min="15639" max="15872" width="9.140625" style="29"/>
    <col min="15873" max="15873" width="20.140625" style="29" customWidth="1"/>
    <col min="15874" max="15892" width="9.140625" style="29"/>
    <col min="15893" max="15894" width="9.5703125" style="29" bestFit="1" customWidth="1"/>
    <col min="15895" max="16128" width="9.140625" style="29"/>
    <col min="16129" max="16129" width="20.140625" style="29" customWidth="1"/>
    <col min="16130" max="16148" width="9.140625" style="29"/>
    <col min="16149" max="16150" width="9.5703125" style="29" bestFit="1" customWidth="1"/>
    <col min="16151" max="16384" width="9.140625" style="29"/>
  </cols>
  <sheetData>
    <row r="1" spans="1:31" s="37" customFormat="1" ht="60" customHeight="1" x14ac:dyDescent="0.55000000000000004">
      <c r="A1" s="113" t="s">
        <v>40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20"/>
    </row>
    <row r="2" spans="1:31" ht="15.75" x14ac:dyDescent="0.25">
      <c r="A2" s="57" t="str">
        <f>Contents!A2</f>
        <v>Schools, 2022</v>
      </c>
    </row>
    <row r="3" spans="1:31" ht="15" customHeight="1" x14ac:dyDescent="0.25">
      <c r="A3" s="58" t="str">
        <f>Contents!A3</f>
        <v>Released at 11.30am (Canberra time) Wednesday, 15 February, 2023</v>
      </c>
    </row>
    <row r="4" spans="1:31" x14ac:dyDescent="0.25">
      <c r="A4" s="1" t="s">
        <v>45</v>
      </c>
    </row>
    <row r="5" spans="1:31" ht="27" customHeight="1" x14ac:dyDescent="0.25">
      <c r="A5" s="49"/>
      <c r="B5" s="49"/>
      <c r="C5" s="49"/>
      <c r="D5" s="88" t="s">
        <v>49</v>
      </c>
      <c r="E5" s="88" t="s">
        <v>50</v>
      </c>
      <c r="F5" s="88" t="s">
        <v>51</v>
      </c>
      <c r="G5" s="88" t="s">
        <v>52</v>
      </c>
      <c r="H5" s="88" t="s">
        <v>53</v>
      </c>
      <c r="I5" s="88" t="s">
        <v>54</v>
      </c>
      <c r="J5" s="88" t="s">
        <v>55</v>
      </c>
      <c r="K5" s="88" t="s">
        <v>56</v>
      </c>
      <c r="L5" s="88" t="s">
        <v>57</v>
      </c>
      <c r="M5" s="49"/>
    </row>
    <row r="6" spans="1:31" ht="15" customHeight="1" x14ac:dyDescent="0.25">
      <c r="A6" s="31"/>
      <c r="B6" s="31"/>
      <c r="C6" s="31"/>
      <c r="D6" s="121" t="s">
        <v>10</v>
      </c>
      <c r="E6" s="121"/>
      <c r="F6" s="121"/>
      <c r="G6" s="121"/>
      <c r="H6" s="121"/>
      <c r="I6" s="121"/>
      <c r="J6" s="121"/>
      <c r="K6" s="121"/>
      <c r="L6" s="121"/>
      <c r="M6" s="49"/>
    </row>
    <row r="7" spans="1:31" ht="15" customHeight="1" x14ac:dyDescent="0.25">
      <c r="A7" s="32" t="s">
        <v>13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</row>
    <row r="8" spans="1:31" ht="15" customHeight="1" x14ac:dyDescent="0.25">
      <c r="A8" s="49"/>
      <c r="B8" s="49" t="s">
        <v>0</v>
      </c>
      <c r="C8" s="49"/>
      <c r="D8" s="46">
        <v>16.3</v>
      </c>
      <c r="E8" s="46">
        <v>12</v>
      </c>
      <c r="F8" s="46">
        <v>21</v>
      </c>
      <c r="G8" s="46">
        <v>8.5</v>
      </c>
      <c r="H8" s="46">
        <v>10.8</v>
      </c>
      <c r="I8" s="46">
        <v>4.8</v>
      </c>
      <c r="J8" s="46">
        <v>25.8</v>
      </c>
      <c r="K8" s="47">
        <v>1.8</v>
      </c>
      <c r="L8" s="46">
        <v>14.6</v>
      </c>
      <c r="M8" s="49"/>
      <c r="N8" s="46"/>
      <c r="O8" s="46"/>
      <c r="P8" s="46"/>
      <c r="Q8" s="46"/>
      <c r="R8" s="46"/>
      <c r="S8" s="46"/>
      <c r="T8" s="46"/>
      <c r="U8" s="47"/>
      <c r="V8" s="46"/>
      <c r="W8" s="92"/>
      <c r="X8" s="92"/>
      <c r="Y8" s="92"/>
      <c r="Z8" s="92"/>
      <c r="AA8" s="92"/>
      <c r="AB8" s="92"/>
      <c r="AC8" s="92"/>
      <c r="AD8" s="92"/>
      <c r="AE8" s="92"/>
    </row>
    <row r="9" spans="1:31" ht="15" customHeight="1" x14ac:dyDescent="0.25">
      <c r="A9" s="49"/>
      <c r="B9" s="49" t="s">
        <v>1</v>
      </c>
      <c r="C9" s="49"/>
      <c r="D9" s="46">
        <v>12.1</v>
      </c>
      <c r="E9" s="46">
        <v>12.6</v>
      </c>
      <c r="F9" s="46">
        <v>15.3</v>
      </c>
      <c r="G9" s="46">
        <v>15.9</v>
      </c>
      <c r="H9" s="46">
        <v>8.9</v>
      </c>
      <c r="I9" s="46">
        <v>15.9</v>
      </c>
      <c r="J9" s="46">
        <v>12.1</v>
      </c>
      <c r="K9" s="46">
        <v>5.3</v>
      </c>
      <c r="L9" s="46">
        <v>12.8</v>
      </c>
      <c r="M9" s="49"/>
      <c r="N9" s="46"/>
      <c r="O9" s="46"/>
      <c r="P9" s="46"/>
      <c r="Q9" s="46"/>
      <c r="R9" s="46"/>
      <c r="S9" s="46"/>
      <c r="T9" s="46"/>
      <c r="U9" s="46"/>
      <c r="V9" s="46"/>
      <c r="W9" s="92"/>
      <c r="X9" s="92"/>
      <c r="Y9" s="92"/>
      <c r="Z9" s="92"/>
      <c r="AA9" s="92"/>
      <c r="AB9" s="92"/>
      <c r="AC9" s="92"/>
      <c r="AD9" s="92"/>
      <c r="AE9" s="92"/>
    </row>
    <row r="10" spans="1:31" ht="15" customHeight="1" x14ac:dyDescent="0.25">
      <c r="A10" s="49"/>
      <c r="B10" s="49" t="s">
        <v>26</v>
      </c>
      <c r="C10" s="49"/>
      <c r="D10" s="46">
        <v>12.3</v>
      </c>
      <c r="E10" s="46">
        <v>15.6</v>
      </c>
      <c r="F10" s="46">
        <v>8.8000000000000007</v>
      </c>
      <c r="G10" s="46">
        <v>15.6</v>
      </c>
      <c r="H10" s="46">
        <v>13.4</v>
      </c>
      <c r="I10" s="46">
        <v>20.6</v>
      </c>
      <c r="J10" s="46">
        <v>13.6</v>
      </c>
      <c r="K10" s="46">
        <v>8.8000000000000007</v>
      </c>
      <c r="L10" s="46">
        <v>13</v>
      </c>
      <c r="M10" s="49"/>
      <c r="N10" s="46"/>
      <c r="O10" s="46"/>
      <c r="P10" s="46"/>
      <c r="Q10" s="46"/>
      <c r="R10" s="46"/>
      <c r="S10" s="46"/>
      <c r="T10" s="46"/>
      <c r="U10" s="46"/>
      <c r="V10" s="46"/>
      <c r="W10" s="92"/>
      <c r="X10" s="92"/>
      <c r="Y10" s="92"/>
      <c r="Z10" s="92"/>
      <c r="AA10" s="92"/>
      <c r="AB10" s="92"/>
      <c r="AC10" s="92"/>
      <c r="AD10" s="92"/>
      <c r="AE10" s="92"/>
    </row>
    <row r="11" spans="1:31" ht="15" customHeight="1" x14ac:dyDescent="0.25">
      <c r="A11" s="49"/>
      <c r="B11" s="49" t="s">
        <v>2</v>
      </c>
      <c r="C11" s="49"/>
      <c r="D11" s="46">
        <v>29</v>
      </c>
      <c r="E11" s="46">
        <v>27.2</v>
      </c>
      <c r="F11" s="46">
        <v>16.3</v>
      </c>
      <c r="G11" s="46">
        <v>32</v>
      </c>
      <c r="H11" s="46">
        <v>37.5</v>
      </c>
      <c r="I11" s="46">
        <v>46</v>
      </c>
      <c r="J11" s="46">
        <v>28.8</v>
      </c>
      <c r="K11" s="46">
        <v>35.1</v>
      </c>
      <c r="L11" s="46">
        <v>27.9</v>
      </c>
      <c r="M11" s="49"/>
      <c r="N11" s="46"/>
      <c r="O11" s="46"/>
      <c r="P11" s="46"/>
      <c r="Q11" s="46"/>
      <c r="R11" s="46"/>
      <c r="S11" s="46"/>
      <c r="T11" s="46"/>
      <c r="U11" s="46"/>
      <c r="V11" s="46"/>
      <c r="W11" s="92"/>
      <c r="X11" s="92"/>
      <c r="Y11" s="92"/>
      <c r="Z11" s="92"/>
      <c r="AA11" s="92"/>
      <c r="AB11" s="92"/>
      <c r="AC11" s="92"/>
      <c r="AD11" s="92"/>
      <c r="AE11" s="92"/>
    </row>
    <row r="12" spans="1:31" ht="15" customHeight="1" x14ac:dyDescent="0.25">
      <c r="A12" s="49"/>
      <c r="B12" s="49" t="s">
        <v>3</v>
      </c>
      <c r="C12" s="49"/>
      <c r="D12" s="46">
        <v>17.2</v>
      </c>
      <c r="E12" s="46">
        <v>18.8</v>
      </c>
      <c r="F12" s="46">
        <v>15.8</v>
      </c>
      <c r="G12" s="46">
        <v>18.100000000000001</v>
      </c>
      <c r="H12" s="46">
        <v>19.7</v>
      </c>
      <c r="I12" s="46">
        <v>11.1</v>
      </c>
      <c r="J12" s="46">
        <v>18.2</v>
      </c>
      <c r="K12" s="46">
        <v>40.4</v>
      </c>
      <c r="L12" s="46">
        <v>17.8</v>
      </c>
      <c r="M12" s="49"/>
      <c r="N12" s="46"/>
      <c r="O12" s="46"/>
      <c r="P12" s="46"/>
      <c r="Q12" s="46"/>
      <c r="R12" s="46"/>
      <c r="S12" s="46"/>
      <c r="T12" s="46"/>
      <c r="U12" s="46"/>
      <c r="V12" s="46"/>
      <c r="W12" s="92"/>
      <c r="X12" s="92"/>
      <c r="Y12" s="92"/>
      <c r="Z12" s="92"/>
      <c r="AA12" s="92"/>
      <c r="AB12" s="92"/>
      <c r="AC12" s="92"/>
      <c r="AD12" s="92"/>
      <c r="AE12" s="92"/>
    </row>
    <row r="13" spans="1:31" ht="15" customHeight="1" x14ac:dyDescent="0.25">
      <c r="A13" s="49"/>
      <c r="B13" s="49" t="s">
        <v>4</v>
      </c>
      <c r="C13" s="49"/>
      <c r="D13" s="46">
        <v>13.1</v>
      </c>
      <c r="E13" s="46">
        <v>13.8</v>
      </c>
      <c r="F13" s="46">
        <v>22.8</v>
      </c>
      <c r="G13" s="46">
        <v>9.9</v>
      </c>
      <c r="H13" s="46">
        <v>9.6999999999999993</v>
      </c>
      <c r="I13" s="46">
        <v>1.6</v>
      </c>
      <c r="J13" s="46">
        <v>1.5</v>
      </c>
      <c r="K13" s="46">
        <v>8.8000000000000007</v>
      </c>
      <c r="L13" s="46">
        <v>14</v>
      </c>
      <c r="M13" s="49"/>
      <c r="N13" s="46"/>
      <c r="O13" s="46"/>
      <c r="P13" s="46"/>
      <c r="Q13" s="46"/>
      <c r="R13" s="46"/>
      <c r="S13" s="46"/>
      <c r="T13" s="46"/>
      <c r="U13" s="46"/>
      <c r="V13" s="46"/>
      <c r="W13" s="92"/>
      <c r="X13" s="92"/>
      <c r="Y13" s="92"/>
      <c r="Z13" s="92"/>
      <c r="AA13" s="92"/>
      <c r="AB13" s="92"/>
      <c r="AC13" s="92"/>
      <c r="AD13" s="92"/>
      <c r="AE13" s="92"/>
    </row>
    <row r="14" spans="1:31" ht="15" customHeight="1" x14ac:dyDescent="0.25">
      <c r="A14" s="49"/>
      <c r="B14" s="49" t="s">
        <v>24</v>
      </c>
      <c r="C14" s="49"/>
      <c r="D14" s="48">
        <v>100</v>
      </c>
      <c r="E14" s="48">
        <v>100</v>
      </c>
      <c r="F14" s="48">
        <v>100</v>
      </c>
      <c r="G14" s="48">
        <v>100</v>
      </c>
      <c r="H14" s="48">
        <v>100</v>
      </c>
      <c r="I14" s="48">
        <v>100</v>
      </c>
      <c r="J14" s="48">
        <v>100</v>
      </c>
      <c r="K14" s="48">
        <v>100</v>
      </c>
      <c r="L14" s="48">
        <v>100</v>
      </c>
      <c r="M14" s="49"/>
      <c r="N14" s="48"/>
      <c r="O14" s="48"/>
      <c r="P14" s="48"/>
      <c r="Q14" s="48"/>
      <c r="R14" s="48"/>
      <c r="S14" s="48"/>
      <c r="T14" s="48"/>
      <c r="U14" s="48"/>
      <c r="V14" s="48"/>
      <c r="W14" s="92"/>
      <c r="X14" s="92"/>
      <c r="Y14" s="92"/>
      <c r="Z14" s="92"/>
      <c r="AA14" s="92"/>
      <c r="AB14" s="92"/>
      <c r="AC14" s="92"/>
      <c r="AD14" s="92"/>
      <c r="AE14" s="92"/>
    </row>
    <row r="15" spans="1:31" ht="15" customHeight="1" x14ac:dyDescent="0.25">
      <c r="A15" s="32" t="s">
        <v>14</v>
      </c>
      <c r="B15" s="49"/>
      <c r="C15" s="49"/>
      <c r="D15" s="46"/>
      <c r="E15" s="46"/>
      <c r="F15" s="46"/>
      <c r="G15" s="46"/>
      <c r="H15" s="46"/>
      <c r="I15" s="46"/>
      <c r="J15" s="46"/>
      <c r="K15" s="46"/>
      <c r="L15" s="46"/>
      <c r="M15" s="49"/>
      <c r="N15" s="46"/>
      <c r="O15" s="46"/>
      <c r="P15" s="46"/>
      <c r="Q15" s="46"/>
      <c r="R15" s="46"/>
      <c r="S15" s="46"/>
      <c r="T15" s="46"/>
      <c r="U15" s="46"/>
      <c r="V15" s="46"/>
      <c r="W15" s="92"/>
      <c r="X15" s="92"/>
      <c r="Y15" s="92"/>
      <c r="Z15" s="92"/>
      <c r="AA15" s="92"/>
      <c r="AB15" s="92"/>
      <c r="AC15" s="92"/>
      <c r="AD15" s="92"/>
      <c r="AE15" s="92"/>
    </row>
    <row r="16" spans="1:31" ht="15" customHeight="1" x14ac:dyDescent="0.25">
      <c r="A16" s="49"/>
      <c r="B16" s="49" t="s">
        <v>5</v>
      </c>
      <c r="C16" s="49"/>
      <c r="D16" s="47" t="s">
        <v>79</v>
      </c>
      <c r="E16" s="46">
        <v>1.2</v>
      </c>
      <c r="F16" s="46">
        <v>0.5</v>
      </c>
      <c r="G16" s="46">
        <v>3</v>
      </c>
      <c r="H16" s="46">
        <v>0.9</v>
      </c>
      <c r="I16" s="46">
        <v>2.7</v>
      </c>
      <c r="J16" s="46">
        <v>13.3</v>
      </c>
      <c r="K16" s="47" t="s">
        <v>79</v>
      </c>
      <c r="L16" s="46">
        <v>1</v>
      </c>
      <c r="M16" s="49"/>
      <c r="N16" s="47"/>
      <c r="O16" s="46"/>
      <c r="P16" s="46"/>
      <c r="Q16" s="46"/>
      <c r="R16" s="46"/>
      <c r="S16" s="46"/>
      <c r="T16" s="46"/>
      <c r="U16" s="47"/>
      <c r="V16" s="46"/>
      <c r="W16" s="92"/>
      <c r="X16" s="92"/>
      <c r="Y16" s="92"/>
      <c r="Z16" s="92"/>
      <c r="AA16" s="92"/>
      <c r="AB16" s="92"/>
      <c r="AC16" s="92"/>
      <c r="AD16" s="92"/>
      <c r="AE16" s="92"/>
    </row>
    <row r="17" spans="1:31" ht="15" customHeight="1" x14ac:dyDescent="0.25">
      <c r="A17" s="49"/>
      <c r="B17" s="49" t="s">
        <v>27</v>
      </c>
      <c r="C17" s="49"/>
      <c r="D17" s="46">
        <v>9.5</v>
      </c>
      <c r="E17" s="46">
        <v>13.4</v>
      </c>
      <c r="F17" s="46">
        <v>8.6999999999999993</v>
      </c>
      <c r="G17" s="46">
        <v>10.6</v>
      </c>
      <c r="H17" s="46">
        <v>10.1</v>
      </c>
      <c r="I17" s="46">
        <v>16.2</v>
      </c>
      <c r="J17" s="46">
        <v>13.3</v>
      </c>
      <c r="K17" s="47" t="s">
        <v>79</v>
      </c>
      <c r="L17" s="46">
        <v>10.5</v>
      </c>
      <c r="M17" s="49"/>
      <c r="N17" s="46"/>
      <c r="O17" s="46"/>
      <c r="P17" s="46"/>
      <c r="Q17" s="46"/>
      <c r="R17" s="46"/>
      <c r="S17" s="46"/>
      <c r="T17" s="46"/>
      <c r="U17" s="47"/>
      <c r="V17" s="46"/>
      <c r="W17" s="92"/>
      <c r="X17" s="92"/>
      <c r="Y17" s="92"/>
      <c r="Z17" s="92"/>
      <c r="AA17" s="92"/>
      <c r="AB17" s="92"/>
      <c r="AC17" s="92"/>
      <c r="AD17" s="92"/>
      <c r="AE17" s="92"/>
    </row>
    <row r="18" spans="1:31" ht="15" customHeight="1" x14ac:dyDescent="0.25">
      <c r="A18" s="49"/>
      <c r="B18" s="49" t="s">
        <v>6</v>
      </c>
      <c r="C18" s="49"/>
      <c r="D18" s="46">
        <v>21.8</v>
      </c>
      <c r="E18" s="46">
        <v>22.8</v>
      </c>
      <c r="F18" s="46">
        <v>14.1</v>
      </c>
      <c r="G18" s="46">
        <v>30.3</v>
      </c>
      <c r="H18" s="46">
        <v>14.7</v>
      </c>
      <c r="I18" s="46">
        <v>43.2</v>
      </c>
      <c r="J18" s="46">
        <v>40</v>
      </c>
      <c r="K18" s="46">
        <v>31.6</v>
      </c>
      <c r="L18" s="46">
        <v>21.7</v>
      </c>
      <c r="M18" s="49"/>
      <c r="N18" s="46"/>
      <c r="O18" s="46"/>
      <c r="P18" s="46"/>
      <c r="Q18" s="46"/>
      <c r="R18" s="46"/>
      <c r="S18" s="46"/>
      <c r="T18" s="46"/>
      <c r="U18" s="46"/>
      <c r="V18" s="46"/>
      <c r="W18" s="92"/>
      <c r="X18" s="92"/>
      <c r="Y18" s="92"/>
      <c r="Z18" s="92"/>
      <c r="AA18" s="92"/>
      <c r="AB18" s="92"/>
      <c r="AC18" s="92"/>
      <c r="AD18" s="92"/>
      <c r="AE18" s="92"/>
    </row>
    <row r="19" spans="1:31" ht="15" customHeight="1" x14ac:dyDescent="0.25">
      <c r="A19" s="49"/>
      <c r="B19" s="49" t="s">
        <v>7</v>
      </c>
      <c r="C19" s="49"/>
      <c r="D19" s="46">
        <v>21.8</v>
      </c>
      <c r="E19" s="46">
        <v>13</v>
      </c>
      <c r="F19" s="46">
        <v>13</v>
      </c>
      <c r="G19" s="46">
        <v>13.6</v>
      </c>
      <c r="H19" s="46">
        <v>19.3</v>
      </c>
      <c r="I19" s="46">
        <v>24.3</v>
      </c>
      <c r="J19" s="47" t="s">
        <v>79</v>
      </c>
      <c r="K19" s="46">
        <v>31.6</v>
      </c>
      <c r="L19" s="46">
        <v>17.399999999999999</v>
      </c>
      <c r="M19" s="49"/>
      <c r="N19" s="46"/>
      <c r="O19" s="46"/>
      <c r="P19" s="46"/>
      <c r="Q19" s="46"/>
      <c r="R19" s="46"/>
      <c r="S19" s="46"/>
      <c r="T19" s="47"/>
      <c r="U19" s="46"/>
      <c r="V19" s="46"/>
      <c r="W19" s="92"/>
      <c r="X19" s="92"/>
      <c r="Y19" s="92"/>
      <c r="Z19" s="92"/>
      <c r="AA19" s="92"/>
      <c r="AB19" s="92"/>
      <c r="AC19" s="92"/>
      <c r="AD19" s="92"/>
      <c r="AE19" s="92"/>
    </row>
    <row r="20" spans="1:31" ht="15" customHeight="1" x14ac:dyDescent="0.25">
      <c r="A20" s="49"/>
      <c r="B20" s="49" t="s">
        <v>8</v>
      </c>
      <c r="C20" s="49"/>
      <c r="D20" s="46">
        <v>21</v>
      </c>
      <c r="E20" s="46">
        <v>12.6</v>
      </c>
      <c r="F20" s="46">
        <v>19.600000000000001</v>
      </c>
      <c r="G20" s="46">
        <v>18.2</v>
      </c>
      <c r="H20" s="46">
        <v>19.3</v>
      </c>
      <c r="I20" s="46">
        <v>5.4</v>
      </c>
      <c r="J20" s="46">
        <v>13.3</v>
      </c>
      <c r="K20" s="46">
        <v>21.1</v>
      </c>
      <c r="L20" s="46">
        <v>17.7</v>
      </c>
      <c r="M20" s="49"/>
      <c r="N20" s="46"/>
      <c r="O20" s="46"/>
      <c r="P20" s="46"/>
      <c r="Q20" s="46"/>
      <c r="R20" s="46"/>
      <c r="S20" s="46"/>
      <c r="T20" s="46"/>
      <c r="U20" s="46"/>
      <c r="V20" s="46"/>
      <c r="W20" s="92"/>
      <c r="X20" s="92"/>
      <c r="Y20" s="92"/>
      <c r="Z20" s="92"/>
      <c r="AA20" s="92"/>
      <c r="AB20" s="92"/>
      <c r="AC20" s="92"/>
      <c r="AD20" s="92"/>
      <c r="AE20" s="92"/>
    </row>
    <row r="21" spans="1:31" ht="15" customHeight="1" x14ac:dyDescent="0.25">
      <c r="A21" s="49"/>
      <c r="B21" s="49" t="s">
        <v>9</v>
      </c>
      <c r="C21" s="49"/>
      <c r="D21" s="46">
        <v>25.9</v>
      </c>
      <c r="E21" s="46">
        <v>37</v>
      </c>
      <c r="F21" s="46">
        <v>44</v>
      </c>
      <c r="G21" s="46">
        <v>24.2</v>
      </c>
      <c r="H21" s="46">
        <v>35.799999999999997</v>
      </c>
      <c r="I21" s="46">
        <v>8.1</v>
      </c>
      <c r="J21" s="46">
        <v>20</v>
      </c>
      <c r="K21" s="46">
        <v>15.8</v>
      </c>
      <c r="L21" s="46">
        <v>31.7</v>
      </c>
      <c r="M21" s="49"/>
      <c r="N21" s="46"/>
      <c r="O21" s="46"/>
      <c r="P21" s="46"/>
      <c r="Q21" s="46"/>
      <c r="R21" s="46"/>
      <c r="S21" s="46"/>
      <c r="T21" s="46"/>
      <c r="U21" s="46"/>
      <c r="V21" s="46"/>
      <c r="W21" s="92"/>
      <c r="X21" s="92"/>
      <c r="Y21" s="92"/>
      <c r="Z21" s="92"/>
      <c r="AA21" s="92"/>
      <c r="AB21" s="92"/>
      <c r="AC21" s="92"/>
      <c r="AD21" s="92"/>
      <c r="AE21" s="92"/>
    </row>
    <row r="22" spans="1:31" ht="15" customHeight="1" x14ac:dyDescent="0.25">
      <c r="A22" s="49"/>
      <c r="B22" s="49" t="s">
        <v>24</v>
      </c>
      <c r="C22" s="49"/>
      <c r="D22" s="48">
        <v>100</v>
      </c>
      <c r="E22" s="48">
        <v>100</v>
      </c>
      <c r="F22" s="48">
        <v>100</v>
      </c>
      <c r="G22" s="48">
        <v>100</v>
      </c>
      <c r="H22" s="48">
        <v>100</v>
      </c>
      <c r="I22" s="48">
        <v>100</v>
      </c>
      <c r="J22" s="48">
        <v>100</v>
      </c>
      <c r="K22" s="48">
        <v>100</v>
      </c>
      <c r="L22" s="48">
        <v>100</v>
      </c>
      <c r="M22" s="49"/>
      <c r="N22" s="48"/>
      <c r="O22" s="48"/>
      <c r="P22" s="48"/>
      <c r="Q22" s="48"/>
      <c r="R22" s="48"/>
      <c r="S22" s="48"/>
      <c r="T22" s="48"/>
      <c r="U22" s="48"/>
      <c r="V22" s="48"/>
      <c r="W22" s="92"/>
      <c r="X22" s="92"/>
      <c r="Y22" s="92"/>
      <c r="Z22" s="92"/>
      <c r="AA22" s="92"/>
      <c r="AB22" s="92"/>
      <c r="AC22" s="92"/>
      <c r="AD22" s="92"/>
      <c r="AE22" s="92"/>
    </row>
    <row r="23" spans="1:31" ht="15" customHeight="1" x14ac:dyDescent="0.25">
      <c r="A23" s="32" t="s">
        <v>15</v>
      </c>
      <c r="B23" s="49"/>
      <c r="C23" s="49"/>
      <c r="D23" s="46"/>
      <c r="E23" s="46"/>
      <c r="F23" s="46"/>
      <c r="G23" s="46"/>
      <c r="H23" s="46"/>
      <c r="I23" s="46"/>
      <c r="J23" s="46"/>
      <c r="K23" s="46"/>
      <c r="L23" s="46"/>
      <c r="M23" s="49"/>
      <c r="N23" s="46"/>
      <c r="O23" s="46"/>
      <c r="P23" s="46"/>
      <c r="Q23" s="46"/>
      <c r="R23" s="46"/>
      <c r="S23" s="46"/>
      <c r="T23" s="46"/>
      <c r="U23" s="46"/>
      <c r="V23" s="46"/>
      <c r="W23" s="92"/>
      <c r="X23" s="92"/>
      <c r="Y23" s="92"/>
      <c r="Z23" s="92"/>
      <c r="AA23" s="92"/>
      <c r="AB23" s="92"/>
      <c r="AC23" s="92"/>
      <c r="AD23" s="92"/>
      <c r="AE23" s="92"/>
    </row>
    <row r="24" spans="1:31" ht="15" customHeight="1" x14ac:dyDescent="0.25">
      <c r="A24" s="49"/>
      <c r="B24" s="49" t="s">
        <v>5</v>
      </c>
      <c r="C24" s="49"/>
      <c r="D24" s="46">
        <v>19.399999999999999</v>
      </c>
      <c r="E24" s="46">
        <v>9.5</v>
      </c>
      <c r="F24" s="46">
        <v>18.3</v>
      </c>
      <c r="G24" s="46">
        <v>28.4</v>
      </c>
      <c r="H24" s="46">
        <v>49.4</v>
      </c>
      <c r="I24" s="46">
        <v>20</v>
      </c>
      <c r="J24" s="46">
        <v>66.2</v>
      </c>
      <c r="K24" s="47" t="s">
        <v>79</v>
      </c>
      <c r="L24" s="46">
        <v>29.6</v>
      </c>
      <c r="M24" s="49"/>
      <c r="N24" s="46"/>
      <c r="O24" s="46"/>
      <c r="P24" s="46"/>
      <c r="Q24" s="46"/>
      <c r="R24" s="46"/>
      <c r="S24" s="46"/>
      <c r="T24" s="46"/>
      <c r="U24" s="47"/>
      <c r="V24" s="46"/>
      <c r="W24" s="92"/>
      <c r="X24" s="92"/>
      <c r="Y24" s="92"/>
      <c r="Z24" s="92"/>
      <c r="AA24" s="92"/>
      <c r="AB24" s="92"/>
      <c r="AC24" s="92"/>
      <c r="AD24" s="92"/>
      <c r="AE24" s="92"/>
    </row>
    <row r="25" spans="1:31" ht="15" customHeight="1" x14ac:dyDescent="0.25">
      <c r="A25" s="49"/>
      <c r="B25" s="49" t="s">
        <v>27</v>
      </c>
      <c r="C25" s="49"/>
      <c r="D25" s="46">
        <v>47.8</v>
      </c>
      <c r="E25" s="46">
        <v>25</v>
      </c>
      <c r="F25" s="46">
        <v>41.9</v>
      </c>
      <c r="G25" s="46">
        <v>32.4</v>
      </c>
      <c r="H25" s="46">
        <v>28.4</v>
      </c>
      <c r="I25" s="46">
        <v>36</v>
      </c>
      <c r="J25" s="46">
        <v>29.2</v>
      </c>
      <c r="K25" s="47" t="s">
        <v>79</v>
      </c>
      <c r="L25" s="46">
        <v>33.6</v>
      </c>
      <c r="M25" s="49"/>
      <c r="N25" s="46"/>
      <c r="O25" s="46"/>
      <c r="P25" s="46"/>
      <c r="Q25" s="46"/>
      <c r="R25" s="46"/>
      <c r="S25" s="46"/>
      <c r="T25" s="46"/>
      <c r="U25" s="47"/>
      <c r="V25" s="46"/>
      <c r="W25" s="92"/>
      <c r="X25" s="92"/>
      <c r="Y25" s="92"/>
      <c r="Z25" s="92"/>
      <c r="AA25" s="92"/>
      <c r="AB25" s="92"/>
      <c r="AC25" s="92"/>
      <c r="AD25" s="92"/>
      <c r="AE25" s="92"/>
    </row>
    <row r="26" spans="1:31" ht="15" customHeight="1" x14ac:dyDescent="0.25">
      <c r="A26" s="49"/>
      <c r="B26" s="49" t="s">
        <v>6</v>
      </c>
      <c r="C26" s="49"/>
      <c r="D26" s="46">
        <v>23.9</v>
      </c>
      <c r="E26" s="46">
        <v>17.899999999999999</v>
      </c>
      <c r="F26" s="46">
        <v>12.9</v>
      </c>
      <c r="G26" s="46">
        <v>20.3</v>
      </c>
      <c r="H26" s="46">
        <v>14.8</v>
      </c>
      <c r="I26" s="46">
        <v>36</v>
      </c>
      <c r="J26" s="46">
        <v>3.1</v>
      </c>
      <c r="K26" s="46">
        <v>12.5</v>
      </c>
      <c r="L26" s="46">
        <v>16.5</v>
      </c>
      <c r="M26" s="49"/>
      <c r="N26" s="46"/>
      <c r="O26" s="46"/>
      <c r="P26" s="46"/>
      <c r="Q26" s="46"/>
      <c r="R26" s="46"/>
      <c r="S26" s="46"/>
      <c r="T26" s="46"/>
      <c r="U26" s="46"/>
      <c r="V26" s="46"/>
      <c r="W26" s="92"/>
      <c r="X26" s="92"/>
      <c r="Y26" s="92"/>
      <c r="Z26" s="92"/>
      <c r="AA26" s="92"/>
      <c r="AB26" s="92"/>
      <c r="AC26" s="92"/>
      <c r="AD26" s="92"/>
      <c r="AE26" s="92"/>
    </row>
    <row r="27" spans="1:31" ht="15" customHeight="1" x14ac:dyDescent="0.25">
      <c r="A27" s="49"/>
      <c r="B27" s="49" t="s">
        <v>7</v>
      </c>
      <c r="C27" s="49"/>
      <c r="D27" s="46">
        <v>3</v>
      </c>
      <c r="E27" s="46">
        <v>8.3000000000000007</v>
      </c>
      <c r="F27" s="46">
        <v>2.2000000000000002</v>
      </c>
      <c r="G27" s="46">
        <v>4.0999999999999996</v>
      </c>
      <c r="H27" s="46">
        <v>3.7</v>
      </c>
      <c r="I27" s="46">
        <v>4</v>
      </c>
      <c r="J27" s="47">
        <v>1.5</v>
      </c>
      <c r="K27" s="46">
        <v>25</v>
      </c>
      <c r="L27" s="46">
        <v>4.2</v>
      </c>
      <c r="M27" s="49"/>
      <c r="N27" s="46"/>
      <c r="O27" s="46"/>
      <c r="P27" s="46"/>
      <c r="Q27" s="46"/>
      <c r="R27" s="46"/>
      <c r="S27" s="46"/>
      <c r="T27" s="47"/>
      <c r="U27" s="46"/>
      <c r="V27" s="46"/>
      <c r="W27" s="92"/>
      <c r="X27" s="92"/>
      <c r="Y27" s="92"/>
      <c r="Z27" s="92"/>
      <c r="AA27" s="92"/>
      <c r="AB27" s="92"/>
      <c r="AC27" s="92"/>
      <c r="AD27" s="92"/>
      <c r="AE27" s="92"/>
    </row>
    <row r="28" spans="1:31" ht="15" customHeight="1" x14ac:dyDescent="0.25">
      <c r="A28" s="49"/>
      <c r="B28" s="49" t="s">
        <v>8</v>
      </c>
      <c r="C28" s="49"/>
      <c r="D28" s="46">
        <v>3</v>
      </c>
      <c r="E28" s="46">
        <v>15.5</v>
      </c>
      <c r="F28" s="46">
        <v>4.3</v>
      </c>
      <c r="G28" s="46">
        <v>1.4</v>
      </c>
      <c r="H28" s="46">
        <v>2.5</v>
      </c>
      <c r="I28" s="46">
        <v>4</v>
      </c>
      <c r="J28" s="47" t="s">
        <v>79</v>
      </c>
      <c r="K28" s="46">
        <v>12.5</v>
      </c>
      <c r="L28" s="46">
        <v>4.8</v>
      </c>
      <c r="M28" s="49"/>
      <c r="N28" s="46"/>
      <c r="O28" s="46"/>
      <c r="P28" s="46"/>
      <c r="Q28" s="46"/>
      <c r="R28" s="46"/>
      <c r="S28" s="46"/>
      <c r="T28" s="47"/>
      <c r="U28" s="46"/>
      <c r="V28" s="46"/>
      <c r="W28" s="92"/>
      <c r="X28" s="92"/>
      <c r="Y28" s="92"/>
      <c r="Z28" s="92"/>
      <c r="AA28" s="92"/>
      <c r="AB28" s="92"/>
      <c r="AC28" s="92"/>
      <c r="AD28" s="92"/>
      <c r="AE28" s="92"/>
    </row>
    <row r="29" spans="1:31" ht="15" customHeight="1" x14ac:dyDescent="0.25">
      <c r="A29" s="49"/>
      <c r="B29" s="49" t="s">
        <v>9</v>
      </c>
      <c r="C29" s="49"/>
      <c r="D29" s="46">
        <v>3</v>
      </c>
      <c r="E29" s="46">
        <v>23.8</v>
      </c>
      <c r="F29" s="46">
        <v>20.399999999999999</v>
      </c>
      <c r="G29" s="46">
        <v>13.5</v>
      </c>
      <c r="H29" s="46">
        <v>1.2</v>
      </c>
      <c r="I29" s="47" t="s">
        <v>79</v>
      </c>
      <c r="J29" s="47" t="s">
        <v>79</v>
      </c>
      <c r="K29" s="46">
        <v>50</v>
      </c>
      <c r="L29" s="46">
        <v>11.3</v>
      </c>
      <c r="M29" s="49"/>
      <c r="N29" s="46"/>
      <c r="O29" s="46"/>
      <c r="P29" s="46"/>
      <c r="Q29" s="46"/>
      <c r="R29" s="46"/>
      <c r="S29" s="47"/>
      <c r="T29" s="47"/>
      <c r="U29" s="46"/>
      <c r="V29" s="46"/>
      <c r="W29" s="92"/>
      <c r="X29" s="92"/>
      <c r="Y29" s="92"/>
      <c r="Z29" s="92"/>
      <c r="AA29" s="92"/>
      <c r="AB29" s="92"/>
      <c r="AC29" s="92"/>
      <c r="AD29" s="92"/>
      <c r="AE29" s="92"/>
    </row>
    <row r="30" spans="1:31" ht="15" customHeight="1" x14ac:dyDescent="0.25">
      <c r="A30" s="49"/>
      <c r="B30" s="49" t="s">
        <v>24</v>
      </c>
      <c r="C30" s="49"/>
      <c r="D30" s="48">
        <v>100</v>
      </c>
      <c r="E30" s="48">
        <v>100</v>
      </c>
      <c r="F30" s="48">
        <v>100</v>
      </c>
      <c r="G30" s="48">
        <v>100</v>
      </c>
      <c r="H30" s="48">
        <v>100</v>
      </c>
      <c r="I30" s="48">
        <v>100</v>
      </c>
      <c r="J30" s="48">
        <v>100</v>
      </c>
      <c r="K30" s="48">
        <v>100</v>
      </c>
      <c r="L30" s="48">
        <v>100</v>
      </c>
      <c r="M30" s="49"/>
      <c r="N30" s="48"/>
      <c r="O30" s="48"/>
      <c r="P30" s="48"/>
      <c r="Q30" s="48"/>
      <c r="R30" s="48"/>
      <c r="S30" s="48"/>
      <c r="T30" s="48"/>
      <c r="U30" s="48"/>
      <c r="V30" s="48"/>
      <c r="W30" s="92"/>
      <c r="X30" s="92"/>
      <c r="Y30" s="92"/>
      <c r="Z30" s="92"/>
      <c r="AA30" s="92"/>
      <c r="AB30" s="92"/>
      <c r="AC30" s="92"/>
      <c r="AD30" s="92"/>
      <c r="AE30" s="92"/>
    </row>
    <row r="31" spans="1:31" ht="15" customHeight="1" x14ac:dyDescent="0.25">
      <c r="A31" s="31"/>
      <c r="B31" s="31"/>
      <c r="C31" s="31"/>
      <c r="D31" s="122" t="s">
        <v>11</v>
      </c>
      <c r="E31" s="122"/>
      <c r="F31" s="122"/>
      <c r="G31" s="122"/>
      <c r="H31" s="122"/>
      <c r="I31" s="122"/>
      <c r="J31" s="122"/>
      <c r="K31" s="122"/>
      <c r="L31" s="122"/>
      <c r="M31" s="49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</row>
    <row r="32" spans="1:31" ht="15" customHeight="1" x14ac:dyDescent="0.25">
      <c r="A32" s="32" t="s">
        <v>13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</row>
    <row r="33" spans="1:31" ht="15" customHeight="1" x14ac:dyDescent="0.25">
      <c r="A33" s="49"/>
      <c r="B33" s="49" t="s">
        <v>0</v>
      </c>
      <c r="C33" s="49"/>
      <c r="D33" s="46">
        <v>5.8</v>
      </c>
      <c r="E33" s="46">
        <v>3.2</v>
      </c>
      <c r="F33" s="46">
        <v>5</v>
      </c>
      <c r="G33" s="46">
        <v>1</v>
      </c>
      <c r="H33" s="46">
        <v>4.2</v>
      </c>
      <c r="I33" s="47" t="s">
        <v>79</v>
      </c>
      <c r="J33" s="47" t="s">
        <v>79</v>
      </c>
      <c r="K33" s="47" t="s">
        <v>79</v>
      </c>
      <c r="L33" s="46">
        <v>4.2</v>
      </c>
      <c r="M33" s="49"/>
      <c r="N33" s="46"/>
      <c r="O33" s="46"/>
      <c r="P33" s="46"/>
      <c r="Q33" s="46"/>
      <c r="R33" s="46"/>
      <c r="S33" s="47"/>
      <c r="T33" s="47"/>
      <c r="U33" s="47"/>
      <c r="V33" s="46"/>
      <c r="W33" s="92"/>
      <c r="X33" s="92"/>
      <c r="Y33" s="92"/>
      <c r="Z33" s="92"/>
      <c r="AA33" s="92"/>
      <c r="AB33" s="92"/>
      <c r="AC33" s="92"/>
      <c r="AD33" s="92"/>
      <c r="AE33" s="92"/>
    </row>
    <row r="34" spans="1:31" ht="15" customHeight="1" x14ac:dyDescent="0.25">
      <c r="A34" s="49"/>
      <c r="B34" s="49" t="s">
        <v>1</v>
      </c>
      <c r="C34" s="49"/>
      <c r="D34" s="46">
        <v>16</v>
      </c>
      <c r="E34" s="46">
        <v>14.4</v>
      </c>
      <c r="F34" s="46">
        <v>12.6</v>
      </c>
      <c r="G34" s="46">
        <v>12.2</v>
      </c>
      <c r="H34" s="46">
        <v>17.600000000000001</v>
      </c>
      <c r="I34" s="46">
        <v>20</v>
      </c>
      <c r="J34" s="47" t="s">
        <v>79</v>
      </c>
      <c r="K34" s="46">
        <v>7.4</v>
      </c>
      <c r="L34" s="46">
        <v>14.7</v>
      </c>
      <c r="M34" s="49"/>
      <c r="N34" s="46"/>
      <c r="O34" s="46"/>
      <c r="P34" s="46"/>
      <c r="Q34" s="46"/>
      <c r="R34" s="46"/>
      <c r="S34" s="46"/>
      <c r="T34" s="47"/>
      <c r="U34" s="46"/>
      <c r="V34" s="46"/>
      <c r="W34" s="92"/>
      <c r="X34" s="92"/>
      <c r="Y34" s="92"/>
      <c r="Z34" s="92"/>
      <c r="AA34" s="92"/>
      <c r="AB34" s="92"/>
      <c r="AC34" s="92"/>
      <c r="AD34" s="92"/>
      <c r="AE34" s="92"/>
    </row>
    <row r="35" spans="1:31" ht="15" customHeight="1" x14ac:dyDescent="0.25">
      <c r="A35" s="49"/>
      <c r="B35" s="49" t="s">
        <v>26</v>
      </c>
      <c r="C35" s="49"/>
      <c r="D35" s="46">
        <v>22.8</v>
      </c>
      <c r="E35" s="46">
        <v>23.4</v>
      </c>
      <c r="F35" s="46">
        <v>16.2</v>
      </c>
      <c r="G35" s="46">
        <v>28.6</v>
      </c>
      <c r="H35" s="46">
        <v>34.5</v>
      </c>
      <c r="I35" s="46">
        <v>43.3</v>
      </c>
      <c r="J35" s="46">
        <v>44.4</v>
      </c>
      <c r="K35" s="46">
        <v>25.9</v>
      </c>
      <c r="L35" s="46">
        <v>24.1</v>
      </c>
      <c r="M35" s="49"/>
      <c r="N35" s="46"/>
      <c r="O35" s="46"/>
      <c r="P35" s="46"/>
      <c r="Q35" s="46"/>
      <c r="R35" s="46"/>
      <c r="S35" s="46"/>
      <c r="T35" s="46"/>
      <c r="U35" s="46"/>
      <c r="V35" s="46"/>
      <c r="W35" s="92"/>
      <c r="X35" s="92"/>
      <c r="Y35" s="92"/>
      <c r="Z35" s="92"/>
      <c r="AA35" s="92"/>
      <c r="AB35" s="92"/>
      <c r="AC35" s="92"/>
      <c r="AD35" s="92"/>
      <c r="AE35" s="92"/>
    </row>
    <row r="36" spans="1:31" ht="15" customHeight="1" x14ac:dyDescent="0.25">
      <c r="A36" s="49"/>
      <c r="B36" s="49" t="s">
        <v>2</v>
      </c>
      <c r="C36" s="49"/>
      <c r="D36" s="46">
        <v>34.299999999999997</v>
      </c>
      <c r="E36" s="46">
        <v>40.700000000000003</v>
      </c>
      <c r="F36" s="46">
        <v>37.4</v>
      </c>
      <c r="G36" s="46">
        <v>40.799999999999997</v>
      </c>
      <c r="H36" s="46">
        <v>26.8</v>
      </c>
      <c r="I36" s="46">
        <v>30</v>
      </c>
      <c r="J36" s="46">
        <v>55.6</v>
      </c>
      <c r="K36" s="46">
        <v>33.299999999999997</v>
      </c>
      <c r="L36" s="46">
        <v>36.4</v>
      </c>
      <c r="M36" s="49"/>
      <c r="N36" s="46"/>
      <c r="O36" s="46"/>
      <c r="P36" s="46"/>
      <c r="Q36" s="46"/>
      <c r="R36" s="46"/>
      <c r="S36" s="46"/>
      <c r="T36" s="46"/>
      <c r="U36" s="46"/>
      <c r="V36" s="46"/>
      <c r="W36" s="92"/>
      <c r="X36" s="92"/>
      <c r="Y36" s="92"/>
      <c r="Z36" s="92"/>
      <c r="AA36" s="92"/>
      <c r="AB36" s="92"/>
      <c r="AC36" s="92"/>
      <c r="AD36" s="92"/>
      <c r="AE36" s="92"/>
    </row>
    <row r="37" spans="1:31" ht="15" customHeight="1" x14ac:dyDescent="0.25">
      <c r="A37" s="49"/>
      <c r="B37" s="49" t="s">
        <v>3</v>
      </c>
      <c r="C37" s="49"/>
      <c r="D37" s="46">
        <v>15.6</v>
      </c>
      <c r="E37" s="46">
        <v>14.8</v>
      </c>
      <c r="F37" s="46">
        <v>18.899999999999999</v>
      </c>
      <c r="G37" s="46">
        <v>15.3</v>
      </c>
      <c r="H37" s="46">
        <v>13.4</v>
      </c>
      <c r="I37" s="46">
        <v>6.7</v>
      </c>
      <c r="J37" s="47" t="s">
        <v>79</v>
      </c>
      <c r="K37" s="46">
        <v>22.2</v>
      </c>
      <c r="L37" s="46">
        <v>15.5</v>
      </c>
      <c r="M37" s="49"/>
      <c r="N37" s="46"/>
      <c r="O37" s="46"/>
      <c r="P37" s="46"/>
      <c r="Q37" s="46"/>
      <c r="R37" s="46"/>
      <c r="S37" s="46"/>
      <c r="T37" s="47"/>
      <c r="U37" s="46"/>
      <c r="V37" s="46"/>
      <c r="W37" s="92"/>
      <c r="X37" s="92"/>
      <c r="Y37" s="92"/>
      <c r="Z37" s="92"/>
      <c r="AA37" s="92"/>
      <c r="AB37" s="92"/>
      <c r="AC37" s="92"/>
      <c r="AD37" s="92"/>
      <c r="AE37" s="92"/>
    </row>
    <row r="38" spans="1:31" ht="15" customHeight="1" x14ac:dyDescent="0.25">
      <c r="A38" s="49"/>
      <c r="B38" s="49" t="s">
        <v>4</v>
      </c>
      <c r="C38" s="49"/>
      <c r="D38" s="46">
        <v>5.4</v>
      </c>
      <c r="E38" s="46">
        <v>3.5</v>
      </c>
      <c r="F38" s="46">
        <v>9.9</v>
      </c>
      <c r="G38" s="46">
        <v>2</v>
      </c>
      <c r="H38" s="46">
        <v>3.5</v>
      </c>
      <c r="I38" s="47" t="s">
        <v>79</v>
      </c>
      <c r="J38" s="47" t="s">
        <v>79</v>
      </c>
      <c r="K38" s="46">
        <v>11.1</v>
      </c>
      <c r="L38" s="46">
        <v>5.0999999999999996</v>
      </c>
      <c r="M38" s="49"/>
      <c r="N38" s="46"/>
      <c r="O38" s="46"/>
      <c r="P38" s="46"/>
      <c r="Q38" s="46"/>
      <c r="R38" s="46"/>
      <c r="S38" s="47"/>
      <c r="T38" s="47"/>
      <c r="U38" s="46"/>
      <c r="V38" s="46"/>
      <c r="W38" s="92"/>
      <c r="X38" s="92"/>
      <c r="Y38" s="92"/>
      <c r="Z38" s="92"/>
      <c r="AA38" s="92"/>
      <c r="AB38" s="92"/>
      <c r="AC38" s="92"/>
      <c r="AD38" s="92"/>
      <c r="AE38" s="92"/>
    </row>
    <row r="39" spans="1:31" ht="15" customHeight="1" x14ac:dyDescent="0.25">
      <c r="A39" s="49"/>
      <c r="B39" s="49" t="s">
        <v>24</v>
      </c>
      <c r="C39" s="49"/>
      <c r="D39" s="48">
        <v>100</v>
      </c>
      <c r="E39" s="48">
        <v>100</v>
      </c>
      <c r="F39" s="48">
        <v>100</v>
      </c>
      <c r="G39" s="48">
        <v>100</v>
      </c>
      <c r="H39" s="48">
        <v>100</v>
      </c>
      <c r="I39" s="48">
        <v>100</v>
      </c>
      <c r="J39" s="48">
        <v>100</v>
      </c>
      <c r="K39" s="48">
        <v>100</v>
      </c>
      <c r="L39" s="48">
        <v>100</v>
      </c>
      <c r="M39" s="49"/>
      <c r="N39" s="48"/>
      <c r="O39" s="48"/>
      <c r="P39" s="48"/>
      <c r="Q39" s="48"/>
      <c r="R39" s="48"/>
      <c r="S39" s="48"/>
      <c r="T39" s="48"/>
      <c r="U39" s="48"/>
      <c r="V39" s="48"/>
      <c r="W39" s="92"/>
      <c r="X39" s="92"/>
      <c r="Y39" s="92"/>
      <c r="Z39" s="92"/>
      <c r="AA39" s="92"/>
      <c r="AB39" s="92"/>
      <c r="AC39" s="92"/>
      <c r="AD39" s="92"/>
      <c r="AE39" s="92"/>
    </row>
    <row r="40" spans="1:31" ht="15" customHeight="1" x14ac:dyDescent="0.25">
      <c r="A40" s="32" t="s">
        <v>14</v>
      </c>
      <c r="B40" s="49"/>
      <c r="C40" s="49"/>
      <c r="D40" s="46"/>
      <c r="E40" s="46"/>
      <c r="F40" s="46"/>
      <c r="G40" s="46"/>
      <c r="H40" s="46"/>
      <c r="I40" s="46"/>
      <c r="J40" s="46"/>
      <c r="K40" s="46"/>
      <c r="L40" s="46"/>
      <c r="M40" s="49"/>
      <c r="N40" s="46"/>
      <c r="O40" s="46"/>
      <c r="P40" s="46"/>
      <c r="Q40" s="46"/>
      <c r="R40" s="46"/>
      <c r="S40" s="46"/>
      <c r="T40" s="46"/>
      <c r="U40" s="46"/>
      <c r="V40" s="46"/>
      <c r="W40" s="92"/>
      <c r="X40" s="92"/>
      <c r="Y40" s="92"/>
      <c r="Z40" s="92"/>
      <c r="AA40" s="92"/>
      <c r="AB40" s="92"/>
      <c r="AC40" s="92"/>
      <c r="AD40" s="92"/>
      <c r="AE40" s="92"/>
    </row>
    <row r="41" spans="1:31" ht="15" customHeight="1" x14ac:dyDescent="0.25">
      <c r="A41" s="49"/>
      <c r="B41" s="49" t="s">
        <v>5</v>
      </c>
      <c r="C41" s="49"/>
      <c r="D41" s="46">
        <v>2.8</v>
      </c>
      <c r="E41" s="46">
        <v>2.1</v>
      </c>
      <c r="F41" s="46">
        <v>9.1999999999999993</v>
      </c>
      <c r="G41" s="46">
        <v>16.7</v>
      </c>
      <c r="H41" s="46">
        <v>7.1</v>
      </c>
      <c r="I41" s="47">
        <v>16.7</v>
      </c>
      <c r="J41" s="46">
        <v>14.3</v>
      </c>
      <c r="K41" s="47" t="s">
        <v>79</v>
      </c>
      <c r="L41" s="46">
        <v>5.0999999999999996</v>
      </c>
      <c r="M41" s="49"/>
      <c r="N41" s="46"/>
      <c r="O41" s="46"/>
      <c r="P41" s="46"/>
      <c r="Q41" s="46"/>
      <c r="R41" s="46"/>
      <c r="S41" s="47"/>
      <c r="T41" s="46"/>
      <c r="U41" s="47"/>
      <c r="V41" s="46"/>
      <c r="W41" s="92"/>
      <c r="X41" s="92"/>
      <c r="Y41" s="92"/>
      <c r="Z41" s="92"/>
      <c r="AA41" s="92"/>
      <c r="AB41" s="92"/>
      <c r="AC41" s="92"/>
      <c r="AD41" s="92"/>
      <c r="AE41" s="92"/>
    </row>
    <row r="42" spans="1:31" ht="15" customHeight="1" x14ac:dyDescent="0.25">
      <c r="A42" s="49"/>
      <c r="B42" s="49" t="s">
        <v>27</v>
      </c>
      <c r="C42" s="49"/>
      <c r="D42" s="46">
        <v>6.9</v>
      </c>
      <c r="E42" s="46">
        <v>6.4</v>
      </c>
      <c r="F42" s="46">
        <v>11.8</v>
      </c>
      <c r="G42" s="46">
        <v>16.7</v>
      </c>
      <c r="H42" s="46">
        <v>10.7</v>
      </c>
      <c r="I42" s="47" t="s">
        <v>79</v>
      </c>
      <c r="J42" s="46">
        <v>42.9</v>
      </c>
      <c r="K42" s="47" t="s">
        <v>79</v>
      </c>
      <c r="L42" s="46">
        <v>8.8000000000000007</v>
      </c>
      <c r="M42" s="49"/>
      <c r="N42" s="46"/>
      <c r="O42" s="46"/>
      <c r="P42" s="46"/>
      <c r="Q42" s="46"/>
      <c r="R42" s="46"/>
      <c r="S42" s="47"/>
      <c r="T42" s="46"/>
      <c r="U42" s="47"/>
      <c r="V42" s="46"/>
      <c r="W42" s="92"/>
      <c r="X42" s="92"/>
      <c r="Y42" s="92"/>
      <c r="Z42" s="92"/>
      <c r="AA42" s="92"/>
      <c r="AB42" s="92"/>
      <c r="AC42" s="92"/>
      <c r="AD42" s="92"/>
      <c r="AE42" s="92"/>
    </row>
    <row r="43" spans="1:31" ht="15" customHeight="1" x14ac:dyDescent="0.25">
      <c r="A43" s="49"/>
      <c r="B43" s="49" t="s">
        <v>6</v>
      </c>
      <c r="C43" s="49"/>
      <c r="D43" s="46">
        <v>18.100000000000001</v>
      </c>
      <c r="E43" s="46">
        <v>17</v>
      </c>
      <c r="F43" s="46">
        <v>26.3</v>
      </c>
      <c r="G43" s="46">
        <v>16.7</v>
      </c>
      <c r="H43" s="46">
        <v>7.1</v>
      </c>
      <c r="I43" s="46">
        <v>33.299999999999997</v>
      </c>
      <c r="J43" s="46">
        <v>14.3</v>
      </c>
      <c r="K43" s="47" t="s">
        <v>79</v>
      </c>
      <c r="L43" s="46">
        <v>18.5</v>
      </c>
      <c r="M43" s="49"/>
      <c r="N43" s="46"/>
      <c r="O43" s="46"/>
      <c r="P43" s="46"/>
      <c r="Q43" s="46"/>
      <c r="R43" s="46"/>
      <c r="S43" s="46"/>
      <c r="T43" s="46"/>
      <c r="U43" s="47"/>
      <c r="V43" s="46"/>
      <c r="W43" s="92"/>
      <c r="X43" s="92"/>
      <c r="Y43" s="92"/>
      <c r="Z43" s="92"/>
      <c r="AA43" s="92"/>
      <c r="AB43" s="92"/>
      <c r="AC43" s="92"/>
      <c r="AD43" s="92"/>
      <c r="AE43" s="92"/>
    </row>
    <row r="44" spans="1:31" ht="15" customHeight="1" x14ac:dyDescent="0.25">
      <c r="A44" s="49"/>
      <c r="B44" s="49" t="s">
        <v>7</v>
      </c>
      <c r="C44" s="49"/>
      <c r="D44" s="46">
        <v>19.399999999999999</v>
      </c>
      <c r="E44" s="46">
        <v>11.7</v>
      </c>
      <c r="F44" s="46">
        <v>15.8</v>
      </c>
      <c r="G44" s="46">
        <v>8.3000000000000007</v>
      </c>
      <c r="H44" s="46">
        <v>7.1</v>
      </c>
      <c r="I44" s="46">
        <v>33.299999999999997</v>
      </c>
      <c r="J44" s="46">
        <v>28.6</v>
      </c>
      <c r="K44" s="46">
        <v>16.7</v>
      </c>
      <c r="L44" s="46">
        <v>15.8</v>
      </c>
      <c r="M44" s="49"/>
      <c r="N44" s="46"/>
      <c r="O44" s="46"/>
      <c r="P44" s="46"/>
      <c r="Q44" s="46"/>
      <c r="R44" s="46"/>
      <c r="S44" s="46"/>
      <c r="T44" s="46"/>
      <c r="U44" s="46"/>
      <c r="V44" s="46"/>
      <c r="W44" s="92"/>
      <c r="X44" s="92"/>
      <c r="Y44" s="92"/>
      <c r="Z44" s="92"/>
      <c r="AA44" s="92"/>
      <c r="AB44" s="92"/>
      <c r="AC44" s="92"/>
      <c r="AD44" s="92"/>
      <c r="AE44" s="92"/>
    </row>
    <row r="45" spans="1:31" ht="15" customHeight="1" x14ac:dyDescent="0.25">
      <c r="A45" s="49"/>
      <c r="B45" s="49" t="s">
        <v>8</v>
      </c>
      <c r="C45" s="49"/>
      <c r="D45" s="46">
        <v>23.6</v>
      </c>
      <c r="E45" s="46">
        <v>20.2</v>
      </c>
      <c r="F45" s="46">
        <v>18.399999999999999</v>
      </c>
      <c r="G45" s="46">
        <v>25</v>
      </c>
      <c r="H45" s="46">
        <v>25</v>
      </c>
      <c r="I45" s="47" t="s">
        <v>79</v>
      </c>
      <c r="J45" s="47" t="s">
        <v>79</v>
      </c>
      <c r="K45" s="46">
        <v>33.299999999999997</v>
      </c>
      <c r="L45" s="46">
        <v>21.2</v>
      </c>
      <c r="M45" s="49"/>
      <c r="N45" s="46"/>
      <c r="O45" s="46"/>
      <c r="P45" s="46"/>
      <c r="Q45" s="46"/>
      <c r="R45" s="46"/>
      <c r="S45" s="47"/>
      <c r="T45" s="47"/>
      <c r="U45" s="46"/>
      <c r="V45" s="46"/>
      <c r="W45" s="92"/>
      <c r="X45" s="92"/>
      <c r="Y45" s="92"/>
      <c r="Z45" s="92"/>
      <c r="AA45" s="92"/>
      <c r="AB45" s="92"/>
      <c r="AC45" s="92"/>
      <c r="AD45" s="92"/>
      <c r="AE45" s="92"/>
    </row>
    <row r="46" spans="1:31" ht="15" customHeight="1" x14ac:dyDescent="0.25">
      <c r="A46" s="49"/>
      <c r="B46" s="49" t="s">
        <v>9</v>
      </c>
      <c r="C46" s="49"/>
      <c r="D46" s="46">
        <v>29.2</v>
      </c>
      <c r="E46" s="46">
        <v>42.6</v>
      </c>
      <c r="F46" s="46">
        <v>18.399999999999999</v>
      </c>
      <c r="G46" s="46">
        <v>16.7</v>
      </c>
      <c r="H46" s="46">
        <v>42.9</v>
      </c>
      <c r="I46" s="46">
        <v>16.7</v>
      </c>
      <c r="J46" s="47" t="s">
        <v>79</v>
      </c>
      <c r="K46" s="46">
        <v>50</v>
      </c>
      <c r="L46" s="46">
        <v>30.6</v>
      </c>
      <c r="M46" s="49"/>
      <c r="N46" s="46"/>
      <c r="O46" s="46"/>
      <c r="P46" s="46"/>
      <c r="Q46" s="46"/>
      <c r="R46" s="46"/>
      <c r="S46" s="46"/>
      <c r="T46" s="47"/>
      <c r="U46" s="46"/>
      <c r="V46" s="46"/>
      <c r="W46" s="92"/>
      <c r="X46" s="92"/>
      <c r="Y46" s="92"/>
      <c r="Z46" s="92"/>
      <c r="AA46" s="92"/>
      <c r="AB46" s="92"/>
      <c r="AC46" s="92"/>
      <c r="AD46" s="92"/>
      <c r="AE46" s="92"/>
    </row>
    <row r="47" spans="1:31" ht="15" customHeight="1" x14ac:dyDescent="0.25">
      <c r="A47" s="49"/>
      <c r="B47" s="49" t="s">
        <v>24</v>
      </c>
      <c r="C47" s="49"/>
      <c r="D47" s="48">
        <v>100</v>
      </c>
      <c r="E47" s="48">
        <v>100</v>
      </c>
      <c r="F47" s="48">
        <v>100</v>
      </c>
      <c r="G47" s="48">
        <v>100</v>
      </c>
      <c r="H47" s="48">
        <v>100</v>
      </c>
      <c r="I47" s="48">
        <v>100</v>
      </c>
      <c r="J47" s="48">
        <v>100</v>
      </c>
      <c r="K47" s="48">
        <v>100</v>
      </c>
      <c r="L47" s="48">
        <v>100</v>
      </c>
      <c r="M47" s="49"/>
      <c r="N47" s="48"/>
      <c r="O47" s="48"/>
      <c r="P47" s="48"/>
      <c r="Q47" s="48"/>
      <c r="R47" s="48"/>
      <c r="S47" s="48"/>
      <c r="T47" s="48"/>
      <c r="U47" s="48"/>
      <c r="V47" s="48"/>
      <c r="W47" s="92"/>
      <c r="X47" s="92"/>
      <c r="Y47" s="92"/>
      <c r="Z47" s="92"/>
      <c r="AA47" s="92"/>
      <c r="AB47" s="92"/>
      <c r="AC47" s="92"/>
      <c r="AD47" s="92"/>
      <c r="AE47" s="92"/>
    </row>
    <row r="48" spans="1:31" ht="15" customHeight="1" x14ac:dyDescent="0.25">
      <c r="A48" s="32" t="s">
        <v>15</v>
      </c>
      <c r="B48" s="49"/>
      <c r="C48" s="49"/>
      <c r="D48" s="46"/>
      <c r="E48" s="46"/>
      <c r="F48" s="46"/>
      <c r="G48" s="46"/>
      <c r="H48" s="46"/>
      <c r="I48" s="46"/>
      <c r="J48" s="46"/>
      <c r="K48" s="46"/>
      <c r="L48" s="46"/>
      <c r="M48" s="49"/>
      <c r="N48" s="46"/>
      <c r="O48" s="46"/>
      <c r="P48" s="46"/>
      <c r="Q48" s="46"/>
      <c r="R48" s="46"/>
      <c r="S48" s="46"/>
      <c r="T48" s="46"/>
      <c r="U48" s="46"/>
      <c r="V48" s="46"/>
      <c r="W48" s="92"/>
      <c r="X48" s="92"/>
      <c r="Y48" s="92"/>
      <c r="Z48" s="92"/>
      <c r="AA48" s="92"/>
      <c r="AB48" s="92"/>
      <c r="AC48" s="92"/>
      <c r="AD48" s="92"/>
      <c r="AE48" s="92"/>
    </row>
    <row r="49" spans="1:31" ht="15" customHeight="1" x14ac:dyDescent="0.25">
      <c r="A49" s="49"/>
      <c r="B49" s="49" t="s">
        <v>5</v>
      </c>
      <c r="C49" s="49"/>
      <c r="D49" s="46">
        <v>6.8</v>
      </c>
      <c r="E49" s="46">
        <v>3.8</v>
      </c>
      <c r="F49" s="46">
        <v>4.9000000000000004</v>
      </c>
      <c r="G49" s="46">
        <v>5.7</v>
      </c>
      <c r="H49" s="46">
        <v>18.3</v>
      </c>
      <c r="I49" s="46">
        <v>16.100000000000001</v>
      </c>
      <c r="J49" s="46">
        <v>33.299999999999997</v>
      </c>
      <c r="K49" s="46">
        <v>7.7</v>
      </c>
      <c r="L49" s="46">
        <v>8.4</v>
      </c>
      <c r="M49" s="49"/>
      <c r="N49" s="46"/>
      <c r="O49" s="46"/>
      <c r="P49" s="46"/>
      <c r="Q49" s="46"/>
      <c r="R49" s="46"/>
      <c r="S49" s="46"/>
      <c r="T49" s="46"/>
      <c r="U49" s="46"/>
      <c r="V49" s="46"/>
      <c r="W49" s="92"/>
      <c r="X49" s="92"/>
      <c r="Y49" s="92"/>
      <c r="Z49" s="92"/>
      <c r="AA49" s="92"/>
      <c r="AB49" s="92"/>
      <c r="AC49" s="92"/>
      <c r="AD49" s="92"/>
      <c r="AE49" s="92"/>
    </row>
    <row r="50" spans="1:31" ht="15" customHeight="1" x14ac:dyDescent="0.25">
      <c r="A50" s="49"/>
      <c r="B50" s="49" t="s">
        <v>27</v>
      </c>
      <c r="C50" s="49"/>
      <c r="D50" s="46">
        <v>12.4</v>
      </c>
      <c r="E50" s="46">
        <v>9.4</v>
      </c>
      <c r="F50" s="46">
        <v>11</v>
      </c>
      <c r="G50" s="46">
        <v>6.9</v>
      </c>
      <c r="H50" s="46">
        <v>11.7</v>
      </c>
      <c r="I50" s="46">
        <v>19.399999999999999</v>
      </c>
      <c r="J50" s="46">
        <v>28.6</v>
      </c>
      <c r="K50" s="46">
        <v>15.4</v>
      </c>
      <c r="L50" s="46">
        <v>11.6</v>
      </c>
      <c r="M50" s="49"/>
      <c r="N50" s="46"/>
      <c r="O50" s="46"/>
      <c r="P50" s="46"/>
      <c r="Q50" s="46"/>
      <c r="R50" s="46"/>
      <c r="S50" s="46"/>
      <c r="T50" s="46"/>
      <c r="U50" s="46"/>
      <c r="V50" s="46"/>
      <c r="W50" s="92"/>
      <c r="X50" s="92"/>
      <c r="Y50" s="92"/>
      <c r="Z50" s="92"/>
      <c r="AA50" s="92"/>
      <c r="AB50" s="92"/>
      <c r="AC50" s="92"/>
      <c r="AD50" s="92"/>
      <c r="AE50" s="92"/>
    </row>
    <row r="51" spans="1:31" ht="15" customHeight="1" x14ac:dyDescent="0.25">
      <c r="A51" s="49"/>
      <c r="B51" s="49" t="s">
        <v>6</v>
      </c>
      <c r="C51" s="49"/>
      <c r="D51" s="46">
        <v>24.1</v>
      </c>
      <c r="E51" s="46">
        <v>18.899999999999999</v>
      </c>
      <c r="F51" s="46">
        <v>19.2</v>
      </c>
      <c r="G51" s="46">
        <v>24.1</v>
      </c>
      <c r="H51" s="46">
        <v>20.8</v>
      </c>
      <c r="I51" s="46">
        <v>25.8</v>
      </c>
      <c r="J51" s="46">
        <v>19</v>
      </c>
      <c r="K51" s="46">
        <v>15.4</v>
      </c>
      <c r="L51" s="46">
        <v>21.5</v>
      </c>
      <c r="M51" s="49"/>
      <c r="N51" s="46"/>
      <c r="O51" s="46"/>
      <c r="P51" s="46"/>
      <c r="Q51" s="46"/>
      <c r="R51" s="46"/>
      <c r="S51" s="46"/>
      <c r="T51" s="46"/>
      <c r="U51" s="46"/>
      <c r="V51" s="46"/>
      <c r="W51" s="92"/>
      <c r="X51" s="92"/>
      <c r="Y51" s="92"/>
      <c r="Z51" s="92"/>
      <c r="AA51" s="92"/>
      <c r="AB51" s="92"/>
      <c r="AC51" s="92"/>
      <c r="AD51" s="92"/>
      <c r="AE51" s="92"/>
    </row>
    <row r="52" spans="1:31" ht="15" customHeight="1" x14ac:dyDescent="0.25">
      <c r="A52" s="49"/>
      <c r="B52" s="49" t="s">
        <v>7</v>
      </c>
      <c r="C52" s="49"/>
      <c r="D52" s="46">
        <v>14.5</v>
      </c>
      <c r="E52" s="46">
        <v>17.600000000000001</v>
      </c>
      <c r="F52" s="46">
        <v>13.7</v>
      </c>
      <c r="G52" s="46">
        <v>23</v>
      </c>
      <c r="H52" s="46">
        <v>12.5</v>
      </c>
      <c r="I52" s="46">
        <v>9.6999999999999993</v>
      </c>
      <c r="J52" s="46">
        <v>9.5</v>
      </c>
      <c r="K52" s="46">
        <v>7.7</v>
      </c>
      <c r="L52" s="46">
        <v>15.1</v>
      </c>
      <c r="M52" s="49"/>
      <c r="N52" s="46"/>
      <c r="O52" s="46"/>
      <c r="P52" s="46"/>
      <c r="Q52" s="46"/>
      <c r="R52" s="46"/>
      <c r="S52" s="46"/>
      <c r="T52" s="46"/>
      <c r="U52" s="46"/>
      <c r="V52" s="46"/>
      <c r="W52" s="92"/>
      <c r="X52" s="92"/>
      <c r="Y52" s="92"/>
      <c r="Z52" s="92"/>
      <c r="AA52" s="92"/>
      <c r="AB52" s="92"/>
      <c r="AC52" s="92"/>
      <c r="AD52" s="92"/>
      <c r="AE52" s="92"/>
    </row>
    <row r="53" spans="1:31" ht="15" customHeight="1" x14ac:dyDescent="0.25">
      <c r="A53" s="49"/>
      <c r="B53" s="49" t="s">
        <v>8</v>
      </c>
      <c r="C53" s="49"/>
      <c r="D53" s="46">
        <v>13.3</v>
      </c>
      <c r="E53" s="46">
        <v>15.1</v>
      </c>
      <c r="F53" s="46">
        <v>11</v>
      </c>
      <c r="G53" s="46">
        <v>18.399999999999999</v>
      </c>
      <c r="H53" s="46">
        <v>5</v>
      </c>
      <c r="I53" s="46">
        <v>19.399999999999999</v>
      </c>
      <c r="J53" s="47">
        <v>4.8</v>
      </c>
      <c r="K53" s="46">
        <v>7.7</v>
      </c>
      <c r="L53" s="46">
        <v>12.4</v>
      </c>
      <c r="M53" s="49"/>
      <c r="N53" s="46"/>
      <c r="O53" s="46"/>
      <c r="P53" s="46"/>
      <c r="Q53" s="46"/>
      <c r="R53" s="46"/>
      <c r="S53" s="46"/>
      <c r="T53" s="47"/>
      <c r="U53" s="46"/>
      <c r="V53" s="46"/>
      <c r="W53" s="92"/>
      <c r="X53" s="92"/>
      <c r="Y53" s="92"/>
      <c r="Z53" s="92"/>
      <c r="AA53" s="92"/>
      <c r="AB53" s="92"/>
      <c r="AC53" s="92"/>
      <c r="AD53" s="92"/>
      <c r="AE53" s="92"/>
    </row>
    <row r="54" spans="1:31" ht="15" customHeight="1" x14ac:dyDescent="0.25">
      <c r="A54" s="49"/>
      <c r="B54" s="49" t="s">
        <v>9</v>
      </c>
      <c r="C54" s="49"/>
      <c r="D54" s="46">
        <v>28.9</v>
      </c>
      <c r="E54" s="46">
        <v>35.200000000000003</v>
      </c>
      <c r="F54" s="46">
        <v>40.1</v>
      </c>
      <c r="G54" s="46">
        <v>21.8</v>
      </c>
      <c r="H54" s="46">
        <v>31.7</v>
      </c>
      <c r="I54" s="46">
        <v>9.6999999999999993</v>
      </c>
      <c r="J54" s="46">
        <v>4.8</v>
      </c>
      <c r="K54" s="46">
        <v>46.2</v>
      </c>
      <c r="L54" s="46">
        <v>31.1</v>
      </c>
      <c r="M54" s="49"/>
      <c r="N54" s="46"/>
      <c r="O54" s="46"/>
      <c r="P54" s="46"/>
      <c r="Q54" s="46"/>
      <c r="R54" s="46"/>
      <c r="S54" s="46"/>
      <c r="T54" s="46"/>
      <c r="U54" s="46"/>
      <c r="V54" s="46"/>
      <c r="W54" s="92"/>
      <c r="X54" s="92"/>
      <c r="Y54" s="92"/>
      <c r="Z54" s="92"/>
      <c r="AA54" s="92"/>
      <c r="AB54" s="92"/>
      <c r="AC54" s="92"/>
      <c r="AD54" s="92"/>
      <c r="AE54" s="92"/>
    </row>
    <row r="55" spans="1:31" ht="15" customHeight="1" x14ac:dyDescent="0.25">
      <c r="A55" s="49"/>
      <c r="B55" s="49" t="s">
        <v>24</v>
      </c>
      <c r="C55" s="49"/>
      <c r="D55" s="48">
        <v>100</v>
      </c>
      <c r="E55" s="48">
        <v>100</v>
      </c>
      <c r="F55" s="48">
        <v>100</v>
      </c>
      <c r="G55" s="48">
        <v>100</v>
      </c>
      <c r="H55" s="48">
        <v>100</v>
      </c>
      <c r="I55" s="48">
        <v>100</v>
      </c>
      <c r="J55" s="48">
        <v>100</v>
      </c>
      <c r="K55" s="48">
        <v>100</v>
      </c>
      <c r="L55" s="48">
        <v>100</v>
      </c>
      <c r="M55" s="49"/>
      <c r="N55" s="48"/>
      <c r="O55" s="48"/>
      <c r="P55" s="48"/>
      <c r="Q55" s="48"/>
      <c r="R55" s="48"/>
      <c r="S55" s="48"/>
      <c r="T55" s="48"/>
      <c r="U55" s="48"/>
      <c r="V55" s="48"/>
      <c r="W55" s="92"/>
      <c r="X55" s="92"/>
      <c r="Y55" s="92"/>
      <c r="Z55" s="92"/>
      <c r="AA55" s="92"/>
      <c r="AB55" s="92"/>
      <c r="AC55" s="92"/>
      <c r="AD55" s="92"/>
      <c r="AE55" s="92"/>
    </row>
    <row r="56" spans="1:31" ht="15" customHeight="1" x14ac:dyDescent="0.25">
      <c r="A56" s="31"/>
      <c r="B56" s="31"/>
      <c r="C56" s="31"/>
      <c r="D56" s="122" t="s">
        <v>12</v>
      </c>
      <c r="E56" s="122"/>
      <c r="F56" s="122"/>
      <c r="G56" s="122"/>
      <c r="H56" s="122"/>
      <c r="I56" s="122"/>
      <c r="J56" s="122"/>
      <c r="K56" s="122"/>
      <c r="L56" s="122"/>
      <c r="M56" s="49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</row>
    <row r="57" spans="1:31" ht="15" customHeight="1" x14ac:dyDescent="0.25">
      <c r="A57" s="32" t="s">
        <v>13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</row>
    <row r="58" spans="1:31" ht="15" customHeight="1" x14ac:dyDescent="0.25">
      <c r="A58" s="49"/>
      <c r="B58" s="49" t="s">
        <v>0</v>
      </c>
      <c r="C58" s="49"/>
      <c r="D58" s="46">
        <v>13.8</v>
      </c>
      <c r="E58" s="46">
        <v>9.6</v>
      </c>
      <c r="F58" s="46">
        <v>17.8</v>
      </c>
      <c r="G58" s="46">
        <v>6.9</v>
      </c>
      <c r="H58" s="46">
        <v>9.4</v>
      </c>
      <c r="I58" s="46">
        <v>3.8</v>
      </c>
      <c r="J58" s="46">
        <v>22.7</v>
      </c>
      <c r="K58" s="47">
        <v>1.2</v>
      </c>
      <c r="L58" s="46">
        <v>12.2</v>
      </c>
      <c r="M58" s="49"/>
      <c r="N58" s="46"/>
      <c r="O58" s="46"/>
      <c r="P58" s="46"/>
      <c r="Q58" s="46"/>
      <c r="R58" s="46"/>
      <c r="S58" s="46"/>
      <c r="T58" s="46"/>
      <c r="U58" s="47"/>
      <c r="V58" s="46"/>
      <c r="W58" s="92"/>
      <c r="X58" s="92"/>
      <c r="Y58" s="92"/>
      <c r="Z58" s="92"/>
      <c r="AA58" s="92"/>
      <c r="AB58" s="92"/>
      <c r="AC58" s="92"/>
      <c r="AD58" s="92"/>
      <c r="AE58" s="92"/>
    </row>
    <row r="59" spans="1:31" ht="15" customHeight="1" x14ac:dyDescent="0.25">
      <c r="A59" s="49"/>
      <c r="B59" s="49" t="s">
        <v>1</v>
      </c>
      <c r="C59" s="49"/>
      <c r="D59" s="46">
        <v>13</v>
      </c>
      <c r="E59" s="46">
        <v>13.1</v>
      </c>
      <c r="F59" s="46">
        <v>14.8</v>
      </c>
      <c r="G59" s="46">
        <v>15.1</v>
      </c>
      <c r="H59" s="46">
        <v>10.7</v>
      </c>
      <c r="I59" s="46">
        <v>16.7</v>
      </c>
      <c r="J59" s="46">
        <v>10.7</v>
      </c>
      <c r="K59" s="46">
        <v>6</v>
      </c>
      <c r="L59" s="46">
        <v>13.2</v>
      </c>
      <c r="M59" s="49"/>
      <c r="N59" s="46"/>
      <c r="O59" s="46"/>
      <c r="P59" s="46"/>
      <c r="Q59" s="46"/>
      <c r="R59" s="46"/>
      <c r="S59" s="46"/>
      <c r="T59" s="46"/>
      <c r="U59" s="46"/>
      <c r="V59" s="46"/>
      <c r="W59" s="92"/>
      <c r="X59" s="92"/>
      <c r="Y59" s="92"/>
      <c r="Z59" s="92"/>
      <c r="AA59" s="92"/>
      <c r="AB59" s="92"/>
      <c r="AC59" s="92"/>
      <c r="AD59" s="92"/>
      <c r="AE59" s="92"/>
    </row>
    <row r="60" spans="1:31" ht="15" customHeight="1" x14ac:dyDescent="0.25">
      <c r="A60" s="49"/>
      <c r="B60" s="49" t="s">
        <v>26</v>
      </c>
      <c r="C60" s="49"/>
      <c r="D60" s="46">
        <v>14.8</v>
      </c>
      <c r="E60" s="46">
        <v>17.7</v>
      </c>
      <c r="F60" s="46">
        <v>10.3</v>
      </c>
      <c r="G60" s="46">
        <v>18.399999999999999</v>
      </c>
      <c r="H60" s="46">
        <v>17.8</v>
      </c>
      <c r="I60" s="46">
        <v>25</v>
      </c>
      <c r="J60" s="46">
        <v>17.3</v>
      </c>
      <c r="K60" s="46">
        <v>14.3</v>
      </c>
      <c r="L60" s="46">
        <v>15.6</v>
      </c>
      <c r="M60" s="49"/>
      <c r="N60" s="46"/>
      <c r="O60" s="46"/>
      <c r="P60" s="46"/>
      <c r="Q60" s="46"/>
      <c r="R60" s="46"/>
      <c r="S60" s="46"/>
      <c r="T60" s="46"/>
      <c r="U60" s="46"/>
      <c r="V60" s="46"/>
      <c r="W60" s="92"/>
      <c r="X60" s="92"/>
      <c r="Y60" s="92"/>
      <c r="Z60" s="92"/>
      <c r="AA60" s="92"/>
      <c r="AB60" s="92"/>
      <c r="AC60" s="92"/>
      <c r="AD60" s="92"/>
      <c r="AE60" s="92"/>
    </row>
    <row r="61" spans="1:31" ht="15" customHeight="1" x14ac:dyDescent="0.25">
      <c r="A61" s="49"/>
      <c r="B61" s="49" t="s">
        <v>2</v>
      </c>
      <c r="C61" s="49"/>
      <c r="D61" s="46">
        <v>30.3</v>
      </c>
      <c r="E61" s="46">
        <v>31</v>
      </c>
      <c r="F61" s="46">
        <v>20.399999999999999</v>
      </c>
      <c r="G61" s="46">
        <v>33.9</v>
      </c>
      <c r="H61" s="46">
        <v>35.299999999999997</v>
      </c>
      <c r="I61" s="46">
        <v>42.9</v>
      </c>
      <c r="J61" s="46">
        <v>32</v>
      </c>
      <c r="K61" s="46">
        <v>34.5</v>
      </c>
      <c r="L61" s="46">
        <v>29.8</v>
      </c>
      <c r="M61" s="49"/>
      <c r="N61" s="46"/>
      <c r="O61" s="46"/>
      <c r="P61" s="46"/>
      <c r="Q61" s="46"/>
      <c r="R61" s="46"/>
      <c r="S61" s="46"/>
      <c r="T61" s="46"/>
      <c r="U61" s="46"/>
      <c r="V61" s="46"/>
      <c r="W61" s="92"/>
      <c r="X61" s="92"/>
      <c r="Y61" s="92"/>
      <c r="Z61" s="92"/>
      <c r="AA61" s="92"/>
      <c r="AB61" s="92"/>
      <c r="AC61" s="92"/>
      <c r="AD61" s="92"/>
      <c r="AE61" s="92"/>
    </row>
    <row r="62" spans="1:31" ht="15" customHeight="1" x14ac:dyDescent="0.25">
      <c r="A62" s="49"/>
      <c r="B62" s="49" t="s">
        <v>3</v>
      </c>
      <c r="C62" s="49"/>
      <c r="D62" s="46">
        <v>16.8</v>
      </c>
      <c r="E62" s="46">
        <v>17.7</v>
      </c>
      <c r="F62" s="46">
        <v>16.399999999999999</v>
      </c>
      <c r="G62" s="46">
        <v>17.5</v>
      </c>
      <c r="H62" s="46">
        <v>18.399999999999999</v>
      </c>
      <c r="I62" s="46">
        <v>10.3</v>
      </c>
      <c r="J62" s="46">
        <v>16</v>
      </c>
      <c r="K62" s="46">
        <v>34.5</v>
      </c>
      <c r="L62" s="46">
        <v>17.2</v>
      </c>
      <c r="M62" s="49"/>
      <c r="N62" s="46"/>
      <c r="O62" s="46"/>
      <c r="P62" s="46"/>
      <c r="Q62" s="46"/>
      <c r="R62" s="46"/>
      <c r="S62" s="46"/>
      <c r="T62" s="46"/>
      <c r="U62" s="46"/>
      <c r="V62" s="46"/>
      <c r="W62" s="92"/>
      <c r="X62" s="92"/>
      <c r="Y62" s="92"/>
      <c r="Z62" s="92"/>
      <c r="AA62" s="92"/>
      <c r="AB62" s="92"/>
      <c r="AC62" s="92"/>
      <c r="AD62" s="92"/>
      <c r="AE62" s="92"/>
    </row>
    <row r="63" spans="1:31" ht="15" customHeight="1" x14ac:dyDescent="0.25">
      <c r="A63" s="49"/>
      <c r="B63" s="49" t="s">
        <v>4</v>
      </c>
      <c r="C63" s="49"/>
      <c r="D63" s="46">
        <v>11.3</v>
      </c>
      <c r="E63" s="46">
        <v>10.9</v>
      </c>
      <c r="F63" s="46">
        <v>20.3</v>
      </c>
      <c r="G63" s="46">
        <v>8.1999999999999993</v>
      </c>
      <c r="H63" s="46">
        <v>8.4</v>
      </c>
      <c r="I63" s="46">
        <v>1.3</v>
      </c>
      <c r="J63" s="46">
        <v>1.3</v>
      </c>
      <c r="K63" s="46">
        <v>9.5</v>
      </c>
      <c r="L63" s="46">
        <v>11.9</v>
      </c>
      <c r="M63" s="49"/>
      <c r="N63" s="46"/>
      <c r="O63" s="46"/>
      <c r="P63" s="46"/>
      <c r="Q63" s="46"/>
      <c r="R63" s="46"/>
      <c r="S63" s="46"/>
      <c r="T63" s="46"/>
      <c r="U63" s="46"/>
      <c r="V63" s="46"/>
      <c r="W63" s="92"/>
      <c r="X63" s="92"/>
      <c r="Y63" s="92"/>
      <c r="Z63" s="92"/>
      <c r="AA63" s="92"/>
      <c r="AB63" s="92"/>
      <c r="AC63" s="92"/>
      <c r="AD63" s="92"/>
      <c r="AE63" s="92"/>
    </row>
    <row r="64" spans="1:31" ht="15" customHeight="1" x14ac:dyDescent="0.25">
      <c r="A64" s="49"/>
      <c r="B64" s="49" t="s">
        <v>24</v>
      </c>
      <c r="C64" s="49"/>
      <c r="D64" s="48">
        <v>100</v>
      </c>
      <c r="E64" s="48">
        <v>100</v>
      </c>
      <c r="F64" s="48">
        <v>100</v>
      </c>
      <c r="G64" s="48">
        <v>100</v>
      </c>
      <c r="H64" s="48">
        <v>100</v>
      </c>
      <c r="I64" s="48">
        <v>100</v>
      </c>
      <c r="J64" s="48">
        <v>100</v>
      </c>
      <c r="K64" s="48">
        <v>100</v>
      </c>
      <c r="L64" s="48">
        <v>100</v>
      </c>
      <c r="M64" s="49"/>
      <c r="N64" s="48"/>
      <c r="O64" s="48"/>
      <c r="P64" s="48"/>
      <c r="Q64" s="48"/>
      <c r="R64" s="48"/>
      <c r="S64" s="48"/>
      <c r="T64" s="48"/>
      <c r="U64" s="48"/>
      <c r="V64" s="48"/>
      <c r="W64" s="92"/>
      <c r="X64" s="92"/>
      <c r="Y64" s="92"/>
      <c r="Z64" s="92"/>
      <c r="AA64" s="92"/>
      <c r="AB64" s="92"/>
      <c r="AC64" s="92"/>
      <c r="AD64" s="92"/>
      <c r="AE64" s="92"/>
    </row>
    <row r="65" spans="1:31" ht="15" customHeight="1" x14ac:dyDescent="0.25">
      <c r="A65" s="32" t="s">
        <v>14</v>
      </c>
      <c r="B65" s="49"/>
      <c r="C65" s="49"/>
      <c r="D65" s="46"/>
      <c r="E65" s="46"/>
      <c r="F65" s="46"/>
      <c r="G65" s="46"/>
      <c r="H65" s="46"/>
      <c r="I65" s="46"/>
      <c r="J65" s="46"/>
      <c r="K65" s="46"/>
      <c r="L65" s="46"/>
      <c r="M65" s="49"/>
      <c r="N65" s="46"/>
      <c r="O65" s="46"/>
      <c r="P65" s="46"/>
      <c r="Q65" s="46"/>
      <c r="R65" s="46"/>
      <c r="S65" s="46"/>
      <c r="T65" s="46"/>
      <c r="U65" s="46"/>
      <c r="V65" s="46"/>
      <c r="W65" s="92"/>
      <c r="X65" s="92"/>
      <c r="Y65" s="92"/>
      <c r="Z65" s="92"/>
      <c r="AA65" s="92"/>
      <c r="AB65" s="92"/>
      <c r="AC65" s="92"/>
      <c r="AD65" s="92"/>
      <c r="AE65" s="92"/>
    </row>
    <row r="66" spans="1:31" ht="15" customHeight="1" x14ac:dyDescent="0.25">
      <c r="A66" s="49"/>
      <c r="B66" s="49" t="s">
        <v>5</v>
      </c>
      <c r="C66" s="49"/>
      <c r="D66" s="46">
        <v>0.8</v>
      </c>
      <c r="E66" s="46">
        <v>1.5</v>
      </c>
      <c r="F66" s="46">
        <v>3.1</v>
      </c>
      <c r="G66" s="46">
        <v>5.0999999999999996</v>
      </c>
      <c r="H66" s="46">
        <v>2.2000000000000002</v>
      </c>
      <c r="I66" s="46">
        <v>4.7</v>
      </c>
      <c r="J66" s="46">
        <v>13.6</v>
      </c>
      <c r="K66" s="47" t="s">
        <v>79</v>
      </c>
      <c r="L66" s="46">
        <v>2</v>
      </c>
      <c r="M66" s="49"/>
      <c r="N66" s="46"/>
      <c r="O66" s="46"/>
      <c r="P66" s="46"/>
      <c r="Q66" s="46"/>
      <c r="R66" s="46"/>
      <c r="S66" s="46"/>
      <c r="T66" s="46"/>
      <c r="U66" s="47"/>
      <c r="V66" s="46"/>
      <c r="W66" s="92"/>
      <c r="X66" s="92"/>
      <c r="Y66" s="92"/>
      <c r="Z66" s="92"/>
      <c r="AA66" s="92"/>
      <c r="AB66" s="92"/>
      <c r="AC66" s="92"/>
      <c r="AD66" s="92"/>
      <c r="AE66" s="92"/>
    </row>
    <row r="67" spans="1:31" ht="15" customHeight="1" x14ac:dyDescent="0.25">
      <c r="A67" s="49"/>
      <c r="B67" s="49" t="s">
        <v>27</v>
      </c>
      <c r="C67" s="49"/>
      <c r="D67" s="46">
        <v>8.8000000000000007</v>
      </c>
      <c r="E67" s="46">
        <v>11.5</v>
      </c>
      <c r="F67" s="46">
        <v>9.6</v>
      </c>
      <c r="G67" s="46">
        <v>11.5</v>
      </c>
      <c r="H67" s="46">
        <v>10.199999999999999</v>
      </c>
      <c r="I67" s="46">
        <v>14</v>
      </c>
      <c r="J67" s="46">
        <v>22.7</v>
      </c>
      <c r="K67" s="47" t="s">
        <v>79</v>
      </c>
      <c r="L67" s="46">
        <v>10.1</v>
      </c>
      <c r="M67" s="49"/>
      <c r="N67" s="46"/>
      <c r="O67" s="46"/>
      <c r="P67" s="46"/>
      <c r="Q67" s="46"/>
      <c r="R67" s="46"/>
      <c r="S67" s="46"/>
      <c r="T67" s="46"/>
      <c r="U67" s="47"/>
      <c r="V67" s="46"/>
      <c r="W67" s="92"/>
      <c r="X67" s="92"/>
      <c r="Y67" s="92"/>
      <c r="Z67" s="92"/>
      <c r="AA67" s="92"/>
      <c r="AB67" s="92"/>
      <c r="AC67" s="92"/>
      <c r="AD67" s="92"/>
      <c r="AE67" s="92"/>
    </row>
    <row r="68" spans="1:31" ht="15" customHeight="1" x14ac:dyDescent="0.25">
      <c r="A68" s="49"/>
      <c r="B68" s="49" t="s">
        <v>6</v>
      </c>
      <c r="C68" s="49"/>
      <c r="D68" s="46">
        <v>20.7</v>
      </c>
      <c r="E68" s="46">
        <v>21.2</v>
      </c>
      <c r="F68" s="46">
        <v>17.7</v>
      </c>
      <c r="G68" s="46">
        <v>28.2</v>
      </c>
      <c r="H68" s="46">
        <v>13.1</v>
      </c>
      <c r="I68" s="46">
        <v>41.9</v>
      </c>
      <c r="J68" s="46">
        <v>31.8</v>
      </c>
      <c r="K68" s="46">
        <v>24</v>
      </c>
      <c r="L68" s="46">
        <v>20.8</v>
      </c>
      <c r="M68" s="49"/>
      <c r="N68" s="46"/>
      <c r="O68" s="46"/>
      <c r="P68" s="46"/>
      <c r="Q68" s="46"/>
      <c r="R68" s="46"/>
      <c r="S68" s="46"/>
      <c r="T68" s="46"/>
      <c r="U68" s="46"/>
      <c r="V68" s="46"/>
      <c r="W68" s="92"/>
      <c r="X68" s="92"/>
      <c r="Y68" s="92"/>
      <c r="Z68" s="92"/>
      <c r="AA68" s="92"/>
      <c r="AB68" s="92"/>
      <c r="AC68" s="92"/>
      <c r="AD68" s="92"/>
      <c r="AE68" s="92"/>
    </row>
    <row r="69" spans="1:31" ht="15" customHeight="1" x14ac:dyDescent="0.25">
      <c r="A69" s="49"/>
      <c r="B69" s="49" t="s">
        <v>7</v>
      </c>
      <c r="C69" s="49"/>
      <c r="D69" s="46">
        <v>21.1</v>
      </c>
      <c r="E69" s="46">
        <v>12.6</v>
      </c>
      <c r="F69" s="46">
        <v>13.8</v>
      </c>
      <c r="G69" s="46">
        <v>12.8</v>
      </c>
      <c r="H69" s="46">
        <v>16.8</v>
      </c>
      <c r="I69" s="46">
        <v>25.6</v>
      </c>
      <c r="J69" s="46">
        <v>9.1</v>
      </c>
      <c r="K69" s="46">
        <v>28</v>
      </c>
      <c r="L69" s="46">
        <v>16.899999999999999</v>
      </c>
      <c r="M69" s="49"/>
      <c r="N69" s="46"/>
      <c r="O69" s="46"/>
      <c r="P69" s="46"/>
      <c r="Q69" s="46"/>
      <c r="R69" s="46"/>
      <c r="S69" s="46"/>
      <c r="T69" s="46"/>
      <c r="U69" s="46"/>
      <c r="V69" s="46"/>
      <c r="W69" s="92"/>
      <c r="X69" s="92"/>
      <c r="Y69" s="92"/>
      <c r="Z69" s="92"/>
      <c r="AA69" s="92"/>
      <c r="AB69" s="92"/>
      <c r="AC69" s="92"/>
      <c r="AD69" s="92"/>
      <c r="AE69" s="92"/>
    </row>
    <row r="70" spans="1:31" ht="15" customHeight="1" x14ac:dyDescent="0.25">
      <c r="A70" s="49"/>
      <c r="B70" s="49" t="s">
        <v>8</v>
      </c>
      <c r="C70" s="49"/>
      <c r="D70" s="46">
        <v>21.7</v>
      </c>
      <c r="E70" s="46">
        <v>14.7</v>
      </c>
      <c r="F70" s="46">
        <v>19.2</v>
      </c>
      <c r="G70" s="46">
        <v>19.2</v>
      </c>
      <c r="H70" s="46">
        <v>20.399999999999999</v>
      </c>
      <c r="I70" s="46">
        <v>4.7</v>
      </c>
      <c r="J70" s="46">
        <v>9.1</v>
      </c>
      <c r="K70" s="46">
        <v>24</v>
      </c>
      <c r="L70" s="46">
        <v>18.600000000000001</v>
      </c>
      <c r="M70" s="49"/>
      <c r="N70" s="46"/>
      <c r="O70" s="46"/>
      <c r="P70" s="46"/>
      <c r="Q70" s="46"/>
      <c r="R70" s="46"/>
      <c r="S70" s="46"/>
      <c r="T70" s="46"/>
      <c r="U70" s="46"/>
      <c r="V70" s="46"/>
      <c r="W70" s="92"/>
      <c r="X70" s="92"/>
      <c r="Y70" s="92"/>
      <c r="Z70" s="92"/>
      <c r="AA70" s="92"/>
      <c r="AB70" s="92"/>
      <c r="AC70" s="92"/>
      <c r="AD70" s="92"/>
      <c r="AE70" s="92"/>
    </row>
    <row r="71" spans="1:31" ht="15" customHeight="1" x14ac:dyDescent="0.25">
      <c r="A71" s="49"/>
      <c r="B71" s="49" t="s">
        <v>9</v>
      </c>
      <c r="C71" s="49"/>
      <c r="D71" s="46">
        <v>26.8</v>
      </c>
      <c r="E71" s="46">
        <v>38.5</v>
      </c>
      <c r="F71" s="46">
        <v>36.5</v>
      </c>
      <c r="G71" s="46">
        <v>23.1</v>
      </c>
      <c r="H71" s="46">
        <v>37.200000000000003</v>
      </c>
      <c r="I71" s="46">
        <v>9.3000000000000007</v>
      </c>
      <c r="J71" s="46">
        <v>13.6</v>
      </c>
      <c r="K71" s="46">
        <v>24</v>
      </c>
      <c r="L71" s="46">
        <v>31.4</v>
      </c>
      <c r="M71" s="49"/>
      <c r="N71" s="46"/>
      <c r="O71" s="46"/>
      <c r="P71" s="46"/>
      <c r="Q71" s="46"/>
      <c r="R71" s="46"/>
      <c r="S71" s="46"/>
      <c r="T71" s="46"/>
      <c r="U71" s="46"/>
      <c r="V71" s="46"/>
      <c r="W71" s="92"/>
      <c r="X71" s="92"/>
      <c r="Y71" s="92"/>
      <c r="Z71" s="92"/>
      <c r="AA71" s="92"/>
      <c r="AB71" s="92"/>
      <c r="AC71" s="92"/>
      <c r="AD71" s="92"/>
      <c r="AE71" s="92"/>
    </row>
    <row r="72" spans="1:31" ht="15" customHeight="1" x14ac:dyDescent="0.25">
      <c r="A72" s="49"/>
      <c r="B72" s="49" t="s">
        <v>24</v>
      </c>
      <c r="C72" s="49"/>
      <c r="D72" s="48">
        <v>100</v>
      </c>
      <c r="E72" s="48">
        <v>100</v>
      </c>
      <c r="F72" s="48">
        <v>100</v>
      </c>
      <c r="G72" s="48">
        <v>100</v>
      </c>
      <c r="H72" s="48">
        <v>100</v>
      </c>
      <c r="I72" s="48">
        <v>100</v>
      </c>
      <c r="J72" s="48">
        <v>100</v>
      </c>
      <c r="K72" s="48">
        <v>100</v>
      </c>
      <c r="L72" s="48">
        <v>100</v>
      </c>
      <c r="M72" s="49"/>
      <c r="N72" s="48"/>
      <c r="O72" s="48"/>
      <c r="P72" s="48"/>
      <c r="Q72" s="48"/>
      <c r="R72" s="48"/>
      <c r="S72" s="48"/>
      <c r="T72" s="48"/>
      <c r="U72" s="48"/>
      <c r="V72" s="48"/>
      <c r="W72" s="92"/>
      <c r="X72" s="92"/>
      <c r="Y72" s="92"/>
      <c r="Z72" s="92"/>
      <c r="AA72" s="92"/>
      <c r="AB72" s="92"/>
      <c r="AC72" s="92"/>
      <c r="AD72" s="92"/>
      <c r="AE72" s="92"/>
    </row>
    <row r="73" spans="1:31" ht="15" customHeight="1" x14ac:dyDescent="0.25">
      <c r="A73" s="32" t="s">
        <v>15</v>
      </c>
      <c r="B73" s="49"/>
      <c r="C73" s="49"/>
      <c r="D73" s="46"/>
      <c r="E73" s="46"/>
      <c r="F73" s="46"/>
      <c r="G73" s="46"/>
      <c r="H73" s="46"/>
      <c r="I73" s="46"/>
      <c r="J73" s="46"/>
      <c r="K73" s="46"/>
      <c r="L73" s="46"/>
      <c r="M73" s="49"/>
      <c r="N73" s="46"/>
      <c r="O73" s="46"/>
      <c r="P73" s="46"/>
      <c r="Q73" s="46"/>
      <c r="R73" s="46"/>
      <c r="S73" s="46"/>
      <c r="T73" s="46"/>
      <c r="U73" s="46"/>
      <c r="V73" s="46"/>
      <c r="W73" s="92"/>
      <c r="X73" s="92"/>
      <c r="Y73" s="92"/>
      <c r="Z73" s="92"/>
      <c r="AA73" s="92"/>
      <c r="AB73" s="92"/>
      <c r="AC73" s="92"/>
      <c r="AD73" s="92"/>
      <c r="AE73" s="92"/>
    </row>
    <row r="74" spans="1:31" ht="15" customHeight="1" x14ac:dyDescent="0.25">
      <c r="A74" s="49"/>
      <c r="B74" s="49" t="s">
        <v>5</v>
      </c>
      <c r="C74" s="49"/>
      <c r="D74" s="46">
        <v>9.5</v>
      </c>
      <c r="E74" s="46">
        <v>5.8</v>
      </c>
      <c r="F74" s="46">
        <v>9.5</v>
      </c>
      <c r="G74" s="46">
        <v>16.100000000000001</v>
      </c>
      <c r="H74" s="46">
        <v>30.8</v>
      </c>
      <c r="I74" s="46">
        <v>17.899999999999999</v>
      </c>
      <c r="J74" s="46">
        <v>58.1</v>
      </c>
      <c r="K74" s="46">
        <v>4.8</v>
      </c>
      <c r="L74" s="46">
        <v>16.100000000000001</v>
      </c>
      <c r="M74" s="49"/>
      <c r="N74" s="46"/>
      <c r="O74" s="46"/>
      <c r="P74" s="46"/>
      <c r="Q74" s="46"/>
      <c r="R74" s="46"/>
      <c r="S74" s="46"/>
      <c r="T74" s="46"/>
      <c r="U74" s="46"/>
      <c r="V74" s="46"/>
      <c r="W74" s="92"/>
      <c r="X74" s="92"/>
      <c r="Y74" s="92"/>
      <c r="Z74" s="92"/>
      <c r="AA74" s="92"/>
      <c r="AB74" s="92"/>
      <c r="AC74" s="92"/>
      <c r="AD74" s="92"/>
      <c r="AE74" s="92"/>
    </row>
    <row r="75" spans="1:31" ht="15" customHeight="1" x14ac:dyDescent="0.25">
      <c r="A75" s="49"/>
      <c r="B75" s="49" t="s">
        <v>27</v>
      </c>
      <c r="C75" s="49"/>
      <c r="D75" s="46">
        <v>19.899999999999999</v>
      </c>
      <c r="E75" s="46">
        <v>14.8</v>
      </c>
      <c r="F75" s="46">
        <v>21.5</v>
      </c>
      <c r="G75" s="46">
        <v>18.600000000000001</v>
      </c>
      <c r="H75" s="46">
        <v>18.399999999999999</v>
      </c>
      <c r="I75" s="46">
        <v>26.8</v>
      </c>
      <c r="J75" s="46">
        <v>29.1</v>
      </c>
      <c r="K75" s="46">
        <v>9.5</v>
      </c>
      <c r="L75" s="46">
        <v>19.600000000000001</v>
      </c>
      <c r="M75" s="49"/>
      <c r="N75" s="46"/>
      <c r="O75" s="46"/>
      <c r="P75" s="46"/>
      <c r="Q75" s="46"/>
      <c r="R75" s="46"/>
      <c r="S75" s="46"/>
      <c r="T75" s="46"/>
      <c r="U75" s="46"/>
      <c r="V75" s="46"/>
      <c r="W75" s="92"/>
      <c r="X75" s="92"/>
      <c r="Y75" s="92"/>
      <c r="Z75" s="92"/>
      <c r="AA75" s="92"/>
      <c r="AB75" s="92"/>
      <c r="AC75" s="92"/>
      <c r="AD75" s="92"/>
      <c r="AE75" s="92"/>
    </row>
    <row r="76" spans="1:31" ht="15" customHeight="1" x14ac:dyDescent="0.25">
      <c r="A76" s="49"/>
      <c r="B76" s="49" t="s">
        <v>6</v>
      </c>
      <c r="C76" s="49"/>
      <c r="D76" s="46">
        <v>24.1</v>
      </c>
      <c r="E76" s="46">
        <v>18.5</v>
      </c>
      <c r="F76" s="46">
        <v>17.100000000000001</v>
      </c>
      <c r="G76" s="46">
        <v>22.4</v>
      </c>
      <c r="H76" s="46">
        <v>18.399999999999999</v>
      </c>
      <c r="I76" s="46">
        <v>30.4</v>
      </c>
      <c r="J76" s="46">
        <v>7</v>
      </c>
      <c r="K76" s="46">
        <v>14.3</v>
      </c>
      <c r="L76" s="46">
        <v>19.600000000000001</v>
      </c>
      <c r="M76" s="49"/>
      <c r="N76" s="46"/>
      <c r="O76" s="46"/>
      <c r="P76" s="46"/>
      <c r="Q76" s="46"/>
      <c r="R76" s="46"/>
      <c r="S76" s="46"/>
      <c r="T76" s="46"/>
      <c r="U76" s="46"/>
      <c r="V76" s="46"/>
      <c r="W76" s="92"/>
      <c r="X76" s="92"/>
      <c r="Y76" s="92"/>
      <c r="Z76" s="92"/>
      <c r="AA76" s="92"/>
      <c r="AB76" s="92"/>
      <c r="AC76" s="92"/>
      <c r="AD76" s="92"/>
      <c r="AE76" s="92"/>
    </row>
    <row r="77" spans="1:31" ht="15" customHeight="1" x14ac:dyDescent="0.25">
      <c r="A77" s="49"/>
      <c r="B77" s="49" t="s">
        <v>7</v>
      </c>
      <c r="C77" s="49"/>
      <c r="D77" s="46">
        <v>12</v>
      </c>
      <c r="E77" s="46">
        <v>14.4</v>
      </c>
      <c r="F77" s="46">
        <v>9.8000000000000007</v>
      </c>
      <c r="G77" s="46">
        <v>14.3</v>
      </c>
      <c r="H77" s="46">
        <v>9</v>
      </c>
      <c r="I77" s="46">
        <v>7.1</v>
      </c>
      <c r="J77" s="46">
        <v>3.5</v>
      </c>
      <c r="K77" s="46">
        <v>14.3</v>
      </c>
      <c r="L77" s="46">
        <v>11.1</v>
      </c>
      <c r="M77" s="49"/>
      <c r="N77" s="46"/>
      <c r="O77" s="46"/>
      <c r="P77" s="46"/>
      <c r="Q77" s="46"/>
      <c r="R77" s="46"/>
      <c r="S77" s="46"/>
      <c r="T77" s="46"/>
      <c r="U77" s="46"/>
      <c r="V77" s="46"/>
      <c r="W77" s="92"/>
      <c r="X77" s="92"/>
      <c r="Y77" s="92"/>
      <c r="Z77" s="92"/>
      <c r="AA77" s="92"/>
      <c r="AB77" s="92"/>
      <c r="AC77" s="92"/>
      <c r="AD77" s="92"/>
      <c r="AE77" s="92"/>
    </row>
    <row r="78" spans="1:31" ht="15" customHeight="1" x14ac:dyDescent="0.25">
      <c r="A78" s="49"/>
      <c r="B78" s="49" t="s">
        <v>8</v>
      </c>
      <c r="C78" s="49"/>
      <c r="D78" s="46">
        <v>11.1</v>
      </c>
      <c r="E78" s="46">
        <v>15.2</v>
      </c>
      <c r="F78" s="46">
        <v>8.6999999999999993</v>
      </c>
      <c r="G78" s="46">
        <v>10.6</v>
      </c>
      <c r="H78" s="46">
        <v>4</v>
      </c>
      <c r="I78" s="46">
        <v>12.5</v>
      </c>
      <c r="J78" s="47">
        <v>1.2</v>
      </c>
      <c r="K78" s="46">
        <v>9.5</v>
      </c>
      <c r="L78" s="46">
        <v>9.6</v>
      </c>
      <c r="M78" s="49"/>
      <c r="N78" s="46"/>
      <c r="O78" s="46"/>
      <c r="P78" s="46"/>
      <c r="Q78" s="46"/>
      <c r="R78" s="46"/>
      <c r="S78" s="46"/>
      <c r="T78" s="47"/>
      <c r="U78" s="46"/>
      <c r="V78" s="46"/>
      <c r="W78" s="92"/>
      <c r="X78" s="92"/>
      <c r="Y78" s="92"/>
      <c r="Z78" s="92"/>
      <c r="AA78" s="92"/>
      <c r="AB78" s="92"/>
      <c r="AC78" s="92"/>
      <c r="AD78" s="92"/>
      <c r="AE78" s="92"/>
    </row>
    <row r="79" spans="1:31" ht="15" customHeight="1" x14ac:dyDescent="0.25">
      <c r="A79" s="49"/>
      <c r="B79" s="49" t="s">
        <v>9</v>
      </c>
      <c r="C79" s="49"/>
      <c r="D79" s="46">
        <v>23.4</v>
      </c>
      <c r="E79" s="46">
        <v>31.3</v>
      </c>
      <c r="F79" s="46">
        <v>33.5</v>
      </c>
      <c r="G79" s="46">
        <v>18</v>
      </c>
      <c r="H79" s="46">
        <v>19.399999999999999</v>
      </c>
      <c r="I79" s="46">
        <v>5.4</v>
      </c>
      <c r="J79" s="46">
        <v>1.2</v>
      </c>
      <c r="K79" s="46">
        <v>47.6</v>
      </c>
      <c r="L79" s="46">
        <v>23.8</v>
      </c>
      <c r="M79" s="49"/>
      <c r="N79" s="46"/>
      <c r="O79" s="46"/>
      <c r="P79" s="46"/>
      <c r="Q79" s="46"/>
      <c r="R79" s="46"/>
      <c r="S79" s="46"/>
      <c r="T79" s="46"/>
      <c r="U79" s="46"/>
      <c r="V79" s="46"/>
      <c r="W79" s="92"/>
      <c r="X79" s="92"/>
      <c r="Y79" s="92"/>
      <c r="Z79" s="92"/>
      <c r="AA79" s="92"/>
      <c r="AB79" s="92"/>
      <c r="AC79" s="92"/>
      <c r="AD79" s="92"/>
      <c r="AE79" s="92"/>
    </row>
    <row r="80" spans="1:31" ht="15" customHeight="1" x14ac:dyDescent="0.25">
      <c r="A80" s="49"/>
      <c r="B80" s="49" t="s">
        <v>24</v>
      </c>
      <c r="C80" s="49"/>
      <c r="D80" s="48">
        <v>100</v>
      </c>
      <c r="E80" s="48">
        <v>100</v>
      </c>
      <c r="F80" s="48">
        <v>100</v>
      </c>
      <c r="G80" s="48">
        <v>100</v>
      </c>
      <c r="H80" s="48">
        <v>100</v>
      </c>
      <c r="I80" s="48">
        <v>100</v>
      </c>
      <c r="J80" s="48">
        <v>100</v>
      </c>
      <c r="K80" s="48">
        <v>100</v>
      </c>
      <c r="L80" s="48">
        <v>100</v>
      </c>
      <c r="M80" s="49"/>
      <c r="N80" s="48"/>
      <c r="O80" s="48"/>
      <c r="P80" s="48"/>
      <c r="Q80" s="48"/>
      <c r="R80" s="48"/>
      <c r="S80" s="48"/>
      <c r="T80" s="48"/>
      <c r="U80" s="48"/>
      <c r="V80" s="48"/>
      <c r="W80" s="92"/>
      <c r="X80" s="92"/>
      <c r="Y80" s="92"/>
      <c r="Z80" s="92"/>
      <c r="AA80" s="92"/>
      <c r="AB80" s="92"/>
      <c r="AC80" s="92"/>
      <c r="AD80" s="92"/>
      <c r="AE80" s="92"/>
    </row>
    <row r="81" spans="1:12" ht="15" customHeight="1" x14ac:dyDescent="0.25">
      <c r="A81" s="89" t="s">
        <v>67</v>
      </c>
    </row>
    <row r="82" spans="1:12" ht="15" customHeight="1" x14ac:dyDescent="0.25">
      <c r="A82" s="73" t="str">
        <f>Contents!C26</f>
        <v>(a) Data are based on full-time equivalent students.</v>
      </c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</row>
    <row r="83" spans="1:12" ht="15" customHeight="1" x14ac:dyDescent="0.25">
      <c r="A83" s="73" t="str">
        <f>Contents!C27</f>
        <v>(b) This table excludes special schools.</v>
      </c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</row>
    <row r="84" spans="1:12" ht="15" customHeight="1" x14ac:dyDescent="0.25">
      <c r="A84" s="73" t="str">
        <f>Contents!C28</f>
        <v>(c) Proportions may not add to 100%, due to rounding.</v>
      </c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</row>
    <row r="85" spans="1:12" ht="15" customHeight="1" x14ac:dyDescent="0.25">
      <c r="A85" s="73" t="str">
        <f>Contents!C29</f>
        <v>(d) Combined schools comprise both primary and secondary students. The enrolment ranges for combined schools are estimated as the sums of the midpoints of their respective primary and secondary enrolment ranges.</v>
      </c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</row>
    <row r="86" spans="1:12" ht="15" customHeight="1" x14ac:dyDescent="0.25">
      <c r="A86" s="73" t="str">
        <f>Contents!C30</f>
        <v>(e) For a complete list of changes in jurisdictional administrative systems that may affect data comparisons over time please see the Data Comparability section in the Explanatory notes.</v>
      </c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</row>
    <row r="87" spans="1:12" ht="15" customHeight="1" x14ac:dyDescent="0.25">
      <c r="A87" s="74" t="s">
        <v>69</v>
      </c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</row>
    <row r="88" spans="1:12" ht="15" customHeight="1" x14ac:dyDescent="0.25">
      <c r="A88" s="26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</row>
    <row r="89" spans="1:12" ht="15" customHeight="1" x14ac:dyDescent="0.25">
      <c r="A89" s="111" t="s">
        <v>85</v>
      </c>
      <c r="B89" s="111"/>
    </row>
    <row r="91" spans="1:12" x14ac:dyDescent="0.25">
      <c r="C91" s="23"/>
      <c r="D91" s="24"/>
      <c r="E91" s="24"/>
      <c r="F91" s="24"/>
      <c r="G91" s="24"/>
    </row>
  </sheetData>
  <sheetProtection sheet="1" objects="1" scenarios="1"/>
  <mergeCells count="5">
    <mergeCell ref="A1:L1"/>
    <mergeCell ref="D6:L6"/>
    <mergeCell ref="D31:L31"/>
    <mergeCell ref="D56:L56"/>
    <mergeCell ref="A89:B89"/>
  </mergeCells>
  <hyperlinks>
    <hyperlink ref="B91:C91" r:id="rId1" display="© Commonwealth of Australia 2011" xr:uid="{72A01576-9493-4649-949F-3781034831F0}"/>
    <hyperlink ref="A89:B89" r:id="rId2" display="© Commonwealth of Australia 2011" xr:uid="{EC810973-DA4E-418F-A722-7832A4AD0FF7}"/>
  </hyperlinks>
  <pageMargins left="0.7" right="0.7" top="0.75" bottom="0.75" header="0.3" footer="0.3"/>
  <pageSetup paperSize="9" orientation="portrait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AF91"/>
  <sheetViews>
    <sheetView zoomScaleNormal="100" workbookViewId="0">
      <pane ySplit="5" topLeftCell="A6" activePane="bottomLeft" state="frozen"/>
      <selection activeCell="A82" sqref="A82"/>
      <selection pane="bottomLeft" sqref="A1:L1"/>
    </sheetView>
  </sheetViews>
  <sheetFormatPr defaultRowHeight="15" x14ac:dyDescent="0.25"/>
  <cols>
    <col min="1" max="1" width="20.140625" style="29" customWidth="1"/>
    <col min="2" max="20" width="9.140625" style="29" customWidth="1"/>
    <col min="21" max="22" width="9.5703125" style="29" bestFit="1" customWidth="1"/>
    <col min="23" max="256" width="9.140625" style="29"/>
    <col min="257" max="257" width="20.140625" style="29" customWidth="1"/>
    <col min="258" max="276" width="9.140625" style="29"/>
    <col min="277" max="278" width="9.5703125" style="29" bestFit="1" customWidth="1"/>
    <col min="279" max="512" width="9.140625" style="29"/>
    <col min="513" max="513" width="20.140625" style="29" customWidth="1"/>
    <col min="514" max="532" width="9.140625" style="29"/>
    <col min="533" max="534" width="9.5703125" style="29" bestFit="1" customWidth="1"/>
    <col min="535" max="768" width="9.140625" style="29"/>
    <col min="769" max="769" width="20.140625" style="29" customWidth="1"/>
    <col min="770" max="788" width="9.140625" style="29"/>
    <col min="789" max="790" width="9.5703125" style="29" bestFit="1" customWidth="1"/>
    <col min="791" max="1024" width="9.140625" style="29"/>
    <col min="1025" max="1025" width="20.140625" style="29" customWidth="1"/>
    <col min="1026" max="1044" width="9.140625" style="29"/>
    <col min="1045" max="1046" width="9.5703125" style="29" bestFit="1" customWidth="1"/>
    <col min="1047" max="1280" width="9.140625" style="29"/>
    <col min="1281" max="1281" width="20.140625" style="29" customWidth="1"/>
    <col min="1282" max="1300" width="9.140625" style="29"/>
    <col min="1301" max="1302" width="9.5703125" style="29" bestFit="1" customWidth="1"/>
    <col min="1303" max="1536" width="9.140625" style="29"/>
    <col min="1537" max="1537" width="20.140625" style="29" customWidth="1"/>
    <col min="1538" max="1556" width="9.140625" style="29"/>
    <col min="1557" max="1558" width="9.5703125" style="29" bestFit="1" customWidth="1"/>
    <col min="1559" max="1792" width="9.140625" style="29"/>
    <col min="1793" max="1793" width="20.140625" style="29" customWidth="1"/>
    <col min="1794" max="1812" width="9.140625" style="29"/>
    <col min="1813" max="1814" width="9.5703125" style="29" bestFit="1" customWidth="1"/>
    <col min="1815" max="2048" width="9.140625" style="29"/>
    <col min="2049" max="2049" width="20.140625" style="29" customWidth="1"/>
    <col min="2050" max="2068" width="9.140625" style="29"/>
    <col min="2069" max="2070" width="9.5703125" style="29" bestFit="1" customWidth="1"/>
    <col min="2071" max="2304" width="9.140625" style="29"/>
    <col min="2305" max="2305" width="20.140625" style="29" customWidth="1"/>
    <col min="2306" max="2324" width="9.140625" style="29"/>
    <col min="2325" max="2326" width="9.5703125" style="29" bestFit="1" customWidth="1"/>
    <col min="2327" max="2560" width="9.140625" style="29"/>
    <col min="2561" max="2561" width="20.140625" style="29" customWidth="1"/>
    <col min="2562" max="2580" width="9.140625" style="29"/>
    <col min="2581" max="2582" width="9.5703125" style="29" bestFit="1" customWidth="1"/>
    <col min="2583" max="2816" width="9.140625" style="29"/>
    <col min="2817" max="2817" width="20.140625" style="29" customWidth="1"/>
    <col min="2818" max="2836" width="9.140625" style="29"/>
    <col min="2837" max="2838" width="9.5703125" style="29" bestFit="1" customWidth="1"/>
    <col min="2839" max="3072" width="9.140625" style="29"/>
    <col min="3073" max="3073" width="20.140625" style="29" customWidth="1"/>
    <col min="3074" max="3092" width="9.140625" style="29"/>
    <col min="3093" max="3094" width="9.5703125" style="29" bestFit="1" customWidth="1"/>
    <col min="3095" max="3328" width="9.140625" style="29"/>
    <col min="3329" max="3329" width="20.140625" style="29" customWidth="1"/>
    <col min="3330" max="3348" width="9.140625" style="29"/>
    <col min="3349" max="3350" width="9.5703125" style="29" bestFit="1" customWidth="1"/>
    <col min="3351" max="3584" width="9.140625" style="29"/>
    <col min="3585" max="3585" width="20.140625" style="29" customWidth="1"/>
    <col min="3586" max="3604" width="9.140625" style="29"/>
    <col min="3605" max="3606" width="9.5703125" style="29" bestFit="1" customWidth="1"/>
    <col min="3607" max="3840" width="9.140625" style="29"/>
    <col min="3841" max="3841" width="20.140625" style="29" customWidth="1"/>
    <col min="3842" max="3860" width="9.140625" style="29"/>
    <col min="3861" max="3862" width="9.5703125" style="29" bestFit="1" customWidth="1"/>
    <col min="3863" max="4096" width="9.140625" style="29"/>
    <col min="4097" max="4097" width="20.140625" style="29" customWidth="1"/>
    <col min="4098" max="4116" width="9.140625" style="29"/>
    <col min="4117" max="4118" width="9.5703125" style="29" bestFit="1" customWidth="1"/>
    <col min="4119" max="4352" width="9.140625" style="29"/>
    <col min="4353" max="4353" width="20.140625" style="29" customWidth="1"/>
    <col min="4354" max="4372" width="9.140625" style="29"/>
    <col min="4373" max="4374" width="9.5703125" style="29" bestFit="1" customWidth="1"/>
    <col min="4375" max="4608" width="9.140625" style="29"/>
    <col min="4609" max="4609" width="20.140625" style="29" customWidth="1"/>
    <col min="4610" max="4628" width="9.140625" style="29"/>
    <col min="4629" max="4630" width="9.5703125" style="29" bestFit="1" customWidth="1"/>
    <col min="4631" max="4864" width="9.140625" style="29"/>
    <col min="4865" max="4865" width="20.140625" style="29" customWidth="1"/>
    <col min="4866" max="4884" width="9.140625" style="29"/>
    <col min="4885" max="4886" width="9.5703125" style="29" bestFit="1" customWidth="1"/>
    <col min="4887" max="5120" width="9.140625" style="29"/>
    <col min="5121" max="5121" width="20.140625" style="29" customWidth="1"/>
    <col min="5122" max="5140" width="9.140625" style="29"/>
    <col min="5141" max="5142" width="9.5703125" style="29" bestFit="1" customWidth="1"/>
    <col min="5143" max="5376" width="9.140625" style="29"/>
    <col min="5377" max="5377" width="20.140625" style="29" customWidth="1"/>
    <col min="5378" max="5396" width="9.140625" style="29"/>
    <col min="5397" max="5398" width="9.5703125" style="29" bestFit="1" customWidth="1"/>
    <col min="5399" max="5632" width="9.140625" style="29"/>
    <col min="5633" max="5633" width="20.140625" style="29" customWidth="1"/>
    <col min="5634" max="5652" width="9.140625" style="29"/>
    <col min="5653" max="5654" width="9.5703125" style="29" bestFit="1" customWidth="1"/>
    <col min="5655" max="5888" width="9.140625" style="29"/>
    <col min="5889" max="5889" width="20.140625" style="29" customWidth="1"/>
    <col min="5890" max="5908" width="9.140625" style="29"/>
    <col min="5909" max="5910" width="9.5703125" style="29" bestFit="1" customWidth="1"/>
    <col min="5911" max="6144" width="9.140625" style="29"/>
    <col min="6145" max="6145" width="20.140625" style="29" customWidth="1"/>
    <col min="6146" max="6164" width="9.140625" style="29"/>
    <col min="6165" max="6166" width="9.5703125" style="29" bestFit="1" customWidth="1"/>
    <col min="6167" max="6400" width="9.140625" style="29"/>
    <col min="6401" max="6401" width="20.140625" style="29" customWidth="1"/>
    <col min="6402" max="6420" width="9.140625" style="29"/>
    <col min="6421" max="6422" width="9.5703125" style="29" bestFit="1" customWidth="1"/>
    <col min="6423" max="6656" width="9.140625" style="29"/>
    <col min="6657" max="6657" width="20.140625" style="29" customWidth="1"/>
    <col min="6658" max="6676" width="9.140625" style="29"/>
    <col min="6677" max="6678" width="9.5703125" style="29" bestFit="1" customWidth="1"/>
    <col min="6679" max="6912" width="9.140625" style="29"/>
    <col min="6913" max="6913" width="20.140625" style="29" customWidth="1"/>
    <col min="6914" max="6932" width="9.140625" style="29"/>
    <col min="6933" max="6934" width="9.5703125" style="29" bestFit="1" customWidth="1"/>
    <col min="6935" max="7168" width="9.140625" style="29"/>
    <col min="7169" max="7169" width="20.140625" style="29" customWidth="1"/>
    <col min="7170" max="7188" width="9.140625" style="29"/>
    <col min="7189" max="7190" width="9.5703125" style="29" bestFit="1" customWidth="1"/>
    <col min="7191" max="7424" width="9.140625" style="29"/>
    <col min="7425" max="7425" width="20.140625" style="29" customWidth="1"/>
    <col min="7426" max="7444" width="9.140625" style="29"/>
    <col min="7445" max="7446" width="9.5703125" style="29" bestFit="1" customWidth="1"/>
    <col min="7447" max="7680" width="9.140625" style="29"/>
    <col min="7681" max="7681" width="20.140625" style="29" customWidth="1"/>
    <col min="7682" max="7700" width="9.140625" style="29"/>
    <col min="7701" max="7702" width="9.5703125" style="29" bestFit="1" customWidth="1"/>
    <col min="7703" max="7936" width="9.140625" style="29"/>
    <col min="7937" max="7937" width="20.140625" style="29" customWidth="1"/>
    <col min="7938" max="7956" width="9.140625" style="29"/>
    <col min="7957" max="7958" width="9.5703125" style="29" bestFit="1" customWidth="1"/>
    <col min="7959" max="8192" width="9.140625" style="29"/>
    <col min="8193" max="8193" width="20.140625" style="29" customWidth="1"/>
    <col min="8194" max="8212" width="9.140625" style="29"/>
    <col min="8213" max="8214" width="9.5703125" style="29" bestFit="1" customWidth="1"/>
    <col min="8215" max="8448" width="9.140625" style="29"/>
    <col min="8449" max="8449" width="20.140625" style="29" customWidth="1"/>
    <col min="8450" max="8468" width="9.140625" style="29"/>
    <col min="8469" max="8470" width="9.5703125" style="29" bestFit="1" customWidth="1"/>
    <col min="8471" max="8704" width="9.140625" style="29"/>
    <col min="8705" max="8705" width="20.140625" style="29" customWidth="1"/>
    <col min="8706" max="8724" width="9.140625" style="29"/>
    <col min="8725" max="8726" width="9.5703125" style="29" bestFit="1" customWidth="1"/>
    <col min="8727" max="8960" width="9.140625" style="29"/>
    <col min="8961" max="8961" width="20.140625" style="29" customWidth="1"/>
    <col min="8962" max="8980" width="9.140625" style="29"/>
    <col min="8981" max="8982" width="9.5703125" style="29" bestFit="1" customWidth="1"/>
    <col min="8983" max="9216" width="9.140625" style="29"/>
    <col min="9217" max="9217" width="20.140625" style="29" customWidth="1"/>
    <col min="9218" max="9236" width="9.140625" style="29"/>
    <col min="9237" max="9238" width="9.5703125" style="29" bestFit="1" customWidth="1"/>
    <col min="9239" max="9472" width="9.140625" style="29"/>
    <col min="9473" max="9473" width="20.140625" style="29" customWidth="1"/>
    <col min="9474" max="9492" width="9.140625" style="29"/>
    <col min="9493" max="9494" width="9.5703125" style="29" bestFit="1" customWidth="1"/>
    <col min="9495" max="9728" width="9.140625" style="29"/>
    <col min="9729" max="9729" width="20.140625" style="29" customWidth="1"/>
    <col min="9730" max="9748" width="9.140625" style="29"/>
    <col min="9749" max="9750" width="9.5703125" style="29" bestFit="1" customWidth="1"/>
    <col min="9751" max="9984" width="9.140625" style="29"/>
    <col min="9985" max="9985" width="20.140625" style="29" customWidth="1"/>
    <col min="9986" max="10004" width="9.140625" style="29"/>
    <col min="10005" max="10006" width="9.5703125" style="29" bestFit="1" customWidth="1"/>
    <col min="10007" max="10240" width="9.140625" style="29"/>
    <col min="10241" max="10241" width="20.140625" style="29" customWidth="1"/>
    <col min="10242" max="10260" width="9.140625" style="29"/>
    <col min="10261" max="10262" width="9.5703125" style="29" bestFit="1" customWidth="1"/>
    <col min="10263" max="10496" width="9.140625" style="29"/>
    <col min="10497" max="10497" width="20.140625" style="29" customWidth="1"/>
    <col min="10498" max="10516" width="9.140625" style="29"/>
    <col min="10517" max="10518" width="9.5703125" style="29" bestFit="1" customWidth="1"/>
    <col min="10519" max="10752" width="9.140625" style="29"/>
    <col min="10753" max="10753" width="20.140625" style="29" customWidth="1"/>
    <col min="10754" max="10772" width="9.140625" style="29"/>
    <col min="10773" max="10774" width="9.5703125" style="29" bestFit="1" customWidth="1"/>
    <col min="10775" max="11008" width="9.140625" style="29"/>
    <col min="11009" max="11009" width="20.140625" style="29" customWidth="1"/>
    <col min="11010" max="11028" width="9.140625" style="29"/>
    <col min="11029" max="11030" width="9.5703125" style="29" bestFit="1" customWidth="1"/>
    <col min="11031" max="11264" width="9.140625" style="29"/>
    <col min="11265" max="11265" width="20.140625" style="29" customWidth="1"/>
    <col min="11266" max="11284" width="9.140625" style="29"/>
    <col min="11285" max="11286" width="9.5703125" style="29" bestFit="1" customWidth="1"/>
    <col min="11287" max="11520" width="9.140625" style="29"/>
    <col min="11521" max="11521" width="20.140625" style="29" customWidth="1"/>
    <col min="11522" max="11540" width="9.140625" style="29"/>
    <col min="11541" max="11542" width="9.5703125" style="29" bestFit="1" customWidth="1"/>
    <col min="11543" max="11776" width="9.140625" style="29"/>
    <col min="11777" max="11777" width="20.140625" style="29" customWidth="1"/>
    <col min="11778" max="11796" width="9.140625" style="29"/>
    <col min="11797" max="11798" width="9.5703125" style="29" bestFit="1" customWidth="1"/>
    <col min="11799" max="12032" width="9.140625" style="29"/>
    <col min="12033" max="12033" width="20.140625" style="29" customWidth="1"/>
    <col min="12034" max="12052" width="9.140625" style="29"/>
    <col min="12053" max="12054" width="9.5703125" style="29" bestFit="1" customWidth="1"/>
    <col min="12055" max="12288" width="9.140625" style="29"/>
    <col min="12289" max="12289" width="20.140625" style="29" customWidth="1"/>
    <col min="12290" max="12308" width="9.140625" style="29"/>
    <col min="12309" max="12310" width="9.5703125" style="29" bestFit="1" customWidth="1"/>
    <col min="12311" max="12544" width="9.140625" style="29"/>
    <col min="12545" max="12545" width="20.140625" style="29" customWidth="1"/>
    <col min="12546" max="12564" width="9.140625" style="29"/>
    <col min="12565" max="12566" width="9.5703125" style="29" bestFit="1" customWidth="1"/>
    <col min="12567" max="12800" width="9.140625" style="29"/>
    <col min="12801" max="12801" width="20.140625" style="29" customWidth="1"/>
    <col min="12802" max="12820" width="9.140625" style="29"/>
    <col min="12821" max="12822" width="9.5703125" style="29" bestFit="1" customWidth="1"/>
    <col min="12823" max="13056" width="9.140625" style="29"/>
    <col min="13057" max="13057" width="20.140625" style="29" customWidth="1"/>
    <col min="13058" max="13076" width="9.140625" style="29"/>
    <col min="13077" max="13078" width="9.5703125" style="29" bestFit="1" customWidth="1"/>
    <col min="13079" max="13312" width="9.140625" style="29"/>
    <col min="13313" max="13313" width="20.140625" style="29" customWidth="1"/>
    <col min="13314" max="13332" width="9.140625" style="29"/>
    <col min="13333" max="13334" width="9.5703125" style="29" bestFit="1" customWidth="1"/>
    <col min="13335" max="13568" width="9.140625" style="29"/>
    <col min="13569" max="13569" width="20.140625" style="29" customWidth="1"/>
    <col min="13570" max="13588" width="9.140625" style="29"/>
    <col min="13589" max="13590" width="9.5703125" style="29" bestFit="1" customWidth="1"/>
    <col min="13591" max="13824" width="9.140625" style="29"/>
    <col min="13825" max="13825" width="20.140625" style="29" customWidth="1"/>
    <col min="13826" max="13844" width="9.140625" style="29"/>
    <col min="13845" max="13846" width="9.5703125" style="29" bestFit="1" customWidth="1"/>
    <col min="13847" max="14080" width="9.140625" style="29"/>
    <col min="14081" max="14081" width="20.140625" style="29" customWidth="1"/>
    <col min="14082" max="14100" width="9.140625" style="29"/>
    <col min="14101" max="14102" width="9.5703125" style="29" bestFit="1" customWidth="1"/>
    <col min="14103" max="14336" width="9.140625" style="29"/>
    <col min="14337" max="14337" width="20.140625" style="29" customWidth="1"/>
    <col min="14338" max="14356" width="9.140625" style="29"/>
    <col min="14357" max="14358" width="9.5703125" style="29" bestFit="1" customWidth="1"/>
    <col min="14359" max="14592" width="9.140625" style="29"/>
    <col min="14593" max="14593" width="20.140625" style="29" customWidth="1"/>
    <col min="14594" max="14612" width="9.140625" style="29"/>
    <col min="14613" max="14614" width="9.5703125" style="29" bestFit="1" customWidth="1"/>
    <col min="14615" max="14848" width="9.140625" style="29"/>
    <col min="14849" max="14849" width="20.140625" style="29" customWidth="1"/>
    <col min="14850" max="14868" width="9.140625" style="29"/>
    <col min="14869" max="14870" width="9.5703125" style="29" bestFit="1" customWidth="1"/>
    <col min="14871" max="15104" width="9.140625" style="29"/>
    <col min="15105" max="15105" width="20.140625" style="29" customWidth="1"/>
    <col min="15106" max="15124" width="9.140625" style="29"/>
    <col min="15125" max="15126" width="9.5703125" style="29" bestFit="1" customWidth="1"/>
    <col min="15127" max="15360" width="9.140625" style="29"/>
    <col min="15361" max="15361" width="20.140625" style="29" customWidth="1"/>
    <col min="15362" max="15380" width="9.140625" style="29"/>
    <col min="15381" max="15382" width="9.5703125" style="29" bestFit="1" customWidth="1"/>
    <col min="15383" max="15616" width="9.140625" style="29"/>
    <col min="15617" max="15617" width="20.140625" style="29" customWidth="1"/>
    <col min="15618" max="15636" width="9.140625" style="29"/>
    <col min="15637" max="15638" width="9.5703125" style="29" bestFit="1" customWidth="1"/>
    <col min="15639" max="15872" width="9.140625" style="29"/>
    <col min="15873" max="15873" width="20.140625" style="29" customWidth="1"/>
    <col min="15874" max="15892" width="9.140625" style="29"/>
    <col min="15893" max="15894" width="9.5703125" style="29" bestFit="1" customWidth="1"/>
    <col min="15895" max="16128" width="9.140625" style="29"/>
    <col min="16129" max="16129" width="20.140625" style="29" customWidth="1"/>
    <col min="16130" max="16148" width="9.140625" style="29"/>
    <col min="16149" max="16150" width="9.5703125" style="29" bestFit="1" customWidth="1"/>
    <col min="16151" max="16384" width="9.140625" style="29"/>
  </cols>
  <sheetData>
    <row r="1" spans="1:32" s="37" customFormat="1" ht="60" customHeight="1" x14ac:dyDescent="0.55000000000000004">
      <c r="A1" s="113" t="s">
        <v>40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20"/>
    </row>
    <row r="2" spans="1:32" ht="15.75" x14ac:dyDescent="0.25">
      <c r="A2" s="57" t="str">
        <f>Contents!A2</f>
        <v>Schools, 2022</v>
      </c>
    </row>
    <row r="3" spans="1:32" ht="15" customHeight="1" x14ac:dyDescent="0.25">
      <c r="A3" s="58" t="str">
        <f>Contents!A3</f>
        <v>Released at 11.30am (Canberra time) Wednesday, 15 February, 2023</v>
      </c>
    </row>
    <row r="4" spans="1:32" x14ac:dyDescent="0.25">
      <c r="A4" s="1" t="s">
        <v>48</v>
      </c>
    </row>
    <row r="5" spans="1:32" ht="27" customHeight="1" x14ac:dyDescent="0.25">
      <c r="A5" s="49"/>
      <c r="B5" s="49"/>
      <c r="C5" s="49"/>
      <c r="D5" s="88" t="s">
        <v>58</v>
      </c>
      <c r="E5" s="88" t="s">
        <v>59</v>
      </c>
      <c r="F5" s="88" t="s">
        <v>60</v>
      </c>
      <c r="G5" s="88" t="s">
        <v>61</v>
      </c>
      <c r="H5" s="88" t="s">
        <v>62</v>
      </c>
      <c r="I5" s="88" t="s">
        <v>63</v>
      </c>
      <c r="J5" s="88" t="s">
        <v>64</v>
      </c>
      <c r="K5" s="88" t="s">
        <v>65</v>
      </c>
      <c r="L5" s="88" t="s">
        <v>66</v>
      </c>
      <c r="M5" s="49"/>
      <c r="N5" s="91"/>
      <c r="O5" s="91"/>
      <c r="P5" s="91"/>
      <c r="Q5" s="91"/>
      <c r="R5" s="91"/>
      <c r="S5" s="91"/>
      <c r="T5" s="91"/>
      <c r="U5" s="91"/>
      <c r="V5" s="91"/>
      <c r="X5" s="91"/>
      <c r="Y5" s="91"/>
      <c r="Z5" s="91"/>
      <c r="AA5" s="91"/>
      <c r="AB5" s="91"/>
      <c r="AC5" s="91"/>
      <c r="AD5" s="91"/>
      <c r="AE5" s="91"/>
      <c r="AF5" s="91"/>
    </row>
    <row r="6" spans="1:32" ht="15" customHeight="1" x14ac:dyDescent="0.25">
      <c r="A6" s="31"/>
      <c r="B6" s="31"/>
      <c r="C6" s="31"/>
      <c r="D6" s="121" t="s">
        <v>10</v>
      </c>
      <c r="E6" s="121"/>
      <c r="F6" s="121"/>
      <c r="G6" s="121"/>
      <c r="H6" s="121"/>
      <c r="I6" s="121"/>
      <c r="J6" s="121"/>
      <c r="K6" s="121"/>
      <c r="L6" s="121"/>
      <c r="M6" s="49"/>
      <c r="N6" s="125"/>
      <c r="O6" s="125"/>
      <c r="P6" s="125"/>
      <c r="Q6" s="125"/>
      <c r="R6" s="125"/>
      <c r="S6" s="125"/>
      <c r="T6" s="125"/>
      <c r="U6" s="125"/>
      <c r="V6" s="125"/>
      <c r="X6" s="125"/>
      <c r="Y6" s="125"/>
      <c r="Z6" s="125"/>
      <c r="AA6" s="125"/>
      <c r="AB6" s="125"/>
      <c r="AC6" s="125"/>
      <c r="AD6" s="125"/>
      <c r="AE6" s="125"/>
      <c r="AF6" s="125"/>
    </row>
    <row r="7" spans="1:32" ht="15" customHeight="1" x14ac:dyDescent="0.25">
      <c r="A7" s="32" t="s">
        <v>13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</row>
    <row r="8" spans="1:32" ht="15" customHeight="1" x14ac:dyDescent="0.25">
      <c r="A8" s="49"/>
      <c r="B8" s="49" t="s">
        <v>0</v>
      </c>
      <c r="C8" s="49"/>
      <c r="D8" s="49">
        <v>262</v>
      </c>
      <c r="E8" s="49">
        <v>135</v>
      </c>
      <c r="F8" s="49">
        <v>192</v>
      </c>
      <c r="G8" s="49">
        <v>30</v>
      </c>
      <c r="H8" s="49">
        <v>58</v>
      </c>
      <c r="I8" s="49">
        <v>6</v>
      </c>
      <c r="J8" s="49">
        <v>17</v>
      </c>
      <c r="K8" s="49">
        <v>1</v>
      </c>
      <c r="L8" s="49">
        <v>701</v>
      </c>
      <c r="M8" s="49"/>
      <c r="N8" s="92"/>
      <c r="O8" s="92"/>
      <c r="P8" s="92"/>
      <c r="Q8" s="92"/>
      <c r="R8" s="92"/>
      <c r="S8" s="92"/>
      <c r="T8" s="92"/>
      <c r="U8" s="92"/>
      <c r="V8" s="92"/>
      <c r="W8" s="92"/>
    </row>
    <row r="9" spans="1:32" ht="15" customHeight="1" x14ac:dyDescent="0.25">
      <c r="A9" s="49"/>
      <c r="B9" s="49" t="s">
        <v>1</v>
      </c>
      <c r="C9" s="49"/>
      <c r="D9" s="49">
        <v>194</v>
      </c>
      <c r="E9" s="49">
        <v>142</v>
      </c>
      <c r="F9" s="49">
        <v>140</v>
      </c>
      <c r="G9" s="49">
        <v>56</v>
      </c>
      <c r="H9" s="49">
        <v>48</v>
      </c>
      <c r="I9" s="49">
        <v>20</v>
      </c>
      <c r="J9" s="49">
        <v>8</v>
      </c>
      <c r="K9" s="49">
        <v>3</v>
      </c>
      <c r="L9" s="49">
        <v>611</v>
      </c>
      <c r="M9" s="49"/>
      <c r="N9" s="92"/>
      <c r="O9" s="92"/>
      <c r="P9" s="92"/>
      <c r="Q9" s="92"/>
      <c r="R9" s="92"/>
      <c r="S9" s="92"/>
      <c r="T9" s="92"/>
      <c r="U9" s="92"/>
      <c r="V9" s="92"/>
    </row>
    <row r="10" spans="1:32" ht="15" customHeight="1" x14ac:dyDescent="0.25">
      <c r="A10" s="49"/>
      <c r="B10" s="49" t="s">
        <v>26</v>
      </c>
      <c r="C10" s="49"/>
      <c r="D10" s="49">
        <v>198</v>
      </c>
      <c r="E10" s="49">
        <v>175</v>
      </c>
      <c r="F10" s="49">
        <v>81</v>
      </c>
      <c r="G10" s="49">
        <v>55</v>
      </c>
      <c r="H10" s="49">
        <v>72</v>
      </c>
      <c r="I10" s="49">
        <v>26</v>
      </c>
      <c r="J10" s="49">
        <v>9</v>
      </c>
      <c r="K10" s="49">
        <v>5</v>
      </c>
      <c r="L10" s="49">
        <v>621</v>
      </c>
      <c r="M10" s="49"/>
      <c r="N10" s="92"/>
      <c r="O10" s="92"/>
      <c r="P10" s="92"/>
      <c r="Q10" s="92"/>
      <c r="R10" s="92"/>
      <c r="S10" s="92"/>
      <c r="T10" s="92"/>
      <c r="U10" s="92"/>
      <c r="V10" s="92"/>
    </row>
    <row r="11" spans="1:32" ht="15" customHeight="1" x14ac:dyDescent="0.25">
      <c r="A11" s="49"/>
      <c r="B11" s="49" t="s">
        <v>2</v>
      </c>
      <c r="C11" s="49"/>
      <c r="D11" s="49">
        <v>466</v>
      </c>
      <c r="E11" s="49">
        <v>306</v>
      </c>
      <c r="F11" s="49">
        <v>149</v>
      </c>
      <c r="G11" s="49">
        <v>113</v>
      </c>
      <c r="H11" s="49">
        <v>202</v>
      </c>
      <c r="I11" s="49">
        <v>58</v>
      </c>
      <c r="J11" s="49">
        <v>19</v>
      </c>
      <c r="K11" s="49">
        <v>20</v>
      </c>
      <c r="L11" s="49">
        <v>1333</v>
      </c>
      <c r="M11" s="49"/>
      <c r="N11" s="92"/>
      <c r="O11" s="92"/>
      <c r="P11" s="92"/>
      <c r="Q11" s="92"/>
      <c r="R11" s="92"/>
      <c r="S11" s="92"/>
      <c r="T11" s="92"/>
      <c r="U11" s="92"/>
      <c r="V11" s="92"/>
    </row>
    <row r="12" spans="1:32" ht="15" customHeight="1" x14ac:dyDescent="0.25">
      <c r="A12" s="49"/>
      <c r="B12" s="49" t="s">
        <v>3</v>
      </c>
      <c r="C12" s="49"/>
      <c r="D12" s="49">
        <v>276</v>
      </c>
      <c r="E12" s="49">
        <v>211</v>
      </c>
      <c r="F12" s="49">
        <v>145</v>
      </c>
      <c r="G12" s="49">
        <v>64</v>
      </c>
      <c r="H12" s="49">
        <v>106</v>
      </c>
      <c r="I12" s="49">
        <v>14</v>
      </c>
      <c r="J12" s="49">
        <v>12</v>
      </c>
      <c r="K12" s="49">
        <v>23</v>
      </c>
      <c r="L12" s="49">
        <v>851</v>
      </c>
      <c r="M12" s="49"/>
      <c r="N12" s="92"/>
      <c r="O12" s="92"/>
      <c r="P12" s="92"/>
      <c r="Q12" s="92"/>
      <c r="R12" s="92"/>
      <c r="S12" s="92"/>
      <c r="T12" s="92"/>
      <c r="U12" s="92"/>
      <c r="V12" s="92"/>
    </row>
    <row r="13" spans="1:32" ht="15" customHeight="1" x14ac:dyDescent="0.25">
      <c r="A13" s="49"/>
      <c r="B13" s="49" t="s">
        <v>4</v>
      </c>
      <c r="C13" s="49"/>
      <c r="D13" s="49">
        <v>210</v>
      </c>
      <c r="E13" s="49">
        <v>155</v>
      </c>
      <c r="F13" s="49">
        <v>209</v>
      </c>
      <c r="G13" s="49">
        <v>35</v>
      </c>
      <c r="H13" s="49">
        <v>52</v>
      </c>
      <c r="I13" s="49">
        <v>2</v>
      </c>
      <c r="J13" s="49">
        <v>1</v>
      </c>
      <c r="K13" s="49">
        <v>5</v>
      </c>
      <c r="L13" s="49">
        <v>669</v>
      </c>
      <c r="M13" s="49"/>
      <c r="N13" s="92"/>
      <c r="O13" s="92"/>
      <c r="P13" s="92"/>
      <c r="Q13" s="92"/>
      <c r="R13" s="92"/>
      <c r="S13" s="92"/>
      <c r="T13" s="92"/>
      <c r="U13" s="92"/>
      <c r="V13" s="92"/>
    </row>
    <row r="14" spans="1:32" ht="15" customHeight="1" x14ac:dyDescent="0.25">
      <c r="A14" s="49"/>
      <c r="B14" s="49" t="s">
        <v>24</v>
      </c>
      <c r="C14" s="49"/>
      <c r="D14" s="33">
        <v>1606</v>
      </c>
      <c r="E14" s="33">
        <v>1124</v>
      </c>
      <c r="F14" s="33">
        <v>916</v>
      </c>
      <c r="G14" s="33">
        <v>353</v>
      </c>
      <c r="H14" s="33">
        <v>538</v>
      </c>
      <c r="I14" s="33">
        <v>126</v>
      </c>
      <c r="J14" s="33">
        <v>66</v>
      </c>
      <c r="K14" s="33">
        <v>57</v>
      </c>
      <c r="L14" s="33">
        <v>4786</v>
      </c>
      <c r="M14" s="49"/>
      <c r="N14" s="92"/>
      <c r="O14" s="92"/>
      <c r="P14" s="92"/>
      <c r="Q14" s="92"/>
      <c r="R14" s="92"/>
      <c r="S14" s="92"/>
      <c r="T14" s="92"/>
      <c r="U14" s="92"/>
      <c r="V14" s="92"/>
    </row>
    <row r="15" spans="1:32" ht="15" customHeight="1" x14ac:dyDescent="0.25">
      <c r="A15" s="32" t="s">
        <v>14</v>
      </c>
      <c r="B15" s="49"/>
      <c r="C15" s="49"/>
      <c r="D15" s="46"/>
      <c r="E15" s="46"/>
      <c r="F15" s="46"/>
      <c r="G15" s="46"/>
      <c r="H15" s="46"/>
      <c r="I15" s="46"/>
      <c r="J15" s="46"/>
      <c r="K15" s="46"/>
      <c r="L15" s="46"/>
      <c r="M15" s="49"/>
    </row>
    <row r="16" spans="1:32" ht="15" customHeight="1" x14ac:dyDescent="0.25">
      <c r="A16" s="49"/>
      <c r="B16" s="49" t="s">
        <v>5</v>
      </c>
      <c r="C16" s="49"/>
      <c r="D16" s="90" t="s">
        <v>79</v>
      </c>
      <c r="E16" s="49">
        <v>3</v>
      </c>
      <c r="F16" s="49">
        <v>1</v>
      </c>
      <c r="G16" s="49">
        <v>2</v>
      </c>
      <c r="H16" s="49">
        <v>1</v>
      </c>
      <c r="I16" s="49">
        <v>1</v>
      </c>
      <c r="J16" s="49">
        <v>2</v>
      </c>
      <c r="K16" s="90" t="s">
        <v>79</v>
      </c>
      <c r="L16" s="49">
        <v>10</v>
      </c>
      <c r="M16" s="49"/>
      <c r="N16" s="92"/>
      <c r="O16" s="92"/>
      <c r="P16" s="92"/>
      <c r="Q16" s="92"/>
      <c r="R16" s="92"/>
      <c r="S16" s="92"/>
      <c r="T16" s="92"/>
      <c r="U16" s="92"/>
      <c r="V16" s="92"/>
    </row>
    <row r="17" spans="1:32" ht="15" customHeight="1" x14ac:dyDescent="0.25">
      <c r="A17" s="49"/>
      <c r="B17" s="49" t="s">
        <v>27</v>
      </c>
      <c r="C17" s="49"/>
      <c r="D17" s="49">
        <v>35</v>
      </c>
      <c r="E17" s="49">
        <v>33</v>
      </c>
      <c r="F17" s="49">
        <v>16</v>
      </c>
      <c r="G17" s="49">
        <v>7</v>
      </c>
      <c r="H17" s="49">
        <v>11</v>
      </c>
      <c r="I17" s="49">
        <v>6</v>
      </c>
      <c r="J17" s="49">
        <v>2</v>
      </c>
      <c r="K17" s="90" t="s">
        <v>79</v>
      </c>
      <c r="L17" s="49">
        <v>110</v>
      </c>
      <c r="M17" s="49"/>
      <c r="N17" s="92"/>
      <c r="O17" s="92"/>
      <c r="P17" s="92"/>
      <c r="Q17" s="92"/>
      <c r="R17" s="92"/>
      <c r="S17" s="92"/>
      <c r="T17" s="92"/>
      <c r="U17" s="92"/>
      <c r="V17" s="92"/>
    </row>
    <row r="18" spans="1:32" ht="15" customHeight="1" x14ac:dyDescent="0.25">
      <c r="A18" s="49"/>
      <c r="B18" s="49" t="s">
        <v>6</v>
      </c>
      <c r="C18" s="49"/>
      <c r="D18" s="49">
        <v>80</v>
      </c>
      <c r="E18" s="49">
        <v>56</v>
      </c>
      <c r="F18" s="49">
        <v>26</v>
      </c>
      <c r="G18" s="49">
        <v>20</v>
      </c>
      <c r="H18" s="49">
        <v>16</v>
      </c>
      <c r="I18" s="49">
        <v>16</v>
      </c>
      <c r="J18" s="49">
        <v>6</v>
      </c>
      <c r="K18" s="49">
        <v>6</v>
      </c>
      <c r="L18" s="49">
        <v>226</v>
      </c>
      <c r="M18" s="49"/>
      <c r="N18" s="92"/>
      <c r="O18" s="92"/>
      <c r="P18" s="92"/>
      <c r="Q18" s="92"/>
      <c r="R18" s="92"/>
      <c r="S18" s="92"/>
      <c r="T18" s="92"/>
      <c r="U18" s="92"/>
      <c r="V18" s="92"/>
    </row>
    <row r="19" spans="1:32" ht="15" customHeight="1" x14ac:dyDescent="0.25">
      <c r="A19" s="49"/>
      <c r="B19" s="49" t="s">
        <v>7</v>
      </c>
      <c r="C19" s="49"/>
      <c r="D19" s="49">
        <v>80</v>
      </c>
      <c r="E19" s="49">
        <v>32</v>
      </c>
      <c r="F19" s="49">
        <v>24</v>
      </c>
      <c r="G19" s="49">
        <v>9</v>
      </c>
      <c r="H19" s="49">
        <v>21</v>
      </c>
      <c r="I19" s="49">
        <v>9</v>
      </c>
      <c r="J19" s="90" t="s">
        <v>79</v>
      </c>
      <c r="K19" s="49">
        <v>6</v>
      </c>
      <c r="L19" s="49">
        <v>181</v>
      </c>
      <c r="M19" s="49"/>
      <c r="N19" s="92"/>
      <c r="O19" s="92"/>
      <c r="P19" s="92"/>
      <c r="Q19" s="92"/>
      <c r="R19" s="92"/>
      <c r="S19" s="92"/>
      <c r="T19" s="92"/>
      <c r="U19" s="92"/>
      <c r="V19" s="92"/>
    </row>
    <row r="20" spans="1:32" ht="15" customHeight="1" x14ac:dyDescent="0.25">
      <c r="A20" s="49"/>
      <c r="B20" s="49" t="s">
        <v>8</v>
      </c>
      <c r="C20" s="49"/>
      <c r="D20" s="49">
        <v>77</v>
      </c>
      <c r="E20" s="49">
        <v>31</v>
      </c>
      <c r="F20" s="49">
        <v>36</v>
      </c>
      <c r="G20" s="49">
        <v>12</v>
      </c>
      <c r="H20" s="49">
        <v>21</v>
      </c>
      <c r="I20" s="49">
        <v>2</v>
      </c>
      <c r="J20" s="49">
        <v>2</v>
      </c>
      <c r="K20" s="49">
        <v>4</v>
      </c>
      <c r="L20" s="49">
        <v>185</v>
      </c>
      <c r="M20" s="49"/>
      <c r="N20" s="92"/>
      <c r="O20" s="92"/>
      <c r="P20" s="92"/>
      <c r="Q20" s="92"/>
      <c r="R20" s="92"/>
      <c r="S20" s="92"/>
      <c r="T20" s="92"/>
      <c r="U20" s="92"/>
      <c r="V20" s="92"/>
    </row>
    <row r="21" spans="1:32" ht="15" customHeight="1" x14ac:dyDescent="0.25">
      <c r="A21" s="49"/>
      <c r="B21" s="49" t="s">
        <v>9</v>
      </c>
      <c r="C21" s="49"/>
      <c r="D21" s="49">
        <v>95</v>
      </c>
      <c r="E21" s="49">
        <v>91</v>
      </c>
      <c r="F21" s="49">
        <v>81</v>
      </c>
      <c r="G21" s="49">
        <v>16</v>
      </c>
      <c r="H21" s="49">
        <v>39</v>
      </c>
      <c r="I21" s="49">
        <v>3</v>
      </c>
      <c r="J21" s="49">
        <v>3</v>
      </c>
      <c r="K21" s="49">
        <v>3</v>
      </c>
      <c r="L21" s="49">
        <v>331</v>
      </c>
      <c r="M21" s="49"/>
      <c r="N21" s="92"/>
      <c r="O21" s="92"/>
      <c r="P21" s="92"/>
      <c r="Q21" s="92"/>
      <c r="R21" s="92"/>
      <c r="S21" s="92"/>
      <c r="T21" s="92"/>
      <c r="U21" s="92"/>
      <c r="V21" s="92"/>
    </row>
    <row r="22" spans="1:32" ht="15" customHeight="1" x14ac:dyDescent="0.25">
      <c r="A22" s="49"/>
      <c r="B22" s="49" t="s">
        <v>24</v>
      </c>
      <c r="C22" s="49"/>
      <c r="D22" s="32">
        <v>367</v>
      </c>
      <c r="E22" s="32">
        <v>246</v>
      </c>
      <c r="F22" s="32">
        <v>184</v>
      </c>
      <c r="G22" s="32">
        <v>66</v>
      </c>
      <c r="H22" s="32">
        <v>109</v>
      </c>
      <c r="I22" s="32">
        <v>37</v>
      </c>
      <c r="J22" s="32">
        <v>15</v>
      </c>
      <c r="K22" s="32">
        <v>19</v>
      </c>
      <c r="L22" s="32">
        <v>1043</v>
      </c>
      <c r="M22" s="49"/>
      <c r="N22" s="92"/>
      <c r="O22" s="92"/>
      <c r="P22" s="92"/>
      <c r="Q22" s="92"/>
      <c r="R22" s="92"/>
      <c r="S22" s="92"/>
      <c r="T22" s="92"/>
      <c r="U22" s="92"/>
      <c r="V22" s="92"/>
    </row>
    <row r="23" spans="1:32" ht="15" customHeight="1" x14ac:dyDescent="0.25">
      <c r="A23" s="32" t="s">
        <v>15</v>
      </c>
      <c r="B23" s="49"/>
      <c r="C23" s="49"/>
      <c r="D23" s="46"/>
      <c r="E23" s="46"/>
      <c r="F23" s="46"/>
      <c r="G23" s="46"/>
      <c r="H23" s="46"/>
      <c r="I23" s="46"/>
      <c r="J23" s="46"/>
      <c r="K23" s="46"/>
      <c r="L23" s="46"/>
      <c r="M23" s="49"/>
    </row>
    <row r="24" spans="1:32" ht="15" customHeight="1" x14ac:dyDescent="0.25">
      <c r="A24" s="49"/>
      <c r="B24" s="49" t="s">
        <v>5</v>
      </c>
      <c r="C24" s="49"/>
      <c r="D24" s="49">
        <v>13</v>
      </c>
      <c r="E24" s="49">
        <v>8</v>
      </c>
      <c r="F24" s="49">
        <v>17</v>
      </c>
      <c r="G24" s="49">
        <v>21</v>
      </c>
      <c r="H24" s="49">
        <v>40</v>
      </c>
      <c r="I24" s="49">
        <v>5</v>
      </c>
      <c r="J24" s="49">
        <v>43</v>
      </c>
      <c r="K24" s="90" t="s">
        <v>79</v>
      </c>
      <c r="L24" s="49">
        <v>147</v>
      </c>
      <c r="M24" s="49"/>
      <c r="N24" s="92"/>
      <c r="O24" s="92"/>
      <c r="P24" s="92"/>
      <c r="Q24" s="92"/>
      <c r="R24" s="92"/>
      <c r="S24" s="92"/>
      <c r="T24" s="92"/>
      <c r="U24" s="92"/>
      <c r="V24" s="92"/>
    </row>
    <row r="25" spans="1:32" ht="15" customHeight="1" x14ac:dyDescent="0.25">
      <c r="A25" s="49"/>
      <c r="B25" s="49" t="s">
        <v>27</v>
      </c>
      <c r="C25" s="49"/>
      <c r="D25" s="49">
        <v>32</v>
      </c>
      <c r="E25" s="49">
        <v>21</v>
      </c>
      <c r="F25" s="49">
        <v>39</v>
      </c>
      <c r="G25" s="49">
        <v>24</v>
      </c>
      <c r="H25" s="49">
        <v>23</v>
      </c>
      <c r="I25" s="49">
        <v>9</v>
      </c>
      <c r="J25" s="49">
        <v>19</v>
      </c>
      <c r="K25" s="90" t="s">
        <v>79</v>
      </c>
      <c r="L25" s="49">
        <v>167</v>
      </c>
      <c r="M25" s="49"/>
      <c r="N25" s="92"/>
      <c r="O25" s="92"/>
      <c r="P25" s="92"/>
      <c r="Q25" s="92"/>
      <c r="R25" s="92"/>
      <c r="S25" s="92"/>
      <c r="T25" s="92"/>
      <c r="U25" s="92"/>
      <c r="V25" s="92"/>
    </row>
    <row r="26" spans="1:32" ht="15" customHeight="1" x14ac:dyDescent="0.25">
      <c r="A26" s="49"/>
      <c r="B26" s="49" t="s">
        <v>6</v>
      </c>
      <c r="C26" s="49"/>
      <c r="D26" s="49">
        <v>16</v>
      </c>
      <c r="E26" s="49">
        <v>15</v>
      </c>
      <c r="F26" s="49">
        <v>12</v>
      </c>
      <c r="G26" s="49">
        <v>15</v>
      </c>
      <c r="H26" s="49">
        <v>12</v>
      </c>
      <c r="I26" s="49">
        <v>9</v>
      </c>
      <c r="J26" s="49">
        <v>2</v>
      </c>
      <c r="K26" s="49">
        <v>1</v>
      </c>
      <c r="L26" s="49">
        <v>82</v>
      </c>
      <c r="M26" s="49"/>
      <c r="N26" s="92"/>
      <c r="O26" s="92"/>
      <c r="P26" s="92"/>
      <c r="Q26" s="92"/>
      <c r="R26" s="92"/>
      <c r="S26" s="92"/>
      <c r="T26" s="92"/>
      <c r="U26" s="92"/>
      <c r="V26" s="92"/>
    </row>
    <row r="27" spans="1:32" ht="15" customHeight="1" x14ac:dyDescent="0.25">
      <c r="A27" s="49"/>
      <c r="B27" s="49" t="s">
        <v>7</v>
      </c>
      <c r="C27" s="49"/>
      <c r="D27" s="49">
        <v>2</v>
      </c>
      <c r="E27" s="49">
        <v>7</v>
      </c>
      <c r="F27" s="49">
        <v>2</v>
      </c>
      <c r="G27" s="49">
        <v>3</v>
      </c>
      <c r="H27" s="49">
        <v>3</v>
      </c>
      <c r="I27" s="49">
        <v>1</v>
      </c>
      <c r="J27" s="49">
        <v>1</v>
      </c>
      <c r="K27" s="49">
        <v>2</v>
      </c>
      <c r="L27" s="49">
        <v>21</v>
      </c>
      <c r="M27" s="49"/>
      <c r="N27" s="92"/>
      <c r="O27" s="92"/>
      <c r="P27" s="92"/>
      <c r="Q27" s="92"/>
      <c r="R27" s="92"/>
      <c r="S27" s="92"/>
      <c r="T27" s="92"/>
      <c r="U27" s="92"/>
      <c r="V27" s="92"/>
    </row>
    <row r="28" spans="1:32" ht="15" customHeight="1" x14ac:dyDescent="0.25">
      <c r="A28" s="49"/>
      <c r="B28" s="49" t="s">
        <v>8</v>
      </c>
      <c r="C28" s="49"/>
      <c r="D28" s="49">
        <v>2</v>
      </c>
      <c r="E28" s="49">
        <v>13</v>
      </c>
      <c r="F28" s="49">
        <v>4</v>
      </c>
      <c r="G28" s="49">
        <v>1</v>
      </c>
      <c r="H28" s="49">
        <v>2</v>
      </c>
      <c r="I28" s="49">
        <v>1</v>
      </c>
      <c r="J28" s="90" t="s">
        <v>79</v>
      </c>
      <c r="K28" s="49">
        <v>1</v>
      </c>
      <c r="L28" s="49">
        <v>24</v>
      </c>
      <c r="M28" s="49"/>
      <c r="N28" s="92"/>
      <c r="O28" s="92"/>
      <c r="P28" s="92"/>
      <c r="Q28" s="92"/>
      <c r="R28" s="92"/>
      <c r="S28" s="92"/>
      <c r="T28" s="92"/>
      <c r="U28" s="92"/>
      <c r="V28" s="92"/>
    </row>
    <row r="29" spans="1:32" ht="15" customHeight="1" x14ac:dyDescent="0.25">
      <c r="A29" s="49"/>
      <c r="B29" s="49" t="s">
        <v>9</v>
      </c>
      <c r="C29" s="49"/>
      <c r="D29" s="49">
        <v>2</v>
      </c>
      <c r="E29" s="49">
        <v>20</v>
      </c>
      <c r="F29" s="49">
        <v>19</v>
      </c>
      <c r="G29" s="49">
        <v>10</v>
      </c>
      <c r="H29" s="49">
        <v>1</v>
      </c>
      <c r="I29" s="90" t="s">
        <v>79</v>
      </c>
      <c r="J29" s="90" t="s">
        <v>79</v>
      </c>
      <c r="K29" s="49">
        <v>4</v>
      </c>
      <c r="L29" s="49">
        <v>56</v>
      </c>
      <c r="M29" s="49"/>
      <c r="N29" s="92"/>
      <c r="O29" s="92"/>
      <c r="P29" s="92"/>
      <c r="Q29" s="92"/>
      <c r="R29" s="92"/>
      <c r="S29" s="92"/>
      <c r="T29" s="92"/>
      <c r="U29" s="92"/>
      <c r="V29" s="92"/>
    </row>
    <row r="30" spans="1:32" ht="15" customHeight="1" x14ac:dyDescent="0.25">
      <c r="A30" s="49"/>
      <c r="B30" s="49" t="s">
        <v>24</v>
      </c>
      <c r="C30" s="49"/>
      <c r="D30" s="94">
        <v>67</v>
      </c>
      <c r="E30" s="94">
        <v>84</v>
      </c>
      <c r="F30" s="94">
        <v>93</v>
      </c>
      <c r="G30" s="94">
        <v>74</v>
      </c>
      <c r="H30" s="94">
        <v>81</v>
      </c>
      <c r="I30" s="94">
        <v>25</v>
      </c>
      <c r="J30" s="94">
        <v>65</v>
      </c>
      <c r="K30" s="94">
        <v>8</v>
      </c>
      <c r="L30" s="94">
        <v>497</v>
      </c>
      <c r="M30" s="49"/>
      <c r="N30" s="92"/>
      <c r="O30" s="92"/>
      <c r="P30" s="92"/>
      <c r="Q30" s="92"/>
      <c r="R30" s="92"/>
      <c r="S30" s="92"/>
      <c r="T30" s="92"/>
      <c r="U30" s="92"/>
      <c r="V30" s="92"/>
    </row>
    <row r="31" spans="1:32" ht="15" customHeight="1" x14ac:dyDescent="0.25">
      <c r="A31" s="31"/>
      <c r="B31" s="31"/>
      <c r="C31" s="31"/>
      <c r="D31" s="122" t="s">
        <v>11</v>
      </c>
      <c r="E31" s="122"/>
      <c r="F31" s="122"/>
      <c r="G31" s="122"/>
      <c r="H31" s="122"/>
      <c r="I31" s="122"/>
      <c r="J31" s="122"/>
      <c r="K31" s="122"/>
      <c r="L31" s="122"/>
      <c r="M31" s="49"/>
      <c r="N31" s="124"/>
      <c r="O31" s="124"/>
      <c r="P31" s="124"/>
      <c r="Q31" s="124"/>
      <c r="R31" s="124"/>
      <c r="S31" s="124"/>
      <c r="T31" s="124"/>
      <c r="U31" s="124"/>
      <c r="V31" s="124"/>
      <c r="X31" s="124"/>
      <c r="Y31" s="124"/>
      <c r="Z31" s="124"/>
      <c r="AA31" s="124"/>
      <c r="AB31" s="124"/>
      <c r="AC31" s="124"/>
      <c r="AD31" s="124"/>
      <c r="AE31" s="124"/>
      <c r="AF31" s="124"/>
    </row>
    <row r="32" spans="1:32" ht="15" customHeight="1" x14ac:dyDescent="0.25">
      <c r="A32" s="32" t="s">
        <v>13</v>
      </c>
      <c r="B32" s="49"/>
      <c r="C32" s="49"/>
      <c r="D32" s="50"/>
      <c r="E32" s="50"/>
      <c r="F32" s="50"/>
      <c r="G32" s="50"/>
      <c r="H32" s="50"/>
      <c r="I32" s="50"/>
      <c r="J32" s="50"/>
      <c r="K32" s="50"/>
      <c r="L32" s="50"/>
      <c r="M32" s="49"/>
      <c r="N32" s="92"/>
      <c r="O32" s="92"/>
      <c r="P32" s="92"/>
      <c r="Q32" s="92"/>
      <c r="R32" s="92"/>
      <c r="S32" s="92"/>
      <c r="T32" s="92"/>
      <c r="U32" s="92"/>
      <c r="V32" s="92"/>
    </row>
    <row r="33" spans="1:22" ht="15" customHeight="1" x14ac:dyDescent="0.25">
      <c r="A33" s="49"/>
      <c r="B33" s="49" t="s">
        <v>0</v>
      </c>
      <c r="C33" s="49"/>
      <c r="D33" s="49">
        <v>29</v>
      </c>
      <c r="E33" s="49">
        <v>14</v>
      </c>
      <c r="F33" s="49">
        <v>11</v>
      </c>
      <c r="G33" s="49">
        <v>1</v>
      </c>
      <c r="H33" s="49">
        <v>6</v>
      </c>
      <c r="I33" s="90" t="s">
        <v>79</v>
      </c>
      <c r="J33" s="90" t="s">
        <v>79</v>
      </c>
      <c r="K33" s="90" t="s">
        <v>79</v>
      </c>
      <c r="L33" s="49">
        <v>61</v>
      </c>
      <c r="M33" s="49"/>
      <c r="N33" s="92"/>
      <c r="O33" s="92"/>
      <c r="P33" s="92"/>
      <c r="Q33" s="92"/>
      <c r="R33" s="92"/>
      <c r="S33" s="92"/>
      <c r="T33" s="92"/>
      <c r="U33" s="92"/>
      <c r="V33" s="92"/>
    </row>
    <row r="34" spans="1:22" ht="15" customHeight="1" x14ac:dyDescent="0.25">
      <c r="A34" s="49"/>
      <c r="B34" s="49" t="s">
        <v>1</v>
      </c>
      <c r="C34" s="49"/>
      <c r="D34" s="49">
        <v>80</v>
      </c>
      <c r="E34" s="49">
        <v>62</v>
      </c>
      <c r="F34" s="49">
        <v>28</v>
      </c>
      <c r="G34" s="49">
        <v>12</v>
      </c>
      <c r="H34" s="49">
        <v>25</v>
      </c>
      <c r="I34" s="49">
        <v>6</v>
      </c>
      <c r="J34" s="90" t="s">
        <v>79</v>
      </c>
      <c r="K34" s="49">
        <v>2</v>
      </c>
      <c r="L34" s="49">
        <v>215</v>
      </c>
      <c r="M34" s="49"/>
      <c r="N34" s="92"/>
      <c r="O34" s="92"/>
      <c r="P34" s="92"/>
      <c r="Q34" s="92"/>
      <c r="R34" s="92"/>
      <c r="S34" s="92"/>
      <c r="T34" s="92"/>
      <c r="U34" s="92"/>
      <c r="V34" s="92"/>
    </row>
    <row r="35" spans="1:22" ht="15" customHeight="1" x14ac:dyDescent="0.25">
      <c r="A35" s="49"/>
      <c r="B35" s="49" t="s">
        <v>26</v>
      </c>
      <c r="C35" s="49"/>
      <c r="D35" s="49">
        <v>114</v>
      </c>
      <c r="E35" s="49">
        <v>101</v>
      </c>
      <c r="F35" s="49">
        <v>36</v>
      </c>
      <c r="G35" s="49">
        <v>28</v>
      </c>
      <c r="H35" s="49">
        <v>49</v>
      </c>
      <c r="I35" s="49">
        <v>13</v>
      </c>
      <c r="J35" s="49">
        <v>4</v>
      </c>
      <c r="K35" s="49">
        <v>7</v>
      </c>
      <c r="L35" s="49">
        <v>352</v>
      </c>
      <c r="M35" s="49"/>
      <c r="N35" s="92"/>
      <c r="O35" s="92"/>
      <c r="P35" s="92"/>
      <c r="Q35" s="92"/>
      <c r="R35" s="92"/>
      <c r="S35" s="92"/>
      <c r="T35" s="92"/>
      <c r="U35" s="92"/>
      <c r="V35" s="92"/>
    </row>
    <row r="36" spans="1:22" ht="15" customHeight="1" x14ac:dyDescent="0.25">
      <c r="A36" s="49"/>
      <c r="B36" s="49" t="s">
        <v>2</v>
      </c>
      <c r="C36" s="49"/>
      <c r="D36" s="49">
        <v>171</v>
      </c>
      <c r="E36" s="49">
        <v>176</v>
      </c>
      <c r="F36" s="49">
        <v>83</v>
      </c>
      <c r="G36" s="49">
        <v>40</v>
      </c>
      <c r="H36" s="49">
        <v>38</v>
      </c>
      <c r="I36" s="49">
        <v>9</v>
      </c>
      <c r="J36" s="49">
        <v>5</v>
      </c>
      <c r="K36" s="49">
        <v>9</v>
      </c>
      <c r="L36" s="49">
        <v>531</v>
      </c>
      <c r="M36" s="49"/>
      <c r="N36" s="92"/>
      <c r="O36" s="92"/>
      <c r="P36" s="92"/>
      <c r="Q36" s="92"/>
      <c r="R36" s="92"/>
      <c r="S36" s="92"/>
      <c r="T36" s="92"/>
      <c r="U36" s="92"/>
      <c r="V36" s="92"/>
    </row>
    <row r="37" spans="1:22" ht="15" customHeight="1" x14ac:dyDescent="0.25">
      <c r="A37" s="49"/>
      <c r="B37" s="49" t="s">
        <v>3</v>
      </c>
      <c r="C37" s="49"/>
      <c r="D37" s="49">
        <v>78</v>
      </c>
      <c r="E37" s="49">
        <v>64</v>
      </c>
      <c r="F37" s="49">
        <v>42</v>
      </c>
      <c r="G37" s="49">
        <v>15</v>
      </c>
      <c r="H37" s="49">
        <v>19</v>
      </c>
      <c r="I37" s="49">
        <v>2</v>
      </c>
      <c r="J37" s="90" t="s">
        <v>79</v>
      </c>
      <c r="K37" s="49">
        <v>6</v>
      </c>
      <c r="L37" s="49">
        <v>226</v>
      </c>
      <c r="M37" s="49"/>
      <c r="N37" s="92"/>
      <c r="O37" s="92"/>
      <c r="P37" s="92"/>
      <c r="Q37" s="92"/>
      <c r="R37" s="92"/>
      <c r="S37" s="92"/>
      <c r="T37" s="92"/>
      <c r="U37" s="92"/>
      <c r="V37" s="92"/>
    </row>
    <row r="38" spans="1:22" ht="15" customHeight="1" x14ac:dyDescent="0.25">
      <c r="A38" s="49"/>
      <c r="B38" s="49" t="s">
        <v>4</v>
      </c>
      <c r="C38" s="49"/>
      <c r="D38" s="49">
        <v>27</v>
      </c>
      <c r="E38" s="49">
        <v>15</v>
      </c>
      <c r="F38" s="49">
        <v>22</v>
      </c>
      <c r="G38" s="49">
        <v>2</v>
      </c>
      <c r="H38" s="49">
        <v>5</v>
      </c>
      <c r="I38" s="90" t="s">
        <v>79</v>
      </c>
      <c r="J38" s="90" t="s">
        <v>79</v>
      </c>
      <c r="K38" s="49">
        <v>3</v>
      </c>
      <c r="L38" s="49">
        <v>74</v>
      </c>
      <c r="M38" s="49"/>
      <c r="N38" s="92"/>
      <c r="O38" s="92"/>
      <c r="P38" s="92"/>
      <c r="Q38" s="92"/>
      <c r="R38" s="92"/>
      <c r="S38" s="92"/>
      <c r="T38" s="92"/>
      <c r="U38" s="92"/>
      <c r="V38" s="92"/>
    </row>
    <row r="39" spans="1:22" ht="15" customHeight="1" x14ac:dyDescent="0.25">
      <c r="A39" s="49"/>
      <c r="B39" s="49" t="s">
        <v>24</v>
      </c>
      <c r="C39" s="49"/>
      <c r="D39" s="32">
        <v>499</v>
      </c>
      <c r="E39" s="32">
        <v>432</v>
      </c>
      <c r="F39" s="32">
        <v>222</v>
      </c>
      <c r="G39" s="32">
        <v>98</v>
      </c>
      <c r="H39" s="32">
        <v>142</v>
      </c>
      <c r="I39" s="32">
        <v>30</v>
      </c>
      <c r="J39" s="32">
        <v>9</v>
      </c>
      <c r="K39" s="32">
        <v>27</v>
      </c>
      <c r="L39" s="32">
        <v>1459</v>
      </c>
      <c r="M39" s="49"/>
      <c r="N39" s="92"/>
      <c r="O39" s="92"/>
      <c r="P39" s="92"/>
      <c r="Q39" s="92"/>
      <c r="R39" s="92"/>
      <c r="S39" s="92"/>
      <c r="T39" s="92"/>
      <c r="U39" s="92"/>
      <c r="V39" s="92"/>
    </row>
    <row r="40" spans="1:22" ht="15" customHeight="1" x14ac:dyDescent="0.25">
      <c r="A40" s="32" t="s">
        <v>14</v>
      </c>
      <c r="B40" s="49"/>
      <c r="C40" s="49"/>
      <c r="D40" s="46"/>
      <c r="E40" s="46"/>
      <c r="F40" s="46"/>
      <c r="G40" s="46"/>
      <c r="H40" s="46"/>
      <c r="I40" s="46"/>
      <c r="J40" s="46"/>
      <c r="K40" s="46"/>
      <c r="L40" s="46"/>
      <c r="M40" s="49"/>
      <c r="N40" s="92"/>
    </row>
    <row r="41" spans="1:22" ht="15" customHeight="1" x14ac:dyDescent="0.25">
      <c r="A41" s="49"/>
      <c r="B41" s="49" t="s">
        <v>5</v>
      </c>
      <c r="C41" s="49"/>
      <c r="D41" s="49">
        <v>4</v>
      </c>
      <c r="E41" s="49">
        <v>2</v>
      </c>
      <c r="F41" s="49">
        <v>7</v>
      </c>
      <c r="G41" s="49">
        <v>2</v>
      </c>
      <c r="H41" s="49">
        <v>2</v>
      </c>
      <c r="I41" s="49">
        <v>1</v>
      </c>
      <c r="J41" s="49">
        <v>1</v>
      </c>
      <c r="K41" s="90" t="s">
        <v>79</v>
      </c>
      <c r="L41" s="49">
        <v>19</v>
      </c>
      <c r="M41" s="49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" customHeight="1" x14ac:dyDescent="0.25">
      <c r="A42" s="49"/>
      <c r="B42" s="49" t="s">
        <v>27</v>
      </c>
      <c r="C42" s="49"/>
      <c r="D42" s="49">
        <v>10</v>
      </c>
      <c r="E42" s="49">
        <v>6</v>
      </c>
      <c r="F42" s="49">
        <v>9</v>
      </c>
      <c r="G42" s="49">
        <v>2</v>
      </c>
      <c r="H42" s="49">
        <v>3</v>
      </c>
      <c r="I42" s="90" t="s">
        <v>79</v>
      </c>
      <c r="J42" s="49">
        <v>3</v>
      </c>
      <c r="K42" s="90" t="s">
        <v>79</v>
      </c>
      <c r="L42" s="49">
        <v>33</v>
      </c>
      <c r="M42" s="49"/>
      <c r="N42" s="92"/>
      <c r="O42" s="92"/>
      <c r="P42" s="92"/>
      <c r="Q42" s="92"/>
      <c r="R42" s="92"/>
      <c r="S42" s="92"/>
      <c r="T42" s="92"/>
      <c r="U42" s="92"/>
      <c r="V42" s="92"/>
    </row>
    <row r="43" spans="1:22" ht="15" customHeight="1" x14ac:dyDescent="0.25">
      <c r="A43" s="49"/>
      <c r="B43" s="49" t="s">
        <v>6</v>
      </c>
      <c r="C43" s="49"/>
      <c r="D43" s="49">
        <v>26</v>
      </c>
      <c r="E43" s="49">
        <v>16</v>
      </c>
      <c r="F43" s="49">
        <v>20</v>
      </c>
      <c r="G43" s="49">
        <v>2</v>
      </c>
      <c r="H43" s="49">
        <v>2</v>
      </c>
      <c r="I43" s="49">
        <v>2</v>
      </c>
      <c r="J43" s="49">
        <v>1</v>
      </c>
      <c r="K43" s="90" t="s">
        <v>79</v>
      </c>
      <c r="L43" s="49">
        <v>69</v>
      </c>
      <c r="M43" s="49"/>
      <c r="N43" s="92"/>
      <c r="O43" s="92"/>
      <c r="P43" s="92"/>
      <c r="Q43" s="92"/>
      <c r="R43" s="92"/>
      <c r="S43" s="92"/>
      <c r="T43" s="92"/>
      <c r="U43" s="92"/>
      <c r="V43" s="92"/>
    </row>
    <row r="44" spans="1:22" ht="15" customHeight="1" x14ac:dyDescent="0.25">
      <c r="A44" s="49"/>
      <c r="B44" s="49" t="s">
        <v>7</v>
      </c>
      <c r="C44" s="49"/>
      <c r="D44" s="49">
        <v>28</v>
      </c>
      <c r="E44" s="49">
        <v>11</v>
      </c>
      <c r="F44" s="49">
        <v>12</v>
      </c>
      <c r="G44" s="49">
        <v>1</v>
      </c>
      <c r="H44" s="49">
        <v>2</v>
      </c>
      <c r="I44" s="49">
        <v>2</v>
      </c>
      <c r="J44" s="49">
        <v>2</v>
      </c>
      <c r="K44" s="49">
        <v>1</v>
      </c>
      <c r="L44" s="49">
        <v>59</v>
      </c>
      <c r="M44" s="49"/>
      <c r="N44" s="92"/>
      <c r="O44" s="92"/>
      <c r="P44" s="92"/>
      <c r="Q44" s="92"/>
      <c r="R44" s="92"/>
      <c r="S44" s="92"/>
      <c r="T44" s="92"/>
      <c r="U44" s="92"/>
      <c r="V44" s="92"/>
    </row>
    <row r="45" spans="1:22" ht="15" customHeight="1" x14ac:dyDescent="0.25">
      <c r="A45" s="49"/>
      <c r="B45" s="49" t="s">
        <v>8</v>
      </c>
      <c r="C45" s="49"/>
      <c r="D45" s="49">
        <v>34</v>
      </c>
      <c r="E45" s="49">
        <v>19</v>
      </c>
      <c r="F45" s="49">
        <v>14</v>
      </c>
      <c r="G45" s="49">
        <v>3</v>
      </c>
      <c r="H45" s="49">
        <v>7</v>
      </c>
      <c r="I45" s="90" t="s">
        <v>79</v>
      </c>
      <c r="J45" s="90" t="s">
        <v>79</v>
      </c>
      <c r="K45" s="49">
        <v>2</v>
      </c>
      <c r="L45" s="49">
        <v>79</v>
      </c>
      <c r="M45" s="49"/>
      <c r="N45" s="92"/>
      <c r="O45" s="92"/>
      <c r="P45" s="92"/>
      <c r="Q45" s="92"/>
      <c r="R45" s="92"/>
      <c r="S45" s="92"/>
      <c r="T45" s="92"/>
      <c r="U45" s="92"/>
      <c r="V45" s="92"/>
    </row>
    <row r="46" spans="1:22" ht="15" customHeight="1" x14ac:dyDescent="0.25">
      <c r="A46" s="49"/>
      <c r="B46" s="49" t="s">
        <v>9</v>
      </c>
      <c r="C46" s="49"/>
      <c r="D46" s="49">
        <v>42</v>
      </c>
      <c r="E46" s="49">
        <v>40</v>
      </c>
      <c r="F46" s="49">
        <v>14</v>
      </c>
      <c r="G46" s="49">
        <v>2</v>
      </c>
      <c r="H46" s="49">
        <v>12</v>
      </c>
      <c r="I46" s="49">
        <v>1</v>
      </c>
      <c r="J46" s="90" t="s">
        <v>79</v>
      </c>
      <c r="K46" s="49">
        <v>3</v>
      </c>
      <c r="L46" s="49">
        <v>114</v>
      </c>
      <c r="M46" s="49"/>
      <c r="N46" s="92"/>
      <c r="O46" s="92"/>
      <c r="P46" s="92"/>
      <c r="Q46" s="92"/>
      <c r="R46" s="92"/>
      <c r="S46" s="92"/>
      <c r="T46" s="92"/>
      <c r="U46" s="92"/>
      <c r="V46" s="92"/>
    </row>
    <row r="47" spans="1:22" ht="15" customHeight="1" x14ac:dyDescent="0.25">
      <c r="A47" s="49"/>
      <c r="B47" s="49" t="s">
        <v>24</v>
      </c>
      <c r="C47" s="49"/>
      <c r="D47" s="32">
        <v>144</v>
      </c>
      <c r="E47" s="32">
        <v>94</v>
      </c>
      <c r="F47" s="32">
        <v>76</v>
      </c>
      <c r="G47" s="32">
        <v>12</v>
      </c>
      <c r="H47" s="32">
        <v>28</v>
      </c>
      <c r="I47" s="32">
        <v>6</v>
      </c>
      <c r="J47" s="32">
        <v>7</v>
      </c>
      <c r="K47" s="32">
        <v>6</v>
      </c>
      <c r="L47" s="32">
        <v>373</v>
      </c>
      <c r="M47" s="49"/>
      <c r="N47" s="92"/>
      <c r="O47" s="92"/>
      <c r="P47" s="92"/>
      <c r="Q47" s="92"/>
      <c r="R47" s="92"/>
      <c r="S47" s="92"/>
      <c r="T47" s="92"/>
      <c r="U47" s="92"/>
      <c r="V47" s="92"/>
    </row>
    <row r="48" spans="1:22" ht="15" customHeight="1" x14ac:dyDescent="0.25">
      <c r="A48" s="32" t="s">
        <v>15</v>
      </c>
      <c r="B48" s="49"/>
      <c r="C48" s="49"/>
      <c r="D48" s="46"/>
      <c r="E48" s="46"/>
      <c r="F48" s="46"/>
      <c r="G48" s="46"/>
      <c r="H48" s="46"/>
      <c r="I48" s="46"/>
      <c r="J48" s="46"/>
      <c r="K48" s="46"/>
      <c r="L48" s="46"/>
      <c r="M48" s="49"/>
      <c r="N48" s="92"/>
    </row>
    <row r="49" spans="1:32" ht="15" customHeight="1" x14ac:dyDescent="0.25">
      <c r="A49" s="49"/>
      <c r="B49" s="49" t="s">
        <v>5</v>
      </c>
      <c r="C49" s="49"/>
      <c r="D49" s="49">
        <v>17</v>
      </c>
      <c r="E49" s="49">
        <v>6</v>
      </c>
      <c r="F49" s="49">
        <v>9</v>
      </c>
      <c r="G49" s="49">
        <v>5</v>
      </c>
      <c r="H49" s="49">
        <v>22</v>
      </c>
      <c r="I49" s="49">
        <v>5</v>
      </c>
      <c r="J49" s="49">
        <v>7</v>
      </c>
      <c r="K49" s="49">
        <v>1</v>
      </c>
      <c r="L49" s="49">
        <v>72</v>
      </c>
      <c r="M49" s="49"/>
      <c r="N49" s="92"/>
      <c r="O49" s="92"/>
      <c r="P49" s="92"/>
      <c r="Q49" s="92"/>
      <c r="R49" s="92"/>
      <c r="S49" s="92"/>
      <c r="T49" s="92"/>
      <c r="U49" s="92"/>
      <c r="V49" s="92"/>
    </row>
    <row r="50" spans="1:32" ht="15" customHeight="1" x14ac:dyDescent="0.25">
      <c r="A50" s="49"/>
      <c r="B50" s="49" t="s">
        <v>27</v>
      </c>
      <c r="C50" s="49"/>
      <c r="D50" s="49">
        <v>31</v>
      </c>
      <c r="E50" s="49">
        <v>15</v>
      </c>
      <c r="F50" s="49">
        <v>20</v>
      </c>
      <c r="G50" s="49">
        <v>6</v>
      </c>
      <c r="H50" s="49">
        <v>14</v>
      </c>
      <c r="I50" s="49">
        <v>6</v>
      </c>
      <c r="J50" s="49">
        <v>6</v>
      </c>
      <c r="K50" s="49">
        <v>2</v>
      </c>
      <c r="L50" s="49">
        <v>100</v>
      </c>
      <c r="M50" s="49"/>
      <c r="N50" s="92"/>
      <c r="O50" s="92"/>
      <c r="P50" s="92"/>
      <c r="Q50" s="92"/>
      <c r="R50" s="92"/>
      <c r="S50" s="92"/>
      <c r="T50" s="92"/>
      <c r="U50" s="92"/>
      <c r="V50" s="92"/>
    </row>
    <row r="51" spans="1:32" ht="15" customHeight="1" x14ac:dyDescent="0.25">
      <c r="A51" s="49"/>
      <c r="B51" s="49" t="s">
        <v>6</v>
      </c>
      <c r="C51" s="49"/>
      <c r="D51" s="49">
        <v>60</v>
      </c>
      <c r="E51" s="49">
        <v>30</v>
      </c>
      <c r="F51" s="49">
        <v>35</v>
      </c>
      <c r="G51" s="49">
        <v>21</v>
      </c>
      <c r="H51" s="49">
        <v>25</v>
      </c>
      <c r="I51" s="49">
        <v>8</v>
      </c>
      <c r="J51" s="49">
        <v>4</v>
      </c>
      <c r="K51" s="49">
        <v>2</v>
      </c>
      <c r="L51" s="49">
        <v>185</v>
      </c>
      <c r="M51" s="49"/>
      <c r="N51" s="92"/>
      <c r="O51" s="92"/>
      <c r="P51" s="92"/>
      <c r="Q51" s="92"/>
      <c r="R51" s="92"/>
      <c r="S51" s="92"/>
      <c r="T51" s="92"/>
      <c r="U51" s="92"/>
      <c r="V51" s="92"/>
    </row>
    <row r="52" spans="1:32" ht="15" customHeight="1" x14ac:dyDescent="0.25">
      <c r="A52" s="49"/>
      <c r="B52" s="49" t="s">
        <v>7</v>
      </c>
      <c r="C52" s="49"/>
      <c r="D52" s="49">
        <v>36</v>
      </c>
      <c r="E52" s="49">
        <v>28</v>
      </c>
      <c r="F52" s="49">
        <v>25</v>
      </c>
      <c r="G52" s="49">
        <v>20</v>
      </c>
      <c r="H52" s="49">
        <v>15</v>
      </c>
      <c r="I52" s="49">
        <v>3</v>
      </c>
      <c r="J52" s="49">
        <v>2</v>
      </c>
      <c r="K52" s="49">
        <v>1</v>
      </c>
      <c r="L52" s="49">
        <v>130</v>
      </c>
      <c r="M52" s="49"/>
      <c r="N52" s="92"/>
      <c r="O52" s="92"/>
      <c r="P52" s="92"/>
      <c r="Q52" s="92"/>
      <c r="R52" s="92"/>
      <c r="S52" s="92"/>
      <c r="T52" s="92"/>
      <c r="U52" s="92"/>
      <c r="V52" s="92"/>
    </row>
    <row r="53" spans="1:32" ht="15" customHeight="1" x14ac:dyDescent="0.25">
      <c r="A53" s="49"/>
      <c r="B53" s="49" t="s">
        <v>8</v>
      </c>
      <c r="C53" s="49"/>
      <c r="D53" s="49">
        <v>33</v>
      </c>
      <c r="E53" s="49">
        <v>24</v>
      </c>
      <c r="F53" s="49">
        <v>20</v>
      </c>
      <c r="G53" s="49">
        <v>16</v>
      </c>
      <c r="H53" s="49">
        <v>6</v>
      </c>
      <c r="I53" s="49">
        <v>6</v>
      </c>
      <c r="J53" s="49">
        <v>1</v>
      </c>
      <c r="K53" s="49">
        <v>1</v>
      </c>
      <c r="L53" s="49">
        <v>107</v>
      </c>
      <c r="M53" s="49"/>
      <c r="N53" s="92"/>
      <c r="O53" s="92"/>
      <c r="P53" s="92"/>
      <c r="Q53" s="92"/>
      <c r="R53" s="92"/>
      <c r="S53" s="92"/>
      <c r="T53" s="92"/>
      <c r="U53" s="92"/>
      <c r="V53" s="92"/>
    </row>
    <row r="54" spans="1:32" ht="15" customHeight="1" x14ac:dyDescent="0.25">
      <c r="A54" s="49"/>
      <c r="B54" s="49" t="s">
        <v>9</v>
      </c>
      <c r="C54" s="49"/>
      <c r="D54" s="49">
        <v>72</v>
      </c>
      <c r="E54" s="49">
        <v>56</v>
      </c>
      <c r="F54" s="49">
        <v>73</v>
      </c>
      <c r="G54" s="49">
        <v>19</v>
      </c>
      <c r="H54" s="49">
        <v>38</v>
      </c>
      <c r="I54" s="49">
        <v>3</v>
      </c>
      <c r="J54" s="49">
        <v>1</v>
      </c>
      <c r="K54" s="49">
        <v>6</v>
      </c>
      <c r="L54" s="49">
        <v>268</v>
      </c>
      <c r="M54" s="49"/>
      <c r="N54" s="92"/>
      <c r="O54" s="92"/>
      <c r="P54" s="92"/>
      <c r="Q54" s="92"/>
      <c r="R54" s="92"/>
      <c r="S54" s="92"/>
      <c r="T54" s="92"/>
      <c r="U54" s="92"/>
      <c r="V54" s="92"/>
    </row>
    <row r="55" spans="1:32" ht="15" customHeight="1" x14ac:dyDescent="0.25">
      <c r="A55" s="49"/>
      <c r="B55" s="49" t="s">
        <v>24</v>
      </c>
      <c r="C55" s="49"/>
      <c r="D55" s="94">
        <v>249</v>
      </c>
      <c r="E55" s="94">
        <v>159</v>
      </c>
      <c r="F55" s="94">
        <v>182</v>
      </c>
      <c r="G55" s="94">
        <v>87</v>
      </c>
      <c r="H55" s="94">
        <v>120</v>
      </c>
      <c r="I55" s="94">
        <v>31</v>
      </c>
      <c r="J55" s="94">
        <v>21</v>
      </c>
      <c r="K55" s="94">
        <v>13</v>
      </c>
      <c r="L55" s="94">
        <v>862</v>
      </c>
      <c r="M55" s="49"/>
      <c r="N55" s="92"/>
      <c r="O55" s="92"/>
      <c r="P55" s="92"/>
      <c r="Q55" s="92"/>
      <c r="R55" s="92"/>
      <c r="S55" s="92"/>
      <c r="T55" s="92"/>
      <c r="U55" s="92"/>
      <c r="V55" s="92"/>
    </row>
    <row r="56" spans="1:32" ht="15" customHeight="1" x14ac:dyDescent="0.25">
      <c r="A56" s="31"/>
      <c r="B56" s="31"/>
      <c r="C56" s="31"/>
      <c r="D56" s="122" t="s">
        <v>12</v>
      </c>
      <c r="E56" s="122"/>
      <c r="F56" s="122"/>
      <c r="G56" s="122"/>
      <c r="H56" s="122"/>
      <c r="I56" s="122"/>
      <c r="J56" s="122"/>
      <c r="K56" s="122"/>
      <c r="L56" s="122"/>
      <c r="M56" s="49"/>
      <c r="N56" s="123"/>
      <c r="O56" s="123"/>
      <c r="P56" s="123"/>
      <c r="Q56" s="123"/>
      <c r="R56" s="123"/>
      <c r="S56" s="123"/>
      <c r="T56" s="123"/>
      <c r="U56" s="123"/>
      <c r="V56" s="123"/>
      <c r="X56" s="124"/>
      <c r="Y56" s="124"/>
      <c r="Z56" s="124"/>
      <c r="AA56" s="124"/>
      <c r="AB56" s="124"/>
      <c r="AC56" s="124"/>
      <c r="AD56" s="124"/>
      <c r="AE56" s="124"/>
      <c r="AF56" s="124"/>
    </row>
    <row r="57" spans="1:32" ht="15" customHeight="1" x14ac:dyDescent="0.25">
      <c r="A57" s="32" t="s">
        <v>13</v>
      </c>
      <c r="B57" s="49"/>
      <c r="C57" s="49"/>
      <c r="D57" s="50"/>
      <c r="E57" s="50"/>
      <c r="F57" s="50"/>
      <c r="G57" s="50"/>
      <c r="H57" s="50"/>
      <c r="I57" s="50"/>
      <c r="J57" s="50"/>
      <c r="K57" s="50"/>
      <c r="L57" s="50"/>
      <c r="M57" s="49"/>
      <c r="N57" s="92"/>
      <c r="O57" s="92"/>
      <c r="P57" s="92"/>
      <c r="Q57" s="92"/>
      <c r="R57" s="92"/>
      <c r="S57" s="92"/>
      <c r="T57" s="92"/>
      <c r="U57" s="92"/>
      <c r="V57" s="92"/>
    </row>
    <row r="58" spans="1:32" ht="15" customHeight="1" x14ac:dyDescent="0.25">
      <c r="A58" s="49"/>
      <c r="B58" s="49" t="s">
        <v>0</v>
      </c>
      <c r="C58" s="49"/>
      <c r="D58" s="49">
        <v>291</v>
      </c>
      <c r="E58" s="49">
        <v>149</v>
      </c>
      <c r="F58" s="49">
        <v>203</v>
      </c>
      <c r="G58" s="49">
        <v>31</v>
      </c>
      <c r="H58" s="49">
        <v>64</v>
      </c>
      <c r="I58" s="49">
        <v>6</v>
      </c>
      <c r="J58" s="49">
        <v>17</v>
      </c>
      <c r="K58" s="49">
        <v>1</v>
      </c>
      <c r="L58" s="49">
        <v>762</v>
      </c>
      <c r="M58" s="49"/>
      <c r="N58" s="92"/>
      <c r="O58" s="92"/>
      <c r="P58" s="92"/>
      <c r="Q58" s="92"/>
      <c r="R58" s="92"/>
      <c r="S58" s="92"/>
      <c r="T58" s="92"/>
      <c r="U58" s="92"/>
      <c r="V58" s="92"/>
    </row>
    <row r="59" spans="1:32" ht="15" customHeight="1" x14ac:dyDescent="0.25">
      <c r="A59" s="49"/>
      <c r="B59" s="49" t="s">
        <v>1</v>
      </c>
      <c r="C59" s="49"/>
      <c r="D59" s="49">
        <v>274</v>
      </c>
      <c r="E59" s="49">
        <v>204</v>
      </c>
      <c r="F59" s="49">
        <v>168</v>
      </c>
      <c r="G59" s="49">
        <v>68</v>
      </c>
      <c r="H59" s="49">
        <v>73</v>
      </c>
      <c r="I59" s="49">
        <v>26</v>
      </c>
      <c r="J59" s="49">
        <v>8</v>
      </c>
      <c r="K59" s="49">
        <v>5</v>
      </c>
      <c r="L59" s="49">
        <v>826</v>
      </c>
      <c r="M59" s="49"/>
      <c r="N59" s="92"/>
      <c r="O59" s="92"/>
      <c r="P59" s="92"/>
      <c r="Q59" s="92"/>
      <c r="R59" s="92"/>
      <c r="S59" s="92"/>
      <c r="T59" s="92"/>
      <c r="U59" s="92"/>
      <c r="V59" s="92"/>
    </row>
    <row r="60" spans="1:32" ht="15" customHeight="1" x14ac:dyDescent="0.25">
      <c r="A60" s="49"/>
      <c r="B60" s="49" t="s">
        <v>26</v>
      </c>
      <c r="C60" s="49"/>
      <c r="D60" s="49">
        <v>312</v>
      </c>
      <c r="E60" s="49">
        <v>276</v>
      </c>
      <c r="F60" s="49">
        <v>117</v>
      </c>
      <c r="G60" s="49">
        <v>83</v>
      </c>
      <c r="H60" s="49">
        <v>121</v>
      </c>
      <c r="I60" s="49">
        <v>39</v>
      </c>
      <c r="J60" s="49">
        <v>13</v>
      </c>
      <c r="K60" s="49">
        <v>12</v>
      </c>
      <c r="L60" s="49">
        <v>973</v>
      </c>
      <c r="M60" s="49"/>
      <c r="N60" s="92"/>
      <c r="O60" s="92"/>
      <c r="P60" s="92"/>
      <c r="Q60" s="92"/>
      <c r="R60" s="92"/>
      <c r="S60" s="92"/>
      <c r="T60" s="92"/>
      <c r="U60" s="92"/>
      <c r="V60" s="92"/>
    </row>
    <row r="61" spans="1:32" ht="15" customHeight="1" x14ac:dyDescent="0.25">
      <c r="A61" s="49"/>
      <c r="B61" s="49" t="s">
        <v>2</v>
      </c>
      <c r="C61" s="49"/>
      <c r="D61" s="49">
        <v>637</v>
      </c>
      <c r="E61" s="49">
        <v>482</v>
      </c>
      <c r="F61" s="49">
        <v>232</v>
      </c>
      <c r="G61" s="49">
        <v>153</v>
      </c>
      <c r="H61" s="49">
        <v>240</v>
      </c>
      <c r="I61" s="49">
        <v>67</v>
      </c>
      <c r="J61" s="49">
        <v>24</v>
      </c>
      <c r="K61" s="49">
        <v>29</v>
      </c>
      <c r="L61" s="49">
        <v>1864</v>
      </c>
      <c r="M61" s="49"/>
      <c r="N61" s="92"/>
      <c r="O61" s="92"/>
      <c r="P61" s="92"/>
      <c r="Q61" s="92"/>
      <c r="R61" s="92"/>
      <c r="S61" s="92"/>
      <c r="T61" s="92"/>
      <c r="U61" s="92"/>
      <c r="V61" s="92"/>
    </row>
    <row r="62" spans="1:32" ht="15" customHeight="1" x14ac:dyDescent="0.25">
      <c r="A62" s="49"/>
      <c r="B62" s="49" t="s">
        <v>3</v>
      </c>
      <c r="C62" s="49"/>
      <c r="D62" s="49">
        <v>354</v>
      </c>
      <c r="E62" s="49">
        <v>275</v>
      </c>
      <c r="F62" s="49">
        <v>187</v>
      </c>
      <c r="G62" s="49">
        <v>79</v>
      </c>
      <c r="H62" s="49">
        <v>125</v>
      </c>
      <c r="I62" s="49">
        <v>16</v>
      </c>
      <c r="J62" s="49">
        <v>12</v>
      </c>
      <c r="K62" s="49">
        <v>29</v>
      </c>
      <c r="L62" s="49">
        <v>1077</v>
      </c>
      <c r="M62" s="49"/>
      <c r="N62" s="92"/>
      <c r="O62" s="92"/>
      <c r="P62" s="92"/>
      <c r="Q62" s="92"/>
      <c r="R62" s="92"/>
      <c r="S62" s="92"/>
      <c r="T62" s="92"/>
      <c r="U62" s="92"/>
      <c r="V62" s="92"/>
    </row>
    <row r="63" spans="1:32" ht="15" customHeight="1" x14ac:dyDescent="0.25">
      <c r="A63" s="49"/>
      <c r="B63" s="49" t="s">
        <v>4</v>
      </c>
      <c r="C63" s="49"/>
      <c r="D63" s="49">
        <v>237</v>
      </c>
      <c r="E63" s="49">
        <v>170</v>
      </c>
      <c r="F63" s="49">
        <v>231</v>
      </c>
      <c r="G63" s="49">
        <v>37</v>
      </c>
      <c r="H63" s="49">
        <v>57</v>
      </c>
      <c r="I63" s="49">
        <v>2</v>
      </c>
      <c r="J63" s="49">
        <v>1</v>
      </c>
      <c r="K63" s="49">
        <v>8</v>
      </c>
      <c r="L63" s="49">
        <v>743</v>
      </c>
      <c r="M63" s="49"/>
      <c r="N63" s="92"/>
      <c r="O63" s="92"/>
      <c r="P63" s="92"/>
      <c r="Q63" s="92"/>
      <c r="R63" s="92"/>
      <c r="S63" s="92"/>
      <c r="T63" s="92"/>
      <c r="U63" s="92"/>
      <c r="V63" s="92"/>
    </row>
    <row r="64" spans="1:32" ht="15" customHeight="1" x14ac:dyDescent="0.25">
      <c r="A64" s="49"/>
      <c r="B64" s="49" t="s">
        <v>24</v>
      </c>
      <c r="D64" s="32">
        <v>2105</v>
      </c>
      <c r="E64" s="32">
        <v>1556</v>
      </c>
      <c r="F64" s="32">
        <v>1138</v>
      </c>
      <c r="G64" s="32">
        <v>451</v>
      </c>
      <c r="H64" s="32">
        <v>680</v>
      </c>
      <c r="I64" s="32">
        <v>156</v>
      </c>
      <c r="J64" s="32">
        <v>75</v>
      </c>
      <c r="K64" s="32">
        <v>84</v>
      </c>
      <c r="L64" s="32">
        <v>6245</v>
      </c>
      <c r="M64" s="49"/>
      <c r="N64" s="92"/>
      <c r="O64" s="92"/>
      <c r="P64" s="92"/>
      <c r="Q64" s="92"/>
      <c r="R64" s="92"/>
      <c r="S64" s="92"/>
      <c r="T64" s="92"/>
      <c r="U64" s="92"/>
      <c r="V64" s="92"/>
    </row>
    <row r="65" spans="1:22" ht="15" customHeight="1" x14ac:dyDescent="0.25">
      <c r="A65" s="32" t="s">
        <v>14</v>
      </c>
      <c r="B65" s="49"/>
      <c r="C65" s="49"/>
      <c r="D65" s="46"/>
      <c r="E65" s="46"/>
      <c r="F65" s="46"/>
      <c r="G65" s="46"/>
      <c r="H65" s="46"/>
      <c r="I65" s="46"/>
      <c r="J65" s="46"/>
      <c r="K65" s="46"/>
      <c r="L65" s="46"/>
      <c r="M65" s="49"/>
      <c r="N65" s="92"/>
      <c r="O65" s="92"/>
      <c r="P65" s="92"/>
      <c r="Q65" s="92"/>
      <c r="R65" s="92"/>
      <c r="S65" s="92"/>
      <c r="T65" s="92"/>
      <c r="U65" s="92"/>
      <c r="V65" s="92"/>
    </row>
    <row r="66" spans="1:22" ht="15" customHeight="1" x14ac:dyDescent="0.25">
      <c r="A66" s="49"/>
      <c r="B66" s="49" t="s">
        <v>5</v>
      </c>
      <c r="C66" s="49"/>
      <c r="D66" s="49">
        <v>4</v>
      </c>
      <c r="E66" s="49">
        <v>5</v>
      </c>
      <c r="F66" s="49">
        <v>8</v>
      </c>
      <c r="G66" s="49">
        <v>4</v>
      </c>
      <c r="H66" s="49">
        <v>3</v>
      </c>
      <c r="I66" s="49">
        <v>2</v>
      </c>
      <c r="J66" s="49">
        <v>3</v>
      </c>
      <c r="K66" s="90" t="s">
        <v>79</v>
      </c>
      <c r="L66" s="49">
        <v>29</v>
      </c>
      <c r="M66" s="49"/>
      <c r="N66" s="92"/>
      <c r="O66" s="92"/>
      <c r="P66" s="92"/>
      <c r="Q66" s="92"/>
      <c r="R66" s="92"/>
      <c r="S66" s="92"/>
      <c r="T66" s="92"/>
      <c r="U66" s="92"/>
      <c r="V66" s="92"/>
    </row>
    <row r="67" spans="1:22" ht="15" customHeight="1" x14ac:dyDescent="0.25">
      <c r="A67" s="49"/>
      <c r="B67" s="49" t="s">
        <v>27</v>
      </c>
      <c r="C67" s="49"/>
      <c r="D67" s="49">
        <v>45</v>
      </c>
      <c r="E67" s="49">
        <v>39</v>
      </c>
      <c r="F67" s="49">
        <v>25</v>
      </c>
      <c r="G67" s="49">
        <v>9</v>
      </c>
      <c r="H67" s="49">
        <v>14</v>
      </c>
      <c r="I67" s="49">
        <v>6</v>
      </c>
      <c r="J67" s="49">
        <v>5</v>
      </c>
      <c r="K67" s="90" t="s">
        <v>79</v>
      </c>
      <c r="L67" s="49">
        <v>143</v>
      </c>
      <c r="M67" s="49"/>
      <c r="N67" s="92"/>
      <c r="O67" s="92"/>
      <c r="P67" s="92"/>
      <c r="Q67" s="92"/>
      <c r="R67" s="92"/>
      <c r="S67" s="92"/>
      <c r="T67" s="92"/>
      <c r="U67" s="92"/>
      <c r="V67" s="92"/>
    </row>
    <row r="68" spans="1:22" ht="15" customHeight="1" x14ac:dyDescent="0.25">
      <c r="A68" s="49"/>
      <c r="B68" s="49" t="s">
        <v>6</v>
      </c>
      <c r="C68" s="49"/>
      <c r="D68" s="49">
        <v>106</v>
      </c>
      <c r="E68" s="49">
        <v>72</v>
      </c>
      <c r="F68" s="49">
        <v>46</v>
      </c>
      <c r="G68" s="49">
        <v>22</v>
      </c>
      <c r="H68" s="49">
        <v>18</v>
      </c>
      <c r="I68" s="49">
        <v>18</v>
      </c>
      <c r="J68" s="49">
        <v>7</v>
      </c>
      <c r="K68" s="49">
        <v>6</v>
      </c>
      <c r="L68" s="49">
        <v>295</v>
      </c>
      <c r="M68" s="49"/>
      <c r="N68" s="92"/>
      <c r="O68" s="92"/>
      <c r="P68" s="92"/>
      <c r="Q68" s="92"/>
      <c r="R68" s="92"/>
      <c r="S68" s="92"/>
      <c r="T68" s="92"/>
      <c r="U68" s="92"/>
      <c r="V68" s="92"/>
    </row>
    <row r="69" spans="1:22" ht="15" customHeight="1" x14ac:dyDescent="0.25">
      <c r="A69" s="49"/>
      <c r="B69" s="49" t="s">
        <v>7</v>
      </c>
      <c r="C69" s="49"/>
      <c r="D69" s="49">
        <v>108</v>
      </c>
      <c r="E69" s="49">
        <v>43</v>
      </c>
      <c r="F69" s="49">
        <v>36</v>
      </c>
      <c r="G69" s="49">
        <v>10</v>
      </c>
      <c r="H69" s="49">
        <v>23</v>
      </c>
      <c r="I69" s="49">
        <v>11</v>
      </c>
      <c r="J69" s="49">
        <v>2</v>
      </c>
      <c r="K69" s="49">
        <v>7</v>
      </c>
      <c r="L69" s="49">
        <v>240</v>
      </c>
      <c r="M69" s="49"/>
      <c r="N69" s="92"/>
      <c r="O69" s="92"/>
      <c r="P69" s="92"/>
      <c r="Q69" s="92"/>
      <c r="R69" s="92"/>
      <c r="S69" s="92"/>
      <c r="T69" s="92"/>
      <c r="U69" s="92"/>
      <c r="V69" s="92"/>
    </row>
    <row r="70" spans="1:22" ht="15" customHeight="1" x14ac:dyDescent="0.25">
      <c r="A70" s="49"/>
      <c r="B70" s="49" t="s">
        <v>8</v>
      </c>
      <c r="C70" s="49"/>
      <c r="D70" s="49">
        <v>111</v>
      </c>
      <c r="E70" s="49">
        <v>50</v>
      </c>
      <c r="F70" s="49">
        <v>50</v>
      </c>
      <c r="G70" s="49">
        <v>15</v>
      </c>
      <c r="H70" s="49">
        <v>28</v>
      </c>
      <c r="I70" s="49">
        <v>2</v>
      </c>
      <c r="J70" s="49">
        <v>2</v>
      </c>
      <c r="K70" s="49">
        <v>6</v>
      </c>
      <c r="L70" s="49">
        <v>264</v>
      </c>
      <c r="M70" s="49"/>
      <c r="N70" s="92"/>
      <c r="O70" s="92"/>
      <c r="P70" s="92"/>
      <c r="Q70" s="92"/>
      <c r="R70" s="92"/>
      <c r="S70" s="92"/>
      <c r="T70" s="92"/>
      <c r="U70" s="92"/>
      <c r="V70" s="92"/>
    </row>
    <row r="71" spans="1:22" ht="15" customHeight="1" x14ac:dyDescent="0.25">
      <c r="A71" s="49"/>
      <c r="B71" s="49" t="s">
        <v>9</v>
      </c>
      <c r="C71" s="49"/>
      <c r="D71" s="49">
        <v>137</v>
      </c>
      <c r="E71" s="49">
        <v>131</v>
      </c>
      <c r="F71" s="49">
        <v>95</v>
      </c>
      <c r="G71" s="49">
        <v>18</v>
      </c>
      <c r="H71" s="49">
        <v>51</v>
      </c>
      <c r="I71" s="49">
        <v>4</v>
      </c>
      <c r="J71" s="49">
        <v>3</v>
      </c>
      <c r="K71" s="49">
        <v>6</v>
      </c>
      <c r="L71" s="49">
        <v>445</v>
      </c>
      <c r="M71" s="49"/>
      <c r="N71" s="92"/>
      <c r="O71" s="92"/>
      <c r="P71" s="92"/>
      <c r="Q71" s="92"/>
      <c r="R71" s="92"/>
      <c r="S71" s="92"/>
      <c r="T71" s="92"/>
      <c r="U71" s="92"/>
      <c r="V71" s="92"/>
    </row>
    <row r="72" spans="1:22" ht="15" customHeight="1" x14ac:dyDescent="0.25">
      <c r="A72" s="49"/>
      <c r="B72" s="49" t="s">
        <v>24</v>
      </c>
      <c r="C72" s="49"/>
      <c r="D72" s="32">
        <v>511</v>
      </c>
      <c r="E72" s="32">
        <v>340</v>
      </c>
      <c r="F72" s="32">
        <v>260</v>
      </c>
      <c r="G72" s="32">
        <v>78</v>
      </c>
      <c r="H72" s="32">
        <v>137</v>
      </c>
      <c r="I72" s="32">
        <v>43</v>
      </c>
      <c r="J72" s="32">
        <v>22</v>
      </c>
      <c r="K72" s="32">
        <v>25</v>
      </c>
      <c r="L72" s="32">
        <v>1416</v>
      </c>
      <c r="M72" s="49"/>
      <c r="N72" s="92"/>
      <c r="O72" s="92"/>
      <c r="P72" s="92"/>
      <c r="Q72" s="92"/>
      <c r="R72" s="92"/>
      <c r="S72" s="92"/>
      <c r="T72" s="92"/>
      <c r="U72" s="92"/>
      <c r="V72" s="92"/>
    </row>
    <row r="73" spans="1:22" ht="15" customHeight="1" x14ac:dyDescent="0.25">
      <c r="A73" s="32" t="s">
        <v>15</v>
      </c>
      <c r="B73" s="49"/>
      <c r="C73" s="49"/>
      <c r="D73" s="46"/>
      <c r="E73" s="46"/>
      <c r="F73" s="46"/>
      <c r="G73" s="46"/>
      <c r="H73" s="46"/>
      <c r="I73" s="46"/>
      <c r="J73" s="46"/>
      <c r="K73" s="46"/>
      <c r="L73" s="46"/>
      <c r="M73" s="49"/>
      <c r="N73" s="92"/>
      <c r="O73" s="92"/>
      <c r="P73" s="92"/>
      <c r="Q73" s="92"/>
      <c r="R73" s="92"/>
      <c r="S73" s="92"/>
      <c r="T73" s="92"/>
      <c r="U73" s="92"/>
      <c r="V73" s="92"/>
    </row>
    <row r="74" spans="1:22" ht="15" customHeight="1" x14ac:dyDescent="0.25">
      <c r="A74" s="49"/>
      <c r="B74" s="49" t="s">
        <v>5</v>
      </c>
      <c r="C74" s="49"/>
      <c r="D74" s="49">
        <v>30</v>
      </c>
      <c r="E74" s="49">
        <v>14</v>
      </c>
      <c r="F74" s="49">
        <v>26</v>
      </c>
      <c r="G74" s="49">
        <v>26</v>
      </c>
      <c r="H74" s="49">
        <v>62</v>
      </c>
      <c r="I74" s="49">
        <v>10</v>
      </c>
      <c r="J74" s="49">
        <v>50</v>
      </c>
      <c r="K74" s="49">
        <v>1</v>
      </c>
      <c r="L74" s="49">
        <v>219</v>
      </c>
      <c r="M74" s="49"/>
      <c r="N74" s="92"/>
      <c r="O74" s="92"/>
      <c r="P74" s="92"/>
      <c r="Q74" s="92"/>
      <c r="R74" s="92"/>
      <c r="S74" s="92"/>
      <c r="T74" s="92"/>
      <c r="U74" s="92"/>
      <c r="V74" s="92"/>
    </row>
    <row r="75" spans="1:22" ht="15" customHeight="1" x14ac:dyDescent="0.25">
      <c r="A75" s="49"/>
      <c r="B75" s="49" t="s">
        <v>27</v>
      </c>
      <c r="C75" s="49"/>
      <c r="D75" s="49">
        <v>63</v>
      </c>
      <c r="E75" s="49">
        <v>36</v>
      </c>
      <c r="F75" s="49">
        <v>59</v>
      </c>
      <c r="G75" s="49">
        <v>30</v>
      </c>
      <c r="H75" s="49">
        <v>37</v>
      </c>
      <c r="I75" s="49">
        <v>15</v>
      </c>
      <c r="J75" s="49">
        <v>25</v>
      </c>
      <c r="K75" s="49">
        <v>2</v>
      </c>
      <c r="L75" s="49">
        <v>267</v>
      </c>
      <c r="M75" s="49"/>
      <c r="N75" s="92"/>
      <c r="O75" s="92"/>
      <c r="P75" s="92"/>
      <c r="Q75" s="92"/>
      <c r="R75" s="92"/>
      <c r="S75" s="92"/>
      <c r="T75" s="92"/>
      <c r="U75" s="92"/>
      <c r="V75" s="92"/>
    </row>
    <row r="76" spans="1:22" ht="15" customHeight="1" x14ac:dyDescent="0.25">
      <c r="A76" s="49"/>
      <c r="B76" s="49" t="s">
        <v>6</v>
      </c>
      <c r="C76" s="49"/>
      <c r="D76" s="49">
        <v>76</v>
      </c>
      <c r="E76" s="49">
        <v>45</v>
      </c>
      <c r="F76" s="49">
        <v>47</v>
      </c>
      <c r="G76" s="49">
        <v>36</v>
      </c>
      <c r="H76" s="49">
        <v>37</v>
      </c>
      <c r="I76" s="49">
        <v>17</v>
      </c>
      <c r="J76" s="49">
        <v>6</v>
      </c>
      <c r="K76" s="49">
        <v>3</v>
      </c>
      <c r="L76" s="49">
        <v>267</v>
      </c>
      <c r="M76" s="49"/>
      <c r="N76" s="92"/>
      <c r="O76" s="92"/>
      <c r="P76" s="92"/>
      <c r="Q76" s="92"/>
      <c r="R76" s="92"/>
      <c r="S76" s="92"/>
      <c r="T76" s="92"/>
      <c r="U76" s="92"/>
      <c r="V76" s="92"/>
    </row>
    <row r="77" spans="1:22" ht="15" customHeight="1" x14ac:dyDescent="0.25">
      <c r="A77" s="49"/>
      <c r="B77" s="49" t="s">
        <v>7</v>
      </c>
      <c r="C77" s="49"/>
      <c r="D77" s="49">
        <v>38</v>
      </c>
      <c r="E77" s="49">
        <v>35</v>
      </c>
      <c r="F77" s="49">
        <v>27</v>
      </c>
      <c r="G77" s="49">
        <v>23</v>
      </c>
      <c r="H77" s="49">
        <v>18</v>
      </c>
      <c r="I77" s="49">
        <v>4</v>
      </c>
      <c r="J77" s="49">
        <v>3</v>
      </c>
      <c r="K77" s="49">
        <v>3</v>
      </c>
      <c r="L77" s="49">
        <v>151</v>
      </c>
      <c r="M77" s="49"/>
      <c r="N77" s="92"/>
      <c r="O77" s="92"/>
      <c r="P77" s="92"/>
      <c r="Q77" s="92"/>
      <c r="R77" s="92"/>
      <c r="S77" s="92"/>
      <c r="T77" s="92"/>
      <c r="U77" s="92"/>
      <c r="V77" s="92"/>
    </row>
    <row r="78" spans="1:22" ht="15" customHeight="1" x14ac:dyDescent="0.25">
      <c r="A78" s="49"/>
      <c r="B78" s="49" t="s">
        <v>8</v>
      </c>
      <c r="C78" s="49"/>
      <c r="D78" s="49">
        <v>35</v>
      </c>
      <c r="E78" s="49">
        <v>37</v>
      </c>
      <c r="F78" s="49">
        <v>24</v>
      </c>
      <c r="G78" s="49">
        <v>17</v>
      </c>
      <c r="H78" s="49">
        <v>8</v>
      </c>
      <c r="I78" s="49">
        <v>7</v>
      </c>
      <c r="J78" s="49">
        <v>1</v>
      </c>
      <c r="K78" s="49">
        <v>2</v>
      </c>
      <c r="L78" s="49">
        <v>131</v>
      </c>
      <c r="M78" s="49"/>
      <c r="N78" s="92"/>
      <c r="O78" s="92"/>
      <c r="P78" s="92"/>
      <c r="Q78" s="92"/>
      <c r="R78" s="92"/>
      <c r="S78" s="92"/>
      <c r="T78" s="92"/>
      <c r="U78" s="92"/>
      <c r="V78" s="92"/>
    </row>
    <row r="79" spans="1:22" ht="15" customHeight="1" x14ac:dyDescent="0.25">
      <c r="A79" s="49"/>
      <c r="B79" s="49" t="s">
        <v>9</v>
      </c>
      <c r="C79" s="49"/>
      <c r="D79" s="49">
        <v>74</v>
      </c>
      <c r="E79" s="49">
        <v>76</v>
      </c>
      <c r="F79" s="49">
        <v>92</v>
      </c>
      <c r="G79" s="49">
        <v>29</v>
      </c>
      <c r="H79" s="49">
        <v>39</v>
      </c>
      <c r="I79" s="49">
        <v>3</v>
      </c>
      <c r="J79" s="49">
        <v>1</v>
      </c>
      <c r="K79" s="49">
        <v>10</v>
      </c>
      <c r="L79" s="49">
        <v>324</v>
      </c>
      <c r="M79" s="49"/>
      <c r="N79" s="92"/>
      <c r="O79" s="92"/>
      <c r="P79" s="92"/>
      <c r="Q79" s="92"/>
      <c r="R79" s="92"/>
      <c r="S79" s="92"/>
      <c r="T79" s="92"/>
      <c r="U79" s="92"/>
      <c r="V79" s="92"/>
    </row>
    <row r="80" spans="1:22" ht="15" customHeight="1" x14ac:dyDescent="0.25">
      <c r="A80" s="49"/>
      <c r="B80" s="49" t="s">
        <v>24</v>
      </c>
      <c r="C80" s="49"/>
      <c r="D80" s="32">
        <v>316</v>
      </c>
      <c r="E80" s="32">
        <v>243</v>
      </c>
      <c r="F80" s="32">
        <v>275</v>
      </c>
      <c r="G80" s="32">
        <v>161</v>
      </c>
      <c r="H80" s="32">
        <v>201</v>
      </c>
      <c r="I80" s="32">
        <v>56</v>
      </c>
      <c r="J80" s="32">
        <v>86</v>
      </c>
      <c r="K80" s="32">
        <v>21</v>
      </c>
      <c r="L80" s="32">
        <v>1359</v>
      </c>
      <c r="M80" s="49"/>
      <c r="N80" s="92"/>
      <c r="O80" s="92"/>
      <c r="P80" s="92"/>
      <c r="Q80" s="92"/>
      <c r="R80" s="92"/>
      <c r="S80" s="92"/>
      <c r="T80" s="92"/>
      <c r="U80" s="92"/>
      <c r="V80" s="92"/>
    </row>
    <row r="81" spans="1:12" ht="15" customHeight="1" x14ac:dyDescent="0.25">
      <c r="A81" s="89" t="s">
        <v>67</v>
      </c>
    </row>
    <row r="82" spans="1:12" ht="15" customHeight="1" x14ac:dyDescent="0.25">
      <c r="A82" s="73" t="str">
        <f>Contents!C26</f>
        <v>(a) Data are based on full-time equivalent students.</v>
      </c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</row>
    <row r="83" spans="1:12" ht="15" customHeight="1" x14ac:dyDescent="0.25">
      <c r="A83" s="73" t="str">
        <f>Contents!C27</f>
        <v>(b) This table excludes special schools.</v>
      </c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</row>
    <row r="84" spans="1:12" ht="15" customHeight="1" x14ac:dyDescent="0.25">
      <c r="A84" s="73" t="str">
        <f>Contents!C28</f>
        <v>(c) Proportions may not add to 100%, due to rounding.</v>
      </c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</row>
    <row r="85" spans="1:12" ht="15" customHeight="1" x14ac:dyDescent="0.25">
      <c r="A85" s="73" t="str">
        <f>Contents!C29</f>
        <v>(d) Combined schools comprise both primary and secondary students. The enrolment ranges for combined schools are estimated as the sums of the midpoints of their respective primary and secondary enrolment ranges.</v>
      </c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</row>
    <row r="86" spans="1:12" ht="15" customHeight="1" x14ac:dyDescent="0.25">
      <c r="A86" s="73" t="str">
        <f>Contents!C30</f>
        <v>(e) For a complete list of changes in jurisdictional administrative systems that may affect data comparisons over time please see the Data Comparability section in the Explanatory notes.</v>
      </c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</row>
    <row r="87" spans="1:12" ht="15" customHeight="1" x14ac:dyDescent="0.25">
      <c r="A87" s="74" t="s">
        <v>69</v>
      </c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</row>
    <row r="88" spans="1:12" ht="15" customHeight="1" x14ac:dyDescent="0.25">
      <c r="A88" s="26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</row>
    <row r="89" spans="1:12" ht="15" customHeight="1" x14ac:dyDescent="0.25">
      <c r="A89" s="111" t="s">
        <v>85</v>
      </c>
      <c r="B89" s="111"/>
    </row>
    <row r="91" spans="1:12" x14ac:dyDescent="0.25">
      <c r="C91" s="23"/>
      <c r="D91" s="24"/>
      <c r="E91" s="24"/>
      <c r="F91" s="24"/>
      <c r="G91" s="24"/>
    </row>
  </sheetData>
  <sheetProtection sheet="1" objects="1" scenarios="1"/>
  <mergeCells count="11">
    <mergeCell ref="A89:B89"/>
    <mergeCell ref="A1:L1"/>
    <mergeCell ref="D6:L6"/>
    <mergeCell ref="D31:L31"/>
    <mergeCell ref="D56:L56"/>
    <mergeCell ref="N56:V56"/>
    <mergeCell ref="X56:AF56"/>
    <mergeCell ref="N6:V6"/>
    <mergeCell ref="X6:AF6"/>
    <mergeCell ref="N31:V31"/>
    <mergeCell ref="X31:AF31"/>
  </mergeCells>
  <hyperlinks>
    <hyperlink ref="B91:C91" r:id="rId1" display="© Commonwealth of Australia 2011" xr:uid="{45C1253B-9262-4B6B-8576-6695FF4816CD}"/>
    <hyperlink ref="A89:B89" r:id="rId2" display="© Commonwealth of Australia 2011" xr:uid="{1604C338-AD17-4091-9BAB-D1B924FE5754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Contents!Print_Area</vt:lpstr>
      <vt:lpstr>'Table 15'!Print_Area</vt:lpstr>
      <vt:lpstr>'Table 16'!Print_Area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Goode</dc:creator>
  <cp:lastModifiedBy>Nathan Goode</cp:lastModifiedBy>
  <dcterms:created xsi:type="dcterms:W3CDTF">2015-07-02T05:00:17Z</dcterms:created>
  <dcterms:modified xsi:type="dcterms:W3CDTF">2023-02-10T01:41:34Z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2021-09-16T02:30:45Z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7b6adaa4-4314-4b8a-a76a-c36bbaeb37d2</vt:lpwstr>
  </property>
  <property fmtid="{D5CDD505-2E9C-101B-9397-08002B2CF9AE}" pid="8" name="MSIP_Label_c8e5a7ee-c283-40b0-98eb-fa437df4c031_ContentBits">
    <vt:lpwstr>0</vt:lpwstr>
  </property>
</Properties>
</file>