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.v.osmin\Dropbox\! УП 2019-2020 - ФИТ\2022\_Сверстано\2022\"/>
    </mc:Choice>
  </mc:AlternateContent>
  <bookViews>
    <workbookView xWindow="0" yWindow="0" windowWidth="11400" windowHeight="5895" tabRatio="0"/>
  </bookViews>
  <sheets>
    <sheet name="TDSheet" sheetId="1" r:id="rId1"/>
  </sheets>
  <definedNames>
    <definedName name="_xlnm.Print_Area" localSheetId="0">TDSheet!$B$1:$BL$69</definedName>
  </definedNames>
  <calcPr calcId="152511"/>
</workbook>
</file>

<file path=xl/calcChain.xml><?xml version="1.0" encoding="utf-8"?>
<calcChain xmlns="http://schemas.openxmlformats.org/spreadsheetml/2006/main">
  <c r="BN58" i="1" l="1"/>
  <c r="BQ58" i="1" l="1"/>
  <c r="BP58" i="1"/>
  <c r="BO58" i="1"/>
  <c r="BN57" i="1"/>
</calcChain>
</file>

<file path=xl/sharedStrings.xml><?xml version="1.0" encoding="utf-8"?>
<sst xmlns="http://schemas.openxmlformats.org/spreadsheetml/2006/main" count="645" uniqueCount="275">
  <si>
    <t>План одобрен Ученым советом вуза</t>
  </si>
  <si>
    <t>МИНИСТЕРСТВО НАУКИ И ВЫСШЕГО ОБРАЗОВАНИЯ РОССИЙСКОЙ ФЕДЕРАЦИИ</t>
  </si>
  <si>
    <t>ФЕДЕРАЛЬНОЕ ГОСУДАРСТВЕННОЕ АВТОНОМНОЕ ОБРАЗОВАТЕЛЬНОЕ УЧРЕЖДЕНИЕ ВЫСШЕГО ОБРАЗОВАНИЯ «МОСКОВСКИЙ ПОЛИТЕХНИЧЕСКИЙ УНИВЕРСИТЕТ»</t>
  </si>
  <si>
    <t>УТВЕРЖДАЮ</t>
  </si>
  <si>
    <t>Протокол №  от</t>
  </si>
  <si>
    <t>Проректор по учебной работе ФГАОУ ВО МОСКОВСКИЙ ПОЛИТЕХНИЧЕСКИЙ УНИВЕРСИТЕТ</t>
  </si>
  <si>
    <t>2022/2023 год набора</t>
  </si>
  <si>
    <t>Квалификация - Магистр</t>
  </si>
  <si>
    <t>Шарипзянова Г. Х.</t>
  </si>
  <si>
    <t>Нормативный срок освоения  2 года</t>
  </si>
  <si>
    <t>УЧЕБНЫЙ ПЛАН</t>
  </si>
  <si>
    <t>"___" ________________ 20___  г.</t>
  </si>
  <si>
    <t>Форма обучения: Очная</t>
  </si>
  <si>
    <t>I. График учебного процесса</t>
  </si>
  <si>
    <t>II. Сводные данные по бюджету времени</t>
  </si>
  <si>
    <t>Курсы</t>
  </si>
  <si>
    <t>Сентябрь</t>
  </si>
  <si>
    <t>29 IX 
5 X</t>
  </si>
  <si>
    <t>Октябрь</t>
  </si>
  <si>
    <t>Ноябрь</t>
  </si>
  <si>
    <t>Декабрь</t>
  </si>
  <si>
    <t>Январь</t>
  </si>
  <si>
    <t>Февраль</t>
  </si>
  <si>
    <t>Март</t>
  </si>
  <si>
    <t>30 III 
5 IV</t>
  </si>
  <si>
    <t>Апрель</t>
  </si>
  <si>
    <t>27 IV 
3 V</t>
  </si>
  <si>
    <t>Май</t>
  </si>
  <si>
    <t>Июнь</t>
  </si>
  <si>
    <t>Июль</t>
  </si>
  <si>
    <t>Август</t>
  </si>
  <si>
    <t>Теорет. обучение</t>
  </si>
  <si>
    <t>Экзамен. сессия</t>
  </si>
  <si>
    <t>Произв. практика</t>
  </si>
  <si>
    <t>Преддипломная практика</t>
  </si>
  <si>
    <t>ГИА</t>
  </si>
  <si>
    <t>Каникулы</t>
  </si>
  <si>
    <t>ВСЕГО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</si>
  <si>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</si>
  <si>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</si>
  <si>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</si>
  <si>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</si>
  <si>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</si>
  <si>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</si>
  <si>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</si>
  <si>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</si>
  <si>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</si>
  <si>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</si>
  <si>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</si>
  <si>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</si>
  <si>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</si>
  <si>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</si>
  <si>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</si>
  <si>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</si>
  <si>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</si>
  <si>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</si>
  <si>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</si>
  <si>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</si>
  <si>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</si>
  <si>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</si>
  <si>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</si>
  <si>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</si>
  <si>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</si>
  <si>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</si>
  <si>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</si>
  <si>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</si>
  <si>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</si>
  <si>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</si>
  <si>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</si>
  <si>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</si>
  <si>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</si>
  <si>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</si>
  <si>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</si>
  <si>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</si>
  <si>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</si>
  <si>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</si>
  <si>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</si>
  <si>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</si>
  <si>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</si>
  <si>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</si>
  <si>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</si>
  <si>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</si>
  <si>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</si>
  <si>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</si>
  <si>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</si>
  <si>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</si>
  <si>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</si>
  <si>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</si>
  <si>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</si>
  <si>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</si>
  <si>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=</t>
  </si>
  <si>
    <t>У</t>
  </si>
  <si>
    <t>Э</t>
  </si>
  <si>
    <t>К</t>
  </si>
  <si>
    <t>П</t>
  </si>
  <si>
    <t>ПД</t>
  </si>
  <si>
    <t>Г</t>
  </si>
  <si>
    <t>Обозначения:</t>
  </si>
  <si>
    <t>Теоретическое обучение</t>
  </si>
  <si>
    <t>Экзаменац. сессия</t>
  </si>
  <si>
    <t>Учебная практика</t>
  </si>
  <si>
    <t>Преддип. практика</t>
  </si>
  <si>
    <t>II. План учебного процесса</t>
  </si>
  <si>
    <t>Шифр</t>
  </si>
  <si>
    <t>№ по порядку</t>
  </si>
  <si>
    <t>Название дисциплины</t>
  </si>
  <si>
    <t>Распределение по семестрам</t>
  </si>
  <si>
    <t>Всего, ЗЕТ</t>
  </si>
  <si>
    <t>Часы</t>
  </si>
  <si>
    <t>Распределение по курсам и семестрам, ауд. час.</t>
  </si>
  <si>
    <t>ВСЕГО по структуре</t>
  </si>
  <si>
    <t>Аудиторные занятия</t>
  </si>
  <si>
    <t>Лекции</t>
  </si>
  <si>
    <t>Лабораторные работы</t>
  </si>
  <si>
    <t>СРС</t>
  </si>
  <si>
    <t>I курс</t>
  </si>
  <si>
    <t>II курс</t>
  </si>
  <si>
    <t>Блок 1. Дисциплины (модули)</t>
  </si>
  <si>
    <t>126</t>
  </si>
  <si>
    <t>72</t>
  </si>
  <si>
    <t>Обязательная часть</t>
  </si>
  <si>
    <t>54</t>
  </si>
  <si>
    <t>Часть, формируемая участниками образовательных отношений</t>
  </si>
  <si>
    <t>Блок 2. Практика</t>
  </si>
  <si>
    <t>Блок 3. Государственная итоговая аттестация</t>
  </si>
  <si>
    <t>№ п/п</t>
  </si>
  <si>
    <t>Факультативные дисциплины</t>
  </si>
  <si>
    <t>Семестр</t>
  </si>
  <si>
    <t>Ауд. часов</t>
  </si>
  <si>
    <t>Теор. обуч., з.е.</t>
  </si>
  <si>
    <t>Теор. обуч. час.</t>
  </si>
  <si>
    <t>Практика, з.е.</t>
  </si>
  <si>
    <t>Число экзаменов</t>
  </si>
  <si>
    <t>ГИА, з.е.</t>
  </si>
  <si>
    <t>Всего, з.е.</t>
  </si>
  <si>
    <t>Число з.е</t>
  </si>
  <si>
    <t>Начальник учебно-методического управления</t>
  </si>
  <si>
    <t>Заведующий кафедрой</t>
  </si>
  <si>
    <t>Декан факультета</t>
  </si>
  <si>
    <t>27 X  
2 XI</t>
  </si>
  <si>
    <t>29 XII 
4  I</t>
  </si>
  <si>
    <t>26 I  
1  II</t>
  </si>
  <si>
    <t>23 II   
1 III</t>
  </si>
  <si>
    <t>29  VI 
5 VII</t>
  </si>
  <si>
    <t>27 VII 
1 VIII</t>
  </si>
  <si>
    <t>1   
7</t>
  </si>
  <si>
    <t>8   
14</t>
  </si>
  <si>
    <t>16 
21</t>
  </si>
  <si>
    <t>22 
28</t>
  </si>
  <si>
    <t>6 
12</t>
  </si>
  <si>
    <t>13 
19</t>
  </si>
  <si>
    <t>20 
26</t>
  </si>
  <si>
    <t>3 
9</t>
  </si>
  <si>
    <t>10 
16</t>
  </si>
  <si>
    <t>17 
23</t>
  </si>
  <si>
    <t>24 
30</t>
  </si>
  <si>
    <t>15 
21</t>
  </si>
  <si>
    <t>5   
11</t>
  </si>
  <si>
    <t>12 
18</t>
  </si>
  <si>
    <t>19 
25</t>
  </si>
  <si>
    <t>2    
8</t>
  </si>
  <si>
    <t>9   
15</t>
  </si>
  <si>
    <t>16 
22</t>
  </si>
  <si>
    <t>23  
29</t>
  </si>
  <si>
    <t>6   
12</t>
  </si>
  <si>
    <t>4   
10</t>
  </si>
  <si>
    <t>11 
17</t>
  </si>
  <si>
    <t>18  
24</t>
  </si>
  <si>
    <t>25 
31</t>
  </si>
  <si>
    <t>1    
7</t>
  </si>
  <si>
    <t>15  
21</t>
  </si>
  <si>
    <t>13  
19</t>
  </si>
  <si>
    <t>20  
26</t>
  </si>
  <si>
    <t>2  
8</t>
  </si>
  <si>
    <t>16  
22</t>
  </si>
  <si>
    <t>23  
31</t>
  </si>
  <si>
    <t>Максимов А.Б.</t>
  </si>
  <si>
    <t>Демидов Д.Г.</t>
  </si>
  <si>
    <t>Б1</t>
  </si>
  <si>
    <t>Б2</t>
  </si>
  <si>
    <t>Б2.2.1</t>
  </si>
  <si>
    <t>Б2.2.2</t>
  </si>
  <si>
    <t>Б3</t>
  </si>
  <si>
    <t>``</t>
  </si>
  <si>
    <t>Производ.</t>
  </si>
  <si>
    <t>Неделя отсутствует</t>
  </si>
  <si>
    <t>практика</t>
  </si>
  <si>
    <t>Н</t>
  </si>
  <si>
    <t>0</t>
  </si>
  <si>
    <t>по направлению подготовки 10.04.01 Информационная безопасность</t>
  </si>
  <si>
    <t>Профиль: Системы управления информационной безопасностью</t>
  </si>
  <si>
    <t>Рассредоточенная практика</t>
  </si>
  <si>
    <t>Экзамены</t>
  </si>
  <si>
    <t>Зачёты</t>
  </si>
  <si>
    <t>Дифференцированные зачёты</t>
  </si>
  <si>
    <t>Курсовые работы</t>
  </si>
  <si>
    <t>Курсовые проекты</t>
  </si>
  <si>
    <t>63</t>
  </si>
  <si>
    <t>2 268</t>
  </si>
  <si>
    <t>1 134</t>
  </si>
  <si>
    <t>360</t>
  </si>
  <si>
    <t>288</t>
  </si>
  <si>
    <t>216</t>
  </si>
  <si>
    <t>144</t>
  </si>
  <si>
    <t>Защита информации в системах обработки данных</t>
  </si>
  <si>
    <t>Методы и средства криптографической защиты информации</t>
  </si>
  <si>
    <t>Организационное и правовое обеспечение информационной безопасности</t>
  </si>
  <si>
    <t>Управление информационной безопасностью</t>
  </si>
  <si>
    <t>Защищенные инфомационные системы</t>
  </si>
  <si>
    <t>Методы и средства повышения осведомлённости персонала по вопросам информационной безопасности</t>
  </si>
  <si>
    <t>Проектирование организационно-распорядительных документов по обеспечению информационной безопасности</t>
  </si>
  <si>
    <t>432</t>
  </si>
  <si>
    <t>270</t>
  </si>
  <si>
    <t>Построение и совершенствование систем управления информационной безопасностью</t>
  </si>
  <si>
    <t>Аудит систем управления информационной безопасностью</t>
  </si>
  <si>
    <t>Методология и методы научных исследований в области защиты информации</t>
  </si>
  <si>
    <t>Защита информации в автоматизированных системах управления технологическими процессами</t>
  </si>
  <si>
    <t>Стратегии управления информационной безопасностью</t>
  </si>
  <si>
    <t>Научно-исследовательская и проектная деятельность</t>
  </si>
  <si>
    <t>Производственная практика (проектно-технологическая)</t>
  </si>
  <si>
    <t>Б2.2.3</t>
  </si>
  <si>
    <t>Подготовка к процедуре защиты и защита выпускной квалификационной работы</t>
  </si>
  <si>
    <t>120</t>
  </si>
  <si>
    <t>Число курсовых проектов</t>
  </si>
  <si>
    <t>Гневшев А.Ю.</t>
  </si>
  <si>
    <t>Б1.01</t>
  </si>
  <si>
    <t>Б1.02</t>
  </si>
  <si>
    <t>Б1.03</t>
  </si>
  <si>
    <t>Б1.04</t>
  </si>
  <si>
    <t>Б1.05</t>
  </si>
  <si>
    <t>Б1.06</t>
  </si>
  <si>
    <t>Б1.07</t>
  </si>
  <si>
    <t>Б1.08</t>
  </si>
  <si>
    <t>Б1.2.01</t>
  </si>
  <si>
    <t>Б1.2.02</t>
  </si>
  <si>
    <t>Б1.2.03</t>
  </si>
  <si>
    <t>Б1.2.04</t>
  </si>
  <si>
    <t>Б1.2.05</t>
  </si>
  <si>
    <t>Производственная практика (научно-исследовательская работа)</t>
  </si>
  <si>
    <t>Инженерное проектирование</t>
  </si>
  <si>
    <t>Интеллектуальные системы управления и нейронные сети</t>
  </si>
  <si>
    <t>1 224</t>
  </si>
  <si>
    <t>612</t>
  </si>
  <si>
    <t>558</t>
  </si>
  <si>
    <t>108</t>
  </si>
  <si>
    <t>180</t>
  </si>
  <si>
    <t>Б1.2.ЭД.</t>
  </si>
  <si>
    <t>Элективные дисциплины</t>
  </si>
  <si>
    <t>Б1.2.ЭД.1.</t>
  </si>
  <si>
    <t>Элективные дисциплины 1</t>
  </si>
  <si>
    <t>Б1.2.ЭД.1.1</t>
  </si>
  <si>
    <t>Б1.2</t>
  </si>
  <si>
    <t>Защита информации от утечки по техническим каналам</t>
  </si>
  <si>
    <t>Элективные дисциплины 2</t>
  </si>
  <si>
    <t>Б1.2.ЭД.2.1</t>
  </si>
  <si>
    <t>Б1.2.ЭД.1.2</t>
  </si>
  <si>
    <t>Б1.2.ЭД.2.2</t>
  </si>
  <si>
    <t>Б1.2.ЭД.2.</t>
  </si>
  <si>
    <t>1 044</t>
  </si>
  <si>
    <t>522</t>
  </si>
  <si>
    <t>90</t>
  </si>
  <si>
    <t>3 семестр
20 недель</t>
  </si>
  <si>
    <t>4 семестр
8 недель</t>
  </si>
  <si>
    <t>Программно-аппаратные средства защиты информации</t>
  </si>
  <si>
    <t>2 семестр
19 недель</t>
  </si>
  <si>
    <t>Производственная практика (преддипломная)</t>
  </si>
  <si>
    <t>Н,П</t>
  </si>
  <si>
    <t>1, 2, 3, 4</t>
  </si>
  <si>
    <t>Число дифференцированных зачётов</t>
  </si>
  <si>
    <t>Б1.1</t>
  </si>
  <si>
    <t>Б2.2</t>
  </si>
  <si>
    <t>Б3.1</t>
  </si>
  <si>
    <t>1 семестр
19 недель</t>
  </si>
  <si>
    <t>Математические методы защиты информации</t>
  </si>
  <si>
    <t>Стандартизация и сертификация в сфере информационной безопасности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</si>
</sst>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8"/>
      <name val="Arial"/>
    </font>
    <font>
      <sz val="8"/>
      <name val="Arial"/>
      <family val="2"/>
    </font>
    <font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Arial"/>
      <family val="2"/>
      <charset val="204"/>
    </font>
    <font>
      <sz val="11"/>
      <name val="Times New Roman Cyr"/>
    </font>
    <font>
      <b/>
      <sz val="10"/>
      <name val="Arial Cyr"/>
    </font>
    <font>
      <b/>
      <sz val="11"/>
      <name val="Times New Roman Cyr"/>
    </font>
    <font>
      <sz val="10"/>
      <name val="Times New Roman Cyr"/>
    </font>
    <font>
      <b/>
      <sz val="12"/>
      <name val="Times New Roman Cyr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 Cyr"/>
    </font>
    <font>
      <sz val="14"/>
      <name val="Times New Roman Cyr"/>
    </font>
    <font>
      <b/>
      <sz val="14"/>
      <name val="Arial Cyr"/>
    </font>
    <font>
      <sz val="12"/>
      <name val="Arial Cyr"/>
    </font>
    <font>
      <sz val="10"/>
      <name val="Arial Cyr"/>
    </font>
    <font>
      <sz val="12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"/>
      <family val="2"/>
      <charset val="204"/>
    </font>
    <font>
      <b/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&quot;Times New Roman&quot;"/>
    </font>
    <font>
      <b/>
      <sz val="12"/>
      <name val="Times New Roman Cyr"/>
      <charset val="204"/>
    </font>
    <font>
      <b/>
      <sz val="14"/>
      <name val="Times New Roman Cyr"/>
      <charset val="204"/>
    </font>
    <font>
      <sz val="8"/>
      <name val="Arial"/>
      <family val="2"/>
      <charset val="204"/>
    </font>
    <font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14"/>
      <name val="Times New Roman"/>
      <family val="1"/>
      <charset val="204"/>
    </font>
    <font>
      <b/>
      <sz val="18"/>
      <color theme="3"/>
      <name val="Arial"/>
      <family val="2"/>
      <charset val="204"/>
    </font>
    <font>
      <b/>
      <sz val="12"/>
      <name val="Arial"/>
      <family val="2"/>
      <charset val="204"/>
    </font>
    <font>
      <b/>
      <sz val="16"/>
      <color theme="1"/>
      <name val="Times New Roman"/>
      <family val="1"/>
      <charset val="204"/>
    </font>
    <font>
      <sz val="16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800000"/>
      </patternFill>
    </fill>
    <fill>
      <patternFill patternType="solid">
        <fgColor rgb="FFFFFFFF"/>
        <bgColor auto="1"/>
      </patternFill>
    </fill>
    <fill>
      <patternFill patternType="solid">
        <fgColor rgb="FFFA8F8F"/>
        <bgColor auto="1"/>
      </patternFill>
    </fill>
    <fill>
      <patternFill patternType="solid">
        <fgColor rgb="FFB8E4E4"/>
        <bgColor auto="1"/>
      </patternFill>
    </fill>
    <fill>
      <patternFill patternType="solid">
        <fgColor auto="1"/>
        <bgColor auto="1"/>
      </patternFill>
    </fill>
    <fill>
      <patternFill patternType="solid">
        <fgColor rgb="FFB6E8E8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B8E4E4"/>
        <bgColor rgb="FFB8E4E4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rgb="FF000000"/>
      </bottom>
      <diagonal/>
    </border>
    <border>
      <left/>
      <right/>
      <top style="medium">
        <color indexed="8"/>
      </top>
      <bottom style="thin">
        <color rgb="FF000000"/>
      </bottom>
      <diagonal/>
    </border>
    <border>
      <left/>
      <right style="thin">
        <color rgb="FF000000"/>
      </right>
      <top style="medium">
        <color indexed="8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9">
    <xf numFmtId="0" fontId="0" fillId="0" borderId="0"/>
    <xf numFmtId="0" fontId="1" fillId="0" borderId="19"/>
    <xf numFmtId="0" fontId="21" fillId="0" borderId="19"/>
    <xf numFmtId="0" fontId="21" fillId="0" borderId="19"/>
    <xf numFmtId="0" fontId="21" fillId="0" borderId="19"/>
    <xf numFmtId="0" fontId="27" fillId="0" borderId="19"/>
    <xf numFmtId="0" fontId="27" fillId="0" borderId="19"/>
    <xf numFmtId="0" fontId="27" fillId="0" borderId="19"/>
    <xf numFmtId="0" fontId="27" fillId="0" borderId="19"/>
    <xf numFmtId="0" fontId="27" fillId="0" borderId="19"/>
    <xf numFmtId="0" fontId="27" fillId="0" borderId="19"/>
    <xf numFmtId="0" fontId="27" fillId="0" borderId="19"/>
    <xf numFmtId="0" fontId="27" fillId="0" borderId="19"/>
    <xf numFmtId="0" fontId="27" fillId="0" borderId="19"/>
    <xf numFmtId="0" fontId="27" fillId="0" borderId="19"/>
    <xf numFmtId="0" fontId="21" fillId="0" borderId="19"/>
    <xf numFmtId="0" fontId="21" fillId="0" borderId="19"/>
    <xf numFmtId="0" fontId="21" fillId="0" borderId="19"/>
    <xf numFmtId="0" fontId="21" fillId="0" borderId="19"/>
    <xf numFmtId="0" fontId="21" fillId="0" borderId="19"/>
    <xf numFmtId="0" fontId="21" fillId="0" borderId="19"/>
    <xf numFmtId="0" fontId="21" fillId="0" borderId="19"/>
    <xf numFmtId="0" fontId="21" fillId="0" borderId="19"/>
    <xf numFmtId="0" fontId="21" fillId="0" borderId="19"/>
    <xf numFmtId="0" fontId="21" fillId="0" borderId="19"/>
    <xf numFmtId="0" fontId="21" fillId="0" borderId="19"/>
    <xf numFmtId="0" fontId="21" fillId="0" borderId="19"/>
    <xf numFmtId="0" fontId="21" fillId="0" borderId="19"/>
    <xf numFmtId="0" fontId="21" fillId="0" borderId="19"/>
  </cellStyleXfs>
  <cellXfs count="216">
    <xf numFmtId="0" fontId="0" fillId="0" borderId="0" xfId="0"/>
    <xf numFmtId="0" fontId="0" fillId="0" borderId="0" xfId="0" applyAlignment="1">
      <alignment horizontal="left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0" fillId="0" borderId="19" xfId="0" applyBorder="1" applyAlignment="1">
      <alignment horizontal="left"/>
    </xf>
    <xf numFmtId="0" fontId="16" fillId="0" borderId="21" xfId="0" applyFont="1" applyBorder="1" applyAlignment="1">
      <alignment horizontal="left"/>
    </xf>
    <xf numFmtId="0" fontId="5" fillId="0" borderId="27" xfId="0" applyFont="1" applyBorder="1" applyAlignment="1">
      <alignment horizontal="center"/>
    </xf>
    <xf numFmtId="0" fontId="17" fillId="0" borderId="20" xfId="0" applyFont="1" applyBorder="1" applyAlignment="1">
      <alignment horizontal="left" vertical="center"/>
    </xf>
    <xf numFmtId="0" fontId="12" fillId="0" borderId="15" xfId="1" applyFont="1" applyBorder="1" applyAlignment="1">
      <alignment horizontal="center" vertical="center" wrapText="1"/>
    </xf>
    <xf numFmtId="0" fontId="12" fillId="0" borderId="28" xfId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2" fillId="0" borderId="39" xfId="0" applyNumberFormat="1" applyFont="1" applyBorder="1" applyAlignment="1">
      <alignment horizontal="left" vertical="center"/>
    </xf>
    <xf numFmtId="0" fontId="15" fillId="0" borderId="39" xfId="0" applyNumberFormat="1" applyFont="1" applyBorder="1" applyAlignment="1">
      <alignment horizontal="left"/>
    </xf>
    <xf numFmtId="0" fontId="12" fillId="0" borderId="39" xfId="0" applyNumberFormat="1" applyFont="1" applyBorder="1" applyAlignment="1">
      <alignment horizontal="center" vertical="center"/>
    </xf>
    <xf numFmtId="0" fontId="12" fillId="0" borderId="39" xfId="0" applyNumberFormat="1" applyFont="1" applyBorder="1" applyAlignment="1">
      <alignment vertical="center"/>
    </xf>
    <xf numFmtId="0" fontId="12" fillId="0" borderId="42" xfId="0" applyNumberFormat="1" applyFont="1" applyBorder="1" applyAlignment="1">
      <alignment horizontal="left" vertical="center"/>
    </xf>
    <xf numFmtId="0" fontId="12" fillId="0" borderId="43" xfId="0" applyNumberFormat="1" applyFont="1" applyBorder="1" applyAlignment="1">
      <alignment horizontal="left" vertical="center"/>
    </xf>
    <xf numFmtId="0" fontId="9" fillId="0" borderId="43" xfId="0" applyNumberFormat="1" applyFont="1" applyBorder="1" applyAlignment="1">
      <alignment horizontal="center" vertical="center"/>
    </xf>
    <xf numFmtId="0" fontId="12" fillId="0" borderId="43" xfId="0" applyNumberFormat="1" applyFont="1" applyBorder="1" applyAlignment="1">
      <alignment horizontal="center" vertical="center"/>
    </xf>
    <xf numFmtId="0" fontId="15" fillId="0" borderId="42" xfId="0" applyNumberFormat="1" applyFont="1" applyBorder="1" applyAlignment="1">
      <alignment horizontal="left"/>
    </xf>
    <xf numFmtId="0" fontId="12" fillId="0" borderId="42" xfId="0" applyNumberFormat="1" applyFont="1" applyBorder="1" applyAlignment="1">
      <alignment horizontal="center" vertical="center"/>
    </xf>
    <xf numFmtId="0" fontId="12" fillId="0" borderId="42" xfId="0" applyNumberFormat="1" applyFont="1" applyBorder="1" applyAlignment="1">
      <alignment vertical="center"/>
    </xf>
    <xf numFmtId="0" fontId="24" fillId="0" borderId="22" xfId="0" applyFont="1" applyBorder="1" applyAlignment="1">
      <alignment horizontal="center" wrapText="1"/>
    </xf>
    <xf numFmtId="0" fontId="15" fillId="0" borderId="40" xfId="0" applyNumberFormat="1" applyFont="1" applyBorder="1" applyAlignment="1">
      <alignment horizontal="left"/>
    </xf>
    <xf numFmtId="0" fontId="15" fillId="0" borderId="44" xfId="0" applyNumberFormat="1" applyFont="1" applyBorder="1" applyAlignment="1">
      <alignment horizontal="left"/>
    </xf>
    <xf numFmtId="0" fontId="5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left" vertical="center"/>
    </xf>
    <xf numFmtId="0" fontId="20" fillId="4" borderId="15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  <xf numFmtId="0" fontId="19" fillId="6" borderId="15" xfId="0" applyFont="1" applyFill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  <xf numFmtId="0" fontId="28" fillId="0" borderId="15" xfId="0" applyFont="1" applyBorder="1" applyAlignment="1">
      <alignment horizontal="center" vertical="center"/>
    </xf>
    <xf numFmtId="0" fontId="13" fillId="3" borderId="15" xfId="15" applyFont="1" applyFill="1" applyBorder="1" applyAlignment="1">
      <alignment horizontal="center" vertical="center" wrapText="1"/>
    </xf>
    <xf numFmtId="0" fontId="31" fillId="7" borderId="29" xfId="16" applyFont="1" applyFill="1" applyBorder="1" applyAlignment="1">
      <alignment horizontal="center" vertical="center"/>
    </xf>
    <xf numFmtId="0" fontId="31" fillId="0" borderId="15" xfId="16" applyFont="1" applyBorder="1" applyAlignment="1">
      <alignment horizontal="center" vertical="center"/>
    </xf>
    <xf numFmtId="0" fontId="21" fillId="0" borderId="19" xfId="17"/>
    <xf numFmtId="0" fontId="30" fillId="0" borderId="17" xfId="17" applyFont="1" applyBorder="1" applyAlignment="1">
      <alignment horizontal="center" vertical="center"/>
    </xf>
    <xf numFmtId="0" fontId="29" fillId="5" borderId="15" xfId="20" applyFont="1" applyFill="1" applyBorder="1" applyAlignment="1">
      <alignment horizontal="center" vertical="center"/>
    </xf>
    <xf numFmtId="0" fontId="30" fillId="0" borderId="15" xfId="20" applyFont="1" applyBorder="1" applyAlignment="1">
      <alignment horizontal="center" vertical="center"/>
    </xf>
    <xf numFmtId="0" fontId="30" fillId="6" borderId="15" xfId="20" applyFont="1" applyFill="1" applyBorder="1" applyAlignment="1">
      <alignment horizontal="center" vertical="center"/>
    </xf>
    <xf numFmtId="0" fontId="5" fillId="0" borderId="15" xfId="21" applyFont="1" applyBorder="1" applyAlignment="1">
      <alignment horizontal="center" vertical="center" textRotation="90" wrapText="1"/>
    </xf>
    <xf numFmtId="0" fontId="29" fillId="5" borderId="15" xfId="22" applyFont="1" applyFill="1" applyBorder="1" applyAlignment="1">
      <alignment horizontal="center" vertical="center"/>
    </xf>
    <xf numFmtId="0" fontId="30" fillId="0" borderId="15" xfId="22" applyFont="1" applyBorder="1" applyAlignment="1">
      <alignment horizontal="center" vertical="center"/>
    </xf>
    <xf numFmtId="0" fontId="30" fillId="6" borderId="15" xfId="22" applyFont="1" applyFill="1" applyBorder="1" applyAlignment="1">
      <alignment horizontal="center" vertical="center"/>
    </xf>
    <xf numFmtId="0" fontId="29" fillId="5" borderId="15" xfId="23" applyFont="1" applyFill="1" applyBorder="1" applyAlignment="1">
      <alignment horizontal="center" vertical="center"/>
    </xf>
    <xf numFmtId="0" fontId="29" fillId="5" borderId="15" xfId="25" applyFont="1" applyFill="1" applyBorder="1" applyAlignment="1">
      <alignment horizontal="center" vertical="center"/>
    </xf>
    <xf numFmtId="0" fontId="30" fillId="0" borderId="15" xfId="26" applyFont="1" applyBorder="1" applyAlignment="1">
      <alignment horizontal="center" vertical="center"/>
    </xf>
    <xf numFmtId="0" fontId="30" fillId="6" borderId="15" xfId="26" applyFont="1" applyFill="1" applyBorder="1" applyAlignment="1">
      <alignment horizontal="center" vertical="center"/>
    </xf>
    <xf numFmtId="0" fontId="30" fillId="0" borderId="15" xfId="27" applyFont="1" applyBorder="1" applyAlignment="1">
      <alignment horizontal="center" vertical="center"/>
    </xf>
    <xf numFmtId="0" fontId="30" fillId="6" borderId="15" xfId="27" applyFont="1" applyFill="1" applyBorder="1" applyAlignment="1">
      <alignment horizontal="center" vertical="center"/>
    </xf>
    <xf numFmtId="0" fontId="31" fillId="8" borderId="15" xfId="16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 wrapText="1"/>
    </xf>
    <xf numFmtId="0" fontId="13" fillId="3" borderId="15" xfId="15" applyFont="1" applyFill="1" applyBorder="1" applyAlignment="1">
      <alignment horizontal="center" wrapText="1"/>
    </xf>
    <xf numFmtId="0" fontId="32" fillId="8" borderId="0" xfId="0" applyFont="1" applyFill="1" applyAlignment="1">
      <alignment horizontal="center"/>
    </xf>
    <xf numFmtId="2" fontId="33" fillId="0" borderId="0" xfId="0" applyNumberFormat="1" applyFont="1" applyAlignment="1">
      <alignment horizontal="center" vertical="center"/>
    </xf>
    <xf numFmtId="0" fontId="30" fillId="0" borderId="15" xfId="20" applyFont="1" applyBorder="1" applyAlignment="1">
      <alignment horizontal="center" vertical="center" wrapText="1"/>
    </xf>
    <xf numFmtId="0" fontId="30" fillId="0" borderId="26" xfId="20" applyFont="1" applyBorder="1" applyAlignment="1">
      <alignment horizontal="center" vertical="center" wrapText="1"/>
    </xf>
    <xf numFmtId="0" fontId="30" fillId="0" borderId="27" xfId="20" applyFont="1" applyBorder="1" applyAlignment="1">
      <alignment horizontal="center" vertical="center" wrapText="1"/>
    </xf>
    <xf numFmtId="0" fontId="30" fillId="0" borderId="15" xfId="27" applyFont="1" applyBorder="1" applyAlignment="1">
      <alignment horizontal="center" vertical="center"/>
    </xf>
    <xf numFmtId="0" fontId="29" fillId="5" borderId="26" xfId="24" applyFont="1" applyFill="1" applyBorder="1" applyAlignment="1">
      <alignment horizontal="center" vertical="center" wrapText="1"/>
    </xf>
    <xf numFmtId="0" fontId="29" fillId="5" borderId="27" xfId="24" applyFont="1" applyFill="1" applyBorder="1" applyAlignment="1">
      <alignment horizontal="center" vertical="center" wrapText="1"/>
    </xf>
    <xf numFmtId="0" fontId="29" fillId="5" borderId="15" xfId="23" applyFont="1" applyFill="1" applyBorder="1" applyAlignment="1">
      <alignment horizontal="center" vertical="center"/>
    </xf>
    <xf numFmtId="0" fontId="30" fillId="0" borderId="15" xfId="26" applyFont="1" applyBorder="1" applyAlignment="1">
      <alignment horizontal="center" vertical="center"/>
    </xf>
    <xf numFmtId="0" fontId="30" fillId="0" borderId="15" xfId="22" applyFont="1" applyBorder="1" applyAlignment="1">
      <alignment horizontal="center" vertical="center"/>
    </xf>
    <xf numFmtId="0" fontId="30" fillId="0" borderId="15" xfId="2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9" fillId="5" borderId="15" xfId="20" applyFont="1" applyFill="1" applyBorder="1" applyAlignment="1">
      <alignment horizontal="left" vertical="center" wrapText="1"/>
    </xf>
    <xf numFmtId="0" fontId="29" fillId="5" borderId="15" xfId="20" applyFont="1" applyFill="1" applyBorder="1" applyAlignment="1">
      <alignment horizontal="center" vertical="center" wrapText="1"/>
    </xf>
    <xf numFmtId="0" fontId="29" fillId="5" borderId="26" xfId="20" applyFont="1" applyFill="1" applyBorder="1" applyAlignment="1">
      <alignment horizontal="center" vertical="center" wrapText="1"/>
    </xf>
    <xf numFmtId="0" fontId="29" fillId="5" borderId="27" xfId="20" applyFont="1" applyFill="1" applyBorder="1" applyAlignment="1">
      <alignment horizontal="center" vertical="center" wrapText="1"/>
    </xf>
    <xf numFmtId="0" fontId="29" fillId="5" borderId="15" xfId="20" applyFont="1" applyFill="1" applyBorder="1" applyAlignment="1">
      <alignment horizontal="center" vertical="center"/>
    </xf>
    <xf numFmtId="0" fontId="30" fillId="0" borderId="15" xfId="20" applyFont="1" applyBorder="1" applyAlignment="1">
      <alignment horizontal="left" vertical="center" wrapText="1"/>
    </xf>
    <xf numFmtId="0" fontId="30" fillId="0" borderId="15" xfId="22" applyFont="1" applyBorder="1" applyAlignment="1">
      <alignment horizontal="left" vertical="center" wrapText="1"/>
    </xf>
    <xf numFmtId="0" fontId="30" fillId="8" borderId="15" xfId="22" applyFont="1" applyFill="1" applyBorder="1" applyAlignment="1">
      <alignment horizontal="center" vertical="center" wrapText="1"/>
    </xf>
    <xf numFmtId="0" fontId="30" fillId="0" borderId="26" xfId="22" applyFont="1" applyBorder="1" applyAlignment="1">
      <alignment horizontal="center" vertical="center" wrapText="1"/>
    </xf>
    <xf numFmtId="0" fontId="30" fillId="0" borderId="27" xfId="22" applyFont="1" applyBorder="1" applyAlignment="1">
      <alignment horizontal="center" vertical="center" wrapText="1"/>
    </xf>
    <xf numFmtId="0" fontId="30" fillId="0" borderId="15" xfId="22" applyFont="1" applyBorder="1" applyAlignment="1">
      <alignment horizontal="center" vertical="center" wrapText="1"/>
    </xf>
    <xf numFmtId="0" fontId="20" fillId="5" borderId="15" xfId="0" applyFont="1" applyFill="1" applyBorder="1" applyAlignment="1">
      <alignment horizontal="left" vertical="center"/>
    </xf>
    <xf numFmtId="0" fontId="20" fillId="5" borderId="15" xfId="12" applyFont="1" applyFill="1" applyBorder="1" applyAlignment="1">
      <alignment horizontal="left" vertical="center" wrapText="1"/>
    </xf>
    <xf numFmtId="0" fontId="29" fillId="5" borderId="15" xfId="25" applyFont="1" applyFill="1" applyBorder="1" applyAlignment="1">
      <alignment horizontal="center" vertical="center" wrapText="1"/>
    </xf>
    <xf numFmtId="0" fontId="29" fillId="5" borderId="26" xfId="25" applyFont="1" applyFill="1" applyBorder="1" applyAlignment="1">
      <alignment horizontal="center" vertical="center" wrapText="1"/>
    </xf>
    <xf numFmtId="0" fontId="29" fillId="5" borderId="27" xfId="25" applyFont="1" applyFill="1" applyBorder="1" applyAlignment="1">
      <alignment horizontal="center" vertical="center" wrapText="1"/>
    </xf>
    <xf numFmtId="0" fontId="30" fillId="0" borderId="15" xfId="28" applyFont="1" applyBorder="1" applyAlignment="1">
      <alignment horizontal="left" vertical="center" wrapText="1"/>
    </xf>
    <xf numFmtId="0" fontId="29" fillId="5" borderId="15" xfId="24" applyFont="1" applyFill="1" applyBorder="1" applyAlignment="1">
      <alignment horizontal="center" vertical="center" wrapText="1"/>
    </xf>
    <xf numFmtId="0" fontId="30" fillId="0" borderId="15" xfId="17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26" xfId="0" applyFont="1" applyBorder="1" applyAlignment="1">
      <alignment horizontal="right" vertical="center"/>
    </xf>
    <xf numFmtId="0" fontId="19" fillId="0" borderId="15" xfId="0" applyFont="1" applyBorder="1" applyAlignment="1">
      <alignment horizontal="center" vertical="center" wrapText="1"/>
    </xf>
    <xf numFmtId="0" fontId="30" fillId="0" borderId="15" xfId="19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25" fillId="0" borderId="14" xfId="0" applyFont="1" applyBorder="1" applyAlignment="1">
      <alignment horizontal="center" vertical="center" textRotation="90" wrapText="1"/>
    </xf>
    <xf numFmtId="0" fontId="25" fillId="0" borderId="13" xfId="0" applyFont="1" applyBorder="1" applyAlignment="1">
      <alignment horizontal="center" vertical="center" textRotation="90" wrapText="1"/>
    </xf>
    <xf numFmtId="0" fontId="25" fillId="0" borderId="16" xfId="0" applyFont="1" applyBorder="1" applyAlignment="1">
      <alignment horizontal="center" vertical="center" textRotation="90" wrapText="1"/>
    </xf>
    <xf numFmtId="0" fontId="18" fillId="0" borderId="0" xfId="0" applyFont="1" applyAlignment="1">
      <alignment horizontal="left" wrapText="1"/>
    </xf>
    <xf numFmtId="0" fontId="12" fillId="0" borderId="31" xfId="1" applyFont="1" applyBorder="1" applyAlignment="1">
      <alignment horizontal="center" vertical="center" wrapText="1"/>
    </xf>
    <xf numFmtId="0" fontId="12" fillId="0" borderId="32" xfId="1" applyFont="1" applyBorder="1" applyAlignment="1">
      <alignment horizontal="center" vertical="center" wrapText="1"/>
    </xf>
    <xf numFmtId="0" fontId="12" fillId="0" borderId="33" xfId="1" applyFont="1" applyBorder="1" applyAlignment="1">
      <alignment horizontal="center" vertical="center" wrapText="1"/>
    </xf>
    <xf numFmtId="0" fontId="12" fillId="0" borderId="30" xfId="1" applyFont="1" applyBorder="1" applyAlignment="1">
      <alignment horizontal="center" vertical="center" wrapText="1"/>
    </xf>
    <xf numFmtId="0" fontId="12" fillId="0" borderId="10" xfId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 wrapText="1"/>
    </xf>
    <xf numFmtId="0" fontId="12" fillId="0" borderId="34" xfId="1" applyFont="1" applyBorder="1" applyAlignment="1">
      <alignment horizontal="center" vertical="center" wrapText="1"/>
    </xf>
    <xf numFmtId="0" fontId="12" fillId="0" borderId="35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center" vertical="center" wrapText="1"/>
    </xf>
    <xf numFmtId="0" fontId="30" fillId="0" borderId="15" xfId="17" applyFont="1" applyBorder="1" applyAlignment="1">
      <alignment horizontal="left" vertical="center" wrapText="1"/>
    </xf>
    <xf numFmtId="0" fontId="19" fillId="0" borderId="9" xfId="0" applyFont="1" applyBorder="1" applyAlignment="1">
      <alignment horizontal="right" vertical="center"/>
    </xf>
    <xf numFmtId="0" fontId="19" fillId="8" borderId="37" xfId="0" applyFont="1" applyFill="1" applyBorder="1" applyAlignment="1">
      <alignment horizontal="center" vertical="center"/>
    </xf>
    <xf numFmtId="0" fontId="29" fillId="5" borderId="15" xfId="22" applyFont="1" applyFill="1" applyBorder="1" applyAlignment="1">
      <alignment horizontal="left" vertical="center" wrapText="1"/>
    </xf>
    <xf numFmtId="0" fontId="29" fillId="5" borderId="15" xfId="22" applyFont="1" applyFill="1" applyBorder="1" applyAlignment="1">
      <alignment horizontal="center" vertical="center" wrapText="1"/>
    </xf>
    <xf numFmtId="0" fontId="29" fillId="5" borderId="26" xfId="22" applyFont="1" applyFill="1" applyBorder="1" applyAlignment="1">
      <alignment horizontal="center" vertical="center" wrapText="1"/>
    </xf>
    <xf numFmtId="0" fontId="29" fillId="5" borderId="27" xfId="22" applyFont="1" applyFill="1" applyBorder="1" applyAlignment="1">
      <alignment horizontal="center" vertical="center" wrapText="1"/>
    </xf>
    <xf numFmtId="0" fontId="29" fillId="5" borderId="15" xfId="22" applyFont="1" applyFill="1" applyBorder="1" applyAlignment="1">
      <alignment horizontal="center" vertical="center"/>
    </xf>
    <xf numFmtId="0" fontId="20" fillId="4" borderId="28" xfId="0" applyFont="1" applyFill="1" applyBorder="1" applyAlignment="1">
      <alignment horizontal="left" vertical="center"/>
    </xf>
    <xf numFmtId="0" fontId="20" fillId="4" borderId="15" xfId="0" applyFont="1" applyFill="1" applyBorder="1" applyAlignment="1">
      <alignment horizontal="left" vertical="center" wrapText="1"/>
    </xf>
    <xf numFmtId="0" fontId="20" fillId="4" borderId="15" xfId="0" applyFont="1" applyFill="1" applyBorder="1" applyAlignment="1">
      <alignment horizontal="center" vertical="center" wrapText="1"/>
    </xf>
    <xf numFmtId="0" fontId="20" fillId="4" borderId="15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1" fontId="5" fillId="0" borderId="26" xfId="0" applyNumberFormat="1" applyFont="1" applyBorder="1" applyAlignment="1">
      <alignment horizontal="center"/>
    </xf>
    <xf numFmtId="1" fontId="5" fillId="0" borderId="36" xfId="0" applyNumberFormat="1" applyFon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20" fillId="5" borderId="26" xfId="0" applyFont="1" applyFill="1" applyBorder="1" applyAlignment="1">
      <alignment horizontal="center" vertical="center"/>
    </xf>
    <xf numFmtId="0" fontId="20" fillId="5" borderId="27" xfId="0" applyFont="1" applyFill="1" applyBorder="1" applyAlignment="1">
      <alignment horizontal="center" vertical="center"/>
    </xf>
    <xf numFmtId="0" fontId="34" fillId="9" borderId="52" xfId="3" applyFont="1" applyFill="1" applyBorder="1" applyAlignment="1">
      <alignment horizontal="left" vertical="center"/>
    </xf>
    <xf numFmtId="0" fontId="35" fillId="0" borderId="53" xfId="3" applyFont="1" applyBorder="1"/>
    <xf numFmtId="0" fontId="35" fillId="0" borderId="37" xfId="3" applyFont="1" applyBorder="1"/>
    <xf numFmtId="0" fontId="12" fillId="0" borderId="11" xfId="0" applyFont="1" applyBorder="1" applyAlignment="1">
      <alignment horizontal="center" vertical="center" textRotation="90" wrapText="1"/>
    </xf>
    <xf numFmtId="0" fontId="12" fillId="0" borderId="12" xfId="0" applyFont="1" applyBorder="1" applyAlignment="1">
      <alignment horizontal="center" vertical="center" textRotation="90" wrapText="1"/>
    </xf>
    <xf numFmtId="0" fontId="12" fillId="0" borderId="10" xfId="0" applyFont="1" applyBorder="1" applyAlignment="1">
      <alignment horizontal="center" vertical="center" textRotation="90" wrapText="1"/>
    </xf>
    <xf numFmtId="0" fontId="14" fillId="0" borderId="17" xfId="0" applyFont="1" applyBorder="1" applyAlignment="1">
      <alignment horizontal="center" vertical="center"/>
    </xf>
    <xf numFmtId="0" fontId="9" fillId="0" borderId="38" xfId="0" applyNumberFormat="1" applyFont="1" applyBorder="1" applyAlignment="1">
      <alignment horizontal="center" vertical="center"/>
    </xf>
    <xf numFmtId="0" fontId="9" fillId="0" borderId="39" xfId="0" applyNumberFormat="1" applyFont="1" applyBorder="1" applyAlignment="1">
      <alignment horizontal="center" vertical="center"/>
    </xf>
    <xf numFmtId="0" fontId="9" fillId="0" borderId="41" xfId="0" applyNumberFormat="1" applyFont="1" applyBorder="1" applyAlignment="1">
      <alignment horizontal="center" vertical="center"/>
    </xf>
    <xf numFmtId="0" fontId="9" fillId="0" borderId="42" xfId="0" applyNumberFormat="1" applyFont="1" applyBorder="1" applyAlignment="1">
      <alignment horizontal="center" vertical="center"/>
    </xf>
    <xf numFmtId="0" fontId="12" fillId="0" borderId="39" xfId="0" applyNumberFormat="1" applyFont="1" applyBorder="1" applyAlignment="1">
      <alignment horizontal="center" vertical="center" wrapText="1"/>
    </xf>
    <xf numFmtId="0" fontId="12" fillId="0" borderId="42" xfId="0" applyNumberFormat="1" applyFont="1" applyBorder="1" applyAlignment="1">
      <alignment horizontal="center" vertical="center" wrapText="1"/>
    </xf>
    <xf numFmtId="0" fontId="23" fillId="0" borderId="39" xfId="0" applyNumberFormat="1" applyFont="1" applyBorder="1" applyAlignment="1">
      <alignment horizontal="center" vertical="center" wrapText="1"/>
    </xf>
    <xf numFmtId="0" fontId="23" fillId="0" borderId="20" xfId="0" applyNumberFormat="1" applyFont="1" applyBorder="1" applyAlignment="1">
      <alignment horizontal="center" vertical="center" wrapText="1"/>
    </xf>
    <xf numFmtId="0" fontId="12" fillId="0" borderId="39" xfId="0" applyNumberFormat="1" applyFont="1" applyBorder="1" applyAlignment="1">
      <alignment horizontal="center" vertical="center"/>
    </xf>
    <xf numFmtId="0" fontId="12" fillId="0" borderId="4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5" fillId="0" borderId="5" xfId="0" applyFont="1" applyBorder="1" applyAlignment="1">
      <alignment horizontal="right"/>
    </xf>
    <xf numFmtId="0" fontId="9" fillId="0" borderId="19" xfId="4" applyFont="1" applyBorder="1" applyAlignment="1">
      <alignment horizontal="center"/>
    </xf>
    <xf numFmtId="0" fontId="10" fillId="0" borderId="19" xfId="4" applyFont="1" applyBorder="1" applyAlignment="1">
      <alignment horizontal="center" vertical="top"/>
    </xf>
    <xf numFmtId="0" fontId="12" fillId="8" borderId="48" xfId="1" applyNumberFormat="1" applyFont="1" applyFill="1" applyBorder="1" applyAlignment="1">
      <alignment horizontal="center" vertical="center" textRotation="90" wrapText="1"/>
    </xf>
    <xf numFmtId="0" fontId="12" fillId="8" borderId="47" xfId="1" applyNumberFormat="1" applyFont="1" applyFill="1" applyBorder="1" applyAlignment="1">
      <alignment horizontal="center" vertical="center" textRotation="90" wrapText="1"/>
    </xf>
    <xf numFmtId="0" fontId="12" fillId="8" borderId="46" xfId="1" applyNumberFormat="1" applyFont="1" applyFill="1" applyBorder="1" applyAlignment="1">
      <alignment horizontal="center" vertical="center" textRotation="90" wrapText="1"/>
    </xf>
    <xf numFmtId="0" fontId="19" fillId="0" borderId="15" xfId="0" applyFont="1" applyBorder="1" applyAlignment="1">
      <alignment horizontal="left" vertical="center"/>
    </xf>
    <xf numFmtId="0" fontId="20" fillId="0" borderId="29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/>
    </xf>
    <xf numFmtId="0" fontId="19" fillId="0" borderId="29" xfId="0" applyFont="1" applyBorder="1" applyAlignment="1">
      <alignment horizontal="left" vertical="center"/>
    </xf>
    <xf numFmtId="0" fontId="19" fillId="0" borderId="37" xfId="0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9" fillId="8" borderId="26" xfId="0" applyFont="1" applyFill="1" applyBorder="1" applyAlignment="1">
      <alignment horizontal="left" vertical="center" wrapText="1"/>
    </xf>
    <xf numFmtId="0" fontId="19" fillId="8" borderId="36" xfId="0" applyFont="1" applyFill="1" applyBorder="1" applyAlignment="1">
      <alignment horizontal="left" vertical="center" wrapText="1"/>
    </xf>
    <xf numFmtId="0" fontId="19" fillId="8" borderId="27" xfId="0" applyFont="1" applyFill="1" applyBorder="1" applyAlignment="1">
      <alignment horizontal="left" vertical="center" wrapText="1"/>
    </xf>
    <xf numFmtId="0" fontId="20" fillId="5" borderId="15" xfId="0" applyFont="1" applyFill="1" applyBorder="1" applyAlignment="1">
      <alignment horizontal="left" vertical="center" wrapText="1"/>
    </xf>
    <xf numFmtId="0" fontId="20" fillId="5" borderId="15" xfId="0" applyFont="1" applyFill="1" applyBorder="1" applyAlignment="1">
      <alignment horizontal="center" vertical="center" wrapText="1"/>
    </xf>
    <xf numFmtId="0" fontId="20" fillId="5" borderId="15" xfId="0" applyFont="1" applyFill="1" applyBorder="1" applyAlignment="1">
      <alignment horizontal="center" vertical="center"/>
    </xf>
    <xf numFmtId="0" fontId="19" fillId="8" borderId="15" xfId="0" applyFont="1" applyFill="1" applyBorder="1" applyAlignment="1">
      <alignment horizontal="center" vertical="center" wrapText="1"/>
    </xf>
    <xf numFmtId="0" fontId="19" fillId="0" borderId="49" xfId="1" applyNumberFormat="1" applyFont="1" applyBorder="1" applyAlignment="1">
      <alignment horizontal="center" vertical="center"/>
    </xf>
    <xf numFmtId="0" fontId="19" fillId="0" borderId="50" xfId="1" applyNumberFormat="1" applyFont="1" applyBorder="1" applyAlignment="1">
      <alignment horizontal="center" vertical="center"/>
    </xf>
    <xf numFmtId="0" fontId="19" fillId="0" borderId="51" xfId="1" applyNumberFormat="1" applyFont="1" applyBorder="1" applyAlignment="1">
      <alignment horizontal="center" vertical="center"/>
    </xf>
    <xf numFmtId="0" fontId="20" fillId="5" borderId="28" xfId="9" applyFont="1" applyFill="1" applyBorder="1" applyAlignment="1">
      <alignment horizontal="left" vertical="center"/>
    </xf>
    <xf numFmtId="0" fontId="29" fillId="5" borderId="15" xfId="23" applyFont="1" applyFill="1" applyBorder="1" applyAlignment="1">
      <alignment horizontal="center" vertical="center" wrapText="1"/>
    </xf>
    <xf numFmtId="0" fontId="29" fillId="5" borderId="26" xfId="23" applyFont="1" applyFill="1" applyBorder="1" applyAlignment="1">
      <alignment horizontal="center" vertical="center" wrapText="1"/>
    </xf>
    <xf numFmtId="0" fontId="29" fillId="5" borderId="27" xfId="23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textRotation="90" wrapText="1"/>
    </xf>
    <xf numFmtId="0" fontId="5" fillId="0" borderId="12" xfId="0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23" xfId="0" applyFont="1" applyBorder="1" applyAlignment="1">
      <alignment horizontal="center" vertical="center" textRotation="90" wrapText="1"/>
    </xf>
    <xf numFmtId="0" fontId="5" fillId="0" borderId="19" xfId="0" applyFont="1" applyBorder="1" applyAlignment="1">
      <alignment horizontal="center" vertical="center" textRotation="90" wrapText="1"/>
    </xf>
    <xf numFmtId="0" fontId="5" fillId="0" borderId="24" xfId="0" applyFont="1" applyBorder="1" applyAlignment="1">
      <alignment horizontal="center" vertical="center" textRotation="90" wrapText="1"/>
    </xf>
    <xf numFmtId="0" fontId="5" fillId="0" borderId="25" xfId="0" applyFont="1" applyBorder="1" applyAlignment="1">
      <alignment horizontal="center" vertical="center" textRotation="90" wrapText="1"/>
    </xf>
    <xf numFmtId="0" fontId="5" fillId="0" borderId="5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 textRotation="90" wrapText="1"/>
    </xf>
    <xf numFmtId="0" fontId="5" fillId="0" borderId="28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textRotation="90" wrapText="1"/>
    </xf>
    <xf numFmtId="0" fontId="19" fillId="0" borderId="15" xfId="20" applyFont="1" applyBorder="1" applyAlignment="1">
      <alignment horizontal="left" vertical="center" wrapText="1"/>
    </xf>
  </cellXfs>
  <cellStyles count="29">
    <cellStyle name="Обычный" xfId="0" builtinId="0"/>
    <cellStyle name="Обычный 10" xfId="15"/>
    <cellStyle name="Обычный 11" xfId="16"/>
    <cellStyle name="Обычный 12" xfId="17"/>
    <cellStyle name="Обычный 13" xfId="18"/>
    <cellStyle name="Обычный 14" xfId="19"/>
    <cellStyle name="Обычный 15" xfId="20"/>
    <cellStyle name="Обычный 16" xfId="21"/>
    <cellStyle name="Обычный 17" xfId="22"/>
    <cellStyle name="Обычный 18" xfId="23"/>
    <cellStyle name="Обычный 19" xfId="24"/>
    <cellStyle name="Обычный 2" xfId="1"/>
    <cellStyle name="Обычный 2 2" xfId="14"/>
    <cellStyle name="Обычный 20" xfId="25"/>
    <cellStyle name="Обычный 21" xfId="26"/>
    <cellStyle name="Обычный 22" xfId="27"/>
    <cellStyle name="Обычный 23" xfId="28"/>
    <cellStyle name="Обычный 3" xfId="2"/>
    <cellStyle name="Обычный 3 2" xfId="6"/>
    <cellStyle name="Обычный 4" xfId="3"/>
    <cellStyle name="Обычный 4 2" xfId="7"/>
    <cellStyle name="Обычный 5" xfId="4"/>
    <cellStyle name="Обычный 5 2" xfId="11"/>
    <cellStyle name="Обычный 5 3" xfId="8"/>
    <cellStyle name="Обычный 6" xfId="9"/>
    <cellStyle name="Обычный 6 2" xfId="13"/>
    <cellStyle name="Обычный 7" xfId="10"/>
    <cellStyle name="Обычный 8" xfId="12"/>
    <cellStyle name="Обычный 9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BQ69"/>
  <sheetViews>
    <sheetView tabSelected="1" view="pageBreakPreview" topLeftCell="C1" zoomScale="75" zoomScaleNormal="70" zoomScaleSheetLayoutView="75" workbookViewId="0">
      <selection activeCell="G34" sqref="G34:AG34"/>
    </sheetView>
  </sheetViews>
  <sheetFormatPr defaultColWidth="10.5" defaultRowHeight="11.45" customHeight="1"/>
  <cols>
    <col min="1" max="2" width="7" style="1" hidden="1" customWidth="1"/>
    <col min="3" max="64" width="7" style="1" customWidth="1"/>
    <col min="65" max="65" width="4.83203125" customWidth="1"/>
    <col min="66" max="66" width="10.5" customWidth="1"/>
  </cols>
  <sheetData>
    <row r="1" spans="3:64" ht="26.1" customHeight="1">
      <c r="BE1" s="150"/>
      <c r="BF1" s="150"/>
      <c r="BG1" s="150"/>
      <c r="BH1" s="150"/>
      <c r="BI1" s="150"/>
      <c r="BJ1" s="150"/>
      <c r="BK1" s="150"/>
      <c r="BL1" s="150"/>
    </row>
    <row r="2" spans="3:64" ht="11.1" customHeight="1"/>
    <row r="3" spans="3:64" ht="15.95" customHeight="1">
      <c r="C3" s="151" t="s">
        <v>0</v>
      </c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2" t="s">
        <v>1</v>
      </c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</row>
    <row r="4" spans="3:64" ht="15" customHeight="1">
      <c r="P4" s="153" t="s">
        <v>2</v>
      </c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5" t="s">
        <v>3</v>
      </c>
      <c r="BC4" s="155"/>
      <c r="BD4" s="155"/>
      <c r="BE4" s="155"/>
      <c r="BF4" s="155"/>
      <c r="BG4" s="155"/>
      <c r="BH4" s="155"/>
      <c r="BI4" s="155"/>
      <c r="BJ4" s="155"/>
      <c r="BK4" s="155"/>
      <c r="BL4" s="155"/>
    </row>
    <row r="5" spans="3:64" ht="36" customHeight="1">
      <c r="C5" s="156" t="s">
        <v>4</v>
      </c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  <c r="AX5" s="154"/>
      <c r="AY5" s="154"/>
      <c r="AZ5" s="154"/>
      <c r="BA5" s="154"/>
      <c r="BD5" s="157" t="s">
        <v>5</v>
      </c>
      <c r="BE5" s="157"/>
      <c r="BF5" s="157"/>
      <c r="BG5" s="157"/>
    </row>
    <row r="6" spans="3:64" ht="36" customHeight="1">
      <c r="P6" s="159" t="s">
        <v>6</v>
      </c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D6" s="158"/>
      <c r="BE6" s="158"/>
      <c r="BF6" s="158"/>
      <c r="BG6" s="158"/>
    </row>
    <row r="7" spans="3:64" ht="15" customHeight="1">
      <c r="C7" s="160" t="s">
        <v>7</v>
      </c>
      <c r="D7" s="160"/>
      <c r="E7" s="160"/>
      <c r="F7" s="160"/>
      <c r="G7" s="160"/>
      <c r="H7" s="160"/>
      <c r="I7" s="160"/>
      <c r="J7" s="160"/>
      <c r="K7" s="160"/>
      <c r="L7" s="160"/>
      <c r="BD7" s="161" t="s">
        <v>8</v>
      </c>
      <c r="BE7" s="161"/>
      <c r="BF7" s="161"/>
      <c r="BG7" s="161"/>
      <c r="BH7" s="161"/>
      <c r="BI7" s="161"/>
      <c r="BJ7" s="161"/>
      <c r="BK7" s="161"/>
    </row>
    <row r="8" spans="3:64" ht="15.95" customHeight="1">
      <c r="C8" s="174" t="s">
        <v>9</v>
      </c>
      <c r="D8" s="174"/>
      <c r="E8" s="174"/>
      <c r="F8" s="174"/>
      <c r="G8" s="174"/>
      <c r="H8" s="174"/>
      <c r="I8" s="174"/>
      <c r="J8" s="174"/>
      <c r="K8" s="174"/>
      <c r="L8" s="174"/>
      <c r="P8" s="176" t="s">
        <v>10</v>
      </c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</row>
    <row r="9" spans="3:64" ht="15.95" customHeight="1">
      <c r="C9" s="175"/>
      <c r="D9" s="175"/>
      <c r="E9" s="175"/>
      <c r="F9" s="175"/>
      <c r="G9" s="175"/>
      <c r="H9" s="175"/>
      <c r="I9" s="175"/>
      <c r="J9" s="175"/>
      <c r="K9" s="175"/>
      <c r="L9" s="175"/>
      <c r="P9" s="162" t="s">
        <v>189</v>
      </c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55" t="s">
        <v>11</v>
      </c>
      <c r="BC9" s="155"/>
      <c r="BD9" s="155"/>
      <c r="BE9" s="155"/>
      <c r="BF9" s="155"/>
      <c r="BG9" s="155"/>
      <c r="BH9" s="155"/>
      <c r="BI9" s="155"/>
      <c r="BJ9" s="155"/>
      <c r="BK9" s="155"/>
      <c r="BL9" s="155"/>
    </row>
    <row r="10" spans="3:64" ht="15.95" customHeight="1">
      <c r="P10" s="163" t="s">
        <v>190</v>
      </c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</row>
    <row r="11" spans="3:64" ht="15.95" customHeight="1">
      <c r="P11" s="177" t="s">
        <v>12</v>
      </c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</row>
    <row r="12" spans="3:64" ht="15" customHeight="1"/>
    <row r="13" spans="3:64" ht="23.25" customHeight="1" thickBot="1">
      <c r="C13" s="178" t="s">
        <v>13</v>
      </c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78"/>
      <c r="BD13" s="178"/>
      <c r="BE13" s="179" t="s">
        <v>14</v>
      </c>
      <c r="BF13" s="179"/>
      <c r="BG13" s="179"/>
      <c r="BH13" s="179"/>
      <c r="BI13" s="179"/>
      <c r="BJ13" s="179"/>
      <c r="BK13" s="179"/>
      <c r="BL13" s="179"/>
    </row>
    <row r="14" spans="3:64" s="1" customFormat="1" ht="54.75" customHeight="1">
      <c r="C14" s="180" t="s">
        <v>15</v>
      </c>
      <c r="D14" s="180"/>
      <c r="E14" s="104" t="s">
        <v>16</v>
      </c>
      <c r="F14" s="105"/>
      <c r="G14" s="105"/>
      <c r="H14" s="106"/>
      <c r="I14" s="107" t="s">
        <v>17</v>
      </c>
      <c r="J14" s="109" t="s">
        <v>18</v>
      </c>
      <c r="K14" s="110"/>
      <c r="L14" s="111"/>
      <c r="M14" s="112" t="s">
        <v>139</v>
      </c>
      <c r="N14" s="109" t="s">
        <v>19</v>
      </c>
      <c r="O14" s="110"/>
      <c r="P14" s="110"/>
      <c r="Q14" s="111"/>
      <c r="R14" s="109" t="s">
        <v>20</v>
      </c>
      <c r="S14" s="110"/>
      <c r="T14" s="110"/>
      <c r="U14" s="111"/>
      <c r="V14" s="112" t="s">
        <v>140</v>
      </c>
      <c r="W14" s="109" t="s">
        <v>21</v>
      </c>
      <c r="X14" s="110"/>
      <c r="Y14" s="111"/>
      <c r="Z14" s="112" t="s">
        <v>141</v>
      </c>
      <c r="AA14" s="109" t="s">
        <v>22</v>
      </c>
      <c r="AB14" s="110"/>
      <c r="AC14" s="111"/>
      <c r="AD14" s="112" t="s">
        <v>142</v>
      </c>
      <c r="AE14" s="109" t="s">
        <v>23</v>
      </c>
      <c r="AF14" s="110"/>
      <c r="AG14" s="110"/>
      <c r="AH14" s="111"/>
      <c r="AI14" s="112" t="s">
        <v>24</v>
      </c>
      <c r="AJ14" s="109" t="s">
        <v>25</v>
      </c>
      <c r="AK14" s="110"/>
      <c r="AL14" s="111"/>
      <c r="AM14" s="112" t="s">
        <v>26</v>
      </c>
      <c r="AN14" s="109" t="s">
        <v>27</v>
      </c>
      <c r="AO14" s="110"/>
      <c r="AP14" s="110"/>
      <c r="AQ14" s="111"/>
      <c r="AR14" s="109" t="s">
        <v>28</v>
      </c>
      <c r="AS14" s="110"/>
      <c r="AT14" s="110"/>
      <c r="AU14" s="111"/>
      <c r="AV14" s="112" t="s">
        <v>143</v>
      </c>
      <c r="AW14" s="109" t="s">
        <v>29</v>
      </c>
      <c r="AX14" s="110"/>
      <c r="AY14" s="111"/>
      <c r="AZ14" s="112" t="s">
        <v>144</v>
      </c>
      <c r="BA14" s="109" t="s">
        <v>30</v>
      </c>
      <c r="BB14" s="110"/>
      <c r="BC14" s="110"/>
      <c r="BD14" s="111"/>
      <c r="BE14" s="136" t="s">
        <v>31</v>
      </c>
      <c r="BF14" s="136" t="s">
        <v>32</v>
      </c>
      <c r="BG14" s="164" t="s">
        <v>191</v>
      </c>
      <c r="BH14" s="136" t="s">
        <v>33</v>
      </c>
      <c r="BI14" s="136" t="s">
        <v>34</v>
      </c>
      <c r="BJ14" s="136" t="s">
        <v>35</v>
      </c>
      <c r="BK14" s="136" t="s">
        <v>36</v>
      </c>
      <c r="BL14" s="100" t="s">
        <v>37</v>
      </c>
    </row>
    <row r="15" spans="3:64" s="1" customFormat="1" ht="72" customHeight="1">
      <c r="C15" s="181"/>
      <c r="D15" s="182"/>
      <c r="E15" s="10" t="s">
        <v>145</v>
      </c>
      <c r="F15" s="10" t="s">
        <v>146</v>
      </c>
      <c r="G15" s="10" t="s">
        <v>147</v>
      </c>
      <c r="H15" s="10" t="s">
        <v>148</v>
      </c>
      <c r="I15" s="108"/>
      <c r="J15" s="10" t="s">
        <v>149</v>
      </c>
      <c r="K15" s="10" t="s">
        <v>150</v>
      </c>
      <c r="L15" s="10" t="s">
        <v>151</v>
      </c>
      <c r="M15" s="108"/>
      <c r="N15" s="10" t="s">
        <v>152</v>
      </c>
      <c r="O15" s="10" t="s">
        <v>153</v>
      </c>
      <c r="P15" s="10" t="s">
        <v>154</v>
      </c>
      <c r="Q15" s="10" t="s">
        <v>155</v>
      </c>
      <c r="R15" s="10" t="s">
        <v>145</v>
      </c>
      <c r="S15" s="10" t="s">
        <v>146</v>
      </c>
      <c r="T15" s="10" t="s">
        <v>156</v>
      </c>
      <c r="U15" s="10" t="s">
        <v>148</v>
      </c>
      <c r="V15" s="108"/>
      <c r="W15" s="11" t="s">
        <v>157</v>
      </c>
      <c r="X15" s="11" t="s">
        <v>158</v>
      </c>
      <c r="Y15" s="11" t="s">
        <v>159</v>
      </c>
      <c r="Z15" s="108"/>
      <c r="AA15" s="11" t="s">
        <v>160</v>
      </c>
      <c r="AB15" s="11" t="s">
        <v>161</v>
      </c>
      <c r="AC15" s="11" t="s">
        <v>162</v>
      </c>
      <c r="AD15" s="108"/>
      <c r="AE15" s="11" t="s">
        <v>160</v>
      </c>
      <c r="AF15" s="11" t="s">
        <v>161</v>
      </c>
      <c r="AG15" s="11" t="s">
        <v>162</v>
      </c>
      <c r="AH15" s="11" t="s">
        <v>163</v>
      </c>
      <c r="AI15" s="108"/>
      <c r="AJ15" s="11" t="s">
        <v>164</v>
      </c>
      <c r="AK15" s="11" t="s">
        <v>150</v>
      </c>
      <c r="AL15" s="11" t="s">
        <v>151</v>
      </c>
      <c r="AM15" s="108"/>
      <c r="AN15" s="11" t="s">
        <v>165</v>
      </c>
      <c r="AO15" s="11" t="s">
        <v>166</v>
      </c>
      <c r="AP15" s="11" t="s">
        <v>167</v>
      </c>
      <c r="AQ15" s="11" t="s">
        <v>168</v>
      </c>
      <c r="AR15" s="10" t="s">
        <v>169</v>
      </c>
      <c r="AS15" s="11" t="s">
        <v>146</v>
      </c>
      <c r="AT15" s="11" t="s">
        <v>170</v>
      </c>
      <c r="AU15" s="11" t="s">
        <v>148</v>
      </c>
      <c r="AV15" s="108"/>
      <c r="AW15" s="11" t="s">
        <v>164</v>
      </c>
      <c r="AX15" s="11" t="s">
        <v>171</v>
      </c>
      <c r="AY15" s="11" t="s">
        <v>172</v>
      </c>
      <c r="AZ15" s="108"/>
      <c r="BA15" s="11" t="s">
        <v>173</v>
      </c>
      <c r="BB15" s="11" t="s">
        <v>161</v>
      </c>
      <c r="BC15" s="11" t="s">
        <v>174</v>
      </c>
      <c r="BD15" s="11" t="s">
        <v>175</v>
      </c>
      <c r="BE15" s="137"/>
      <c r="BF15" s="137"/>
      <c r="BG15" s="165"/>
      <c r="BH15" s="137"/>
      <c r="BI15" s="137"/>
      <c r="BJ15" s="137"/>
      <c r="BK15" s="137"/>
      <c r="BL15" s="101"/>
    </row>
    <row r="16" spans="3:64" ht="24.95" customHeight="1">
      <c r="C16" s="2"/>
      <c r="D16" s="3"/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  <c r="J16" s="4" t="s">
        <v>43</v>
      </c>
      <c r="K16" s="4" t="s">
        <v>44</v>
      </c>
      <c r="L16" s="4" t="s">
        <v>45</v>
      </c>
      <c r="M16" s="4" t="s">
        <v>46</v>
      </c>
      <c r="N16" s="4" t="s">
        <v>47</v>
      </c>
      <c r="O16" s="4" t="s">
        <v>48</v>
      </c>
      <c r="P16" s="4" t="s">
        <v>49</v>
      </c>
      <c r="Q16" s="4" t="s">
        <v>50</v>
      </c>
      <c r="R16" s="4" t="s">
        <v>51</v>
      </c>
      <c r="S16" s="4" t="s">
        <v>52</v>
      </c>
      <c r="T16" s="4" t="s">
        <v>53</v>
      </c>
      <c r="U16" s="4" t="s">
        <v>54</v>
      </c>
      <c r="V16" s="4" t="s">
        <v>55</v>
      </c>
      <c r="W16" s="4" t="s">
        <v>56</v>
      </c>
      <c r="X16" s="4" t="s">
        <v>57</v>
      </c>
      <c r="Y16" s="4" t="s">
        <v>58</v>
      </c>
      <c r="Z16" s="4" t="s">
        <v>59</v>
      </c>
      <c r="AA16" s="4" t="s">
        <v>60</v>
      </c>
      <c r="AB16" s="4" t="s">
        <v>61</v>
      </c>
      <c r="AC16" s="4" t="s">
        <v>62</v>
      </c>
      <c r="AD16" s="4" t="s">
        <v>63</v>
      </c>
      <c r="AE16" s="4" t="s">
        <v>64</v>
      </c>
      <c r="AF16" s="4" t="s">
        <v>65</v>
      </c>
      <c r="AG16" s="4" t="s">
        <v>66</v>
      </c>
      <c r="AH16" s="4" t="s">
        <v>67</v>
      </c>
      <c r="AI16" s="4" t="s">
        <v>68</v>
      </c>
      <c r="AJ16" s="4" t="s">
        <v>69</v>
      </c>
      <c r="AK16" s="4" t="s">
        <v>70</v>
      </c>
      <c r="AL16" s="4" t="s">
        <v>71</v>
      </c>
      <c r="AM16" s="4" t="s">
        <v>72</v>
      </c>
      <c r="AN16" s="4" t="s">
        <v>73</v>
      </c>
      <c r="AO16" s="4" t="s">
        <v>74</v>
      </c>
      <c r="AP16" s="4" t="s">
        <v>75</v>
      </c>
      <c r="AQ16" s="4" t="s">
        <v>76</v>
      </c>
      <c r="AR16" s="4" t="s">
        <v>77</v>
      </c>
      <c r="AS16" s="4" t="s">
        <v>78</v>
      </c>
      <c r="AT16" s="4" t="s">
        <v>79</v>
      </c>
      <c r="AU16" s="4" t="s">
        <v>80</v>
      </c>
      <c r="AV16" s="4" t="s">
        <v>81</v>
      </c>
      <c r="AW16" s="4" t="s">
        <v>82</v>
      </c>
      <c r="AX16" s="4" t="s">
        <v>83</v>
      </c>
      <c r="AY16" s="4" t="s">
        <v>84</v>
      </c>
      <c r="AZ16" s="4" t="s">
        <v>85</v>
      </c>
      <c r="BA16" s="4" t="s">
        <v>86</v>
      </c>
      <c r="BB16" s="4" t="s">
        <v>87</v>
      </c>
      <c r="BC16" s="4" t="s">
        <v>88</v>
      </c>
      <c r="BD16" s="4" t="s">
        <v>89</v>
      </c>
      <c r="BE16" s="138"/>
      <c r="BF16" s="138"/>
      <c r="BG16" s="166"/>
      <c r="BH16" s="138"/>
      <c r="BI16" s="138"/>
      <c r="BJ16" s="138"/>
      <c r="BK16" s="138"/>
      <c r="BL16" s="102"/>
    </row>
    <row r="17" spans="1:65" s="1" customFormat="1" ht="42" customHeight="1">
      <c r="C17" s="139" t="s">
        <v>38</v>
      </c>
      <c r="D17" s="139"/>
      <c r="E17" s="40" t="s">
        <v>90</v>
      </c>
      <c r="F17" s="40" t="s">
        <v>90</v>
      </c>
      <c r="G17" s="60" t="s">
        <v>187</v>
      </c>
      <c r="H17" s="60" t="s">
        <v>187</v>
      </c>
      <c r="I17" s="60" t="s">
        <v>187</v>
      </c>
      <c r="J17" s="60" t="s">
        <v>187</v>
      </c>
      <c r="K17" s="60" t="s">
        <v>187</v>
      </c>
      <c r="L17" s="60" t="s">
        <v>187</v>
      </c>
      <c r="M17" s="60" t="s">
        <v>187</v>
      </c>
      <c r="N17" s="60" t="s">
        <v>187</v>
      </c>
      <c r="O17" s="60" t="s">
        <v>187</v>
      </c>
      <c r="P17" s="60" t="s">
        <v>187</v>
      </c>
      <c r="Q17" s="60" t="s">
        <v>187</v>
      </c>
      <c r="R17" s="60" t="s">
        <v>187</v>
      </c>
      <c r="S17" s="60" t="s">
        <v>187</v>
      </c>
      <c r="T17" s="60" t="s">
        <v>187</v>
      </c>
      <c r="U17" s="60" t="s">
        <v>187</v>
      </c>
      <c r="V17" s="60" t="s">
        <v>187</v>
      </c>
      <c r="W17" s="60" t="s">
        <v>187</v>
      </c>
      <c r="X17" s="60" t="s">
        <v>187</v>
      </c>
      <c r="Y17" s="60" t="s">
        <v>187</v>
      </c>
      <c r="Z17" s="40" t="s">
        <v>92</v>
      </c>
      <c r="AA17" s="40" t="s">
        <v>93</v>
      </c>
      <c r="AB17" s="60" t="s">
        <v>187</v>
      </c>
      <c r="AC17" s="60" t="s">
        <v>187</v>
      </c>
      <c r="AD17" s="60" t="s">
        <v>187</v>
      </c>
      <c r="AE17" s="60" t="s">
        <v>187</v>
      </c>
      <c r="AF17" s="60" t="s">
        <v>187</v>
      </c>
      <c r="AG17" s="60" t="s">
        <v>187</v>
      </c>
      <c r="AH17" s="60" t="s">
        <v>187</v>
      </c>
      <c r="AI17" s="60" t="s">
        <v>187</v>
      </c>
      <c r="AJ17" s="60" t="s">
        <v>187</v>
      </c>
      <c r="AK17" s="60" t="s">
        <v>187</v>
      </c>
      <c r="AL17" s="60" t="s">
        <v>187</v>
      </c>
      <c r="AM17" s="60" t="s">
        <v>187</v>
      </c>
      <c r="AN17" s="60" t="s">
        <v>187</v>
      </c>
      <c r="AO17" s="60" t="s">
        <v>187</v>
      </c>
      <c r="AP17" s="60" t="s">
        <v>187</v>
      </c>
      <c r="AQ17" s="60" t="s">
        <v>187</v>
      </c>
      <c r="AR17" s="60" t="s">
        <v>187</v>
      </c>
      <c r="AS17" s="60" t="s">
        <v>187</v>
      </c>
      <c r="AT17" s="60" t="s">
        <v>187</v>
      </c>
      <c r="AU17" s="40" t="s">
        <v>92</v>
      </c>
      <c r="AV17" s="40" t="s">
        <v>92</v>
      </c>
      <c r="AW17" s="40" t="s">
        <v>93</v>
      </c>
      <c r="AX17" s="40" t="s">
        <v>93</v>
      </c>
      <c r="AY17" s="40" t="s">
        <v>93</v>
      </c>
      <c r="AZ17" s="40" t="s">
        <v>93</v>
      </c>
      <c r="BA17" s="40" t="s">
        <v>93</v>
      </c>
      <c r="BB17" s="40" t="s">
        <v>93</v>
      </c>
      <c r="BC17" s="40" t="s">
        <v>93</v>
      </c>
      <c r="BD17" s="40" t="s">
        <v>93</v>
      </c>
      <c r="BE17" s="5">
        <v>38</v>
      </c>
      <c r="BF17" s="5">
        <v>3</v>
      </c>
      <c r="BG17" s="59">
        <v>38</v>
      </c>
      <c r="BH17" s="5" t="s">
        <v>188</v>
      </c>
      <c r="BI17" s="5" t="s">
        <v>188</v>
      </c>
      <c r="BJ17" s="5" t="s">
        <v>188</v>
      </c>
      <c r="BK17" s="5">
        <v>9</v>
      </c>
      <c r="BL17" s="30" t="s">
        <v>87</v>
      </c>
    </row>
    <row r="18" spans="1:65" s="1" customFormat="1" ht="42" customHeight="1">
      <c r="C18" s="139" t="s">
        <v>39</v>
      </c>
      <c r="D18" s="139"/>
      <c r="E18" s="60" t="s">
        <v>266</v>
      </c>
      <c r="F18" s="60" t="s">
        <v>266</v>
      </c>
      <c r="G18" s="60" t="s">
        <v>266</v>
      </c>
      <c r="H18" s="60" t="s">
        <v>266</v>
      </c>
      <c r="I18" s="60" t="s">
        <v>266</v>
      </c>
      <c r="J18" s="60" t="s">
        <v>266</v>
      </c>
      <c r="K18" s="60" t="s">
        <v>266</v>
      </c>
      <c r="L18" s="60" t="s">
        <v>266</v>
      </c>
      <c r="M18" s="60" t="s">
        <v>266</v>
      </c>
      <c r="N18" s="60" t="s">
        <v>266</v>
      </c>
      <c r="O18" s="60" t="s">
        <v>266</v>
      </c>
      <c r="P18" s="60" t="s">
        <v>266</v>
      </c>
      <c r="Q18" s="60" t="s">
        <v>266</v>
      </c>
      <c r="R18" s="60" t="s">
        <v>266</v>
      </c>
      <c r="S18" s="60" t="s">
        <v>266</v>
      </c>
      <c r="T18" s="60" t="s">
        <v>266</v>
      </c>
      <c r="U18" s="60" t="s">
        <v>266</v>
      </c>
      <c r="V18" s="60" t="s">
        <v>266</v>
      </c>
      <c r="W18" s="60" t="s">
        <v>266</v>
      </c>
      <c r="X18" s="60" t="s">
        <v>266</v>
      </c>
      <c r="Y18" s="40" t="s">
        <v>92</v>
      </c>
      <c r="Z18" s="40" t="s">
        <v>92</v>
      </c>
      <c r="AA18" s="40" t="s">
        <v>93</v>
      </c>
      <c r="AB18" s="60" t="s">
        <v>187</v>
      </c>
      <c r="AC18" s="60" t="s">
        <v>187</v>
      </c>
      <c r="AD18" s="60" t="s">
        <v>187</v>
      </c>
      <c r="AE18" s="60" t="s">
        <v>187</v>
      </c>
      <c r="AF18" s="60" t="s">
        <v>187</v>
      </c>
      <c r="AG18" s="60" t="s">
        <v>187</v>
      </c>
      <c r="AH18" s="60" t="s">
        <v>187</v>
      </c>
      <c r="AI18" s="60" t="s">
        <v>187</v>
      </c>
      <c r="AJ18" s="40" t="s">
        <v>95</v>
      </c>
      <c r="AK18" s="40" t="s">
        <v>95</v>
      </c>
      <c r="AL18" s="40" t="s">
        <v>95</v>
      </c>
      <c r="AM18" s="40" t="s">
        <v>95</v>
      </c>
      <c r="AN18" s="40" t="s">
        <v>95</v>
      </c>
      <c r="AO18" s="40" t="s">
        <v>95</v>
      </c>
      <c r="AP18" s="40" t="s">
        <v>92</v>
      </c>
      <c r="AQ18" s="40" t="s">
        <v>96</v>
      </c>
      <c r="AR18" s="40" t="s">
        <v>96</v>
      </c>
      <c r="AS18" s="40" t="s">
        <v>96</v>
      </c>
      <c r="AT18" s="40" t="s">
        <v>96</v>
      </c>
      <c r="AU18" s="40" t="s">
        <v>96</v>
      </c>
      <c r="AV18" s="40" t="s">
        <v>96</v>
      </c>
      <c r="AW18" s="40" t="s">
        <v>93</v>
      </c>
      <c r="AX18" s="40" t="s">
        <v>93</v>
      </c>
      <c r="AY18" s="40" t="s">
        <v>93</v>
      </c>
      <c r="AZ18" s="40" t="s">
        <v>93</v>
      </c>
      <c r="BA18" s="40" t="s">
        <v>93</v>
      </c>
      <c r="BB18" s="40" t="s">
        <v>93</v>
      </c>
      <c r="BC18" s="40" t="s">
        <v>93</v>
      </c>
      <c r="BD18" s="40" t="s">
        <v>93</v>
      </c>
      <c r="BE18" s="5">
        <v>28</v>
      </c>
      <c r="BF18" s="5">
        <v>3</v>
      </c>
      <c r="BG18" s="59">
        <v>28</v>
      </c>
      <c r="BH18" s="5">
        <v>0</v>
      </c>
      <c r="BI18" s="5">
        <v>6</v>
      </c>
      <c r="BJ18" s="5">
        <v>6</v>
      </c>
      <c r="BK18" s="5">
        <v>9</v>
      </c>
      <c r="BL18" s="30" t="s">
        <v>89</v>
      </c>
    </row>
    <row r="19" spans="1:65" s="1" customFormat="1" ht="42" customHeight="1" thickBot="1">
      <c r="C19" s="139"/>
      <c r="D19" s="139"/>
      <c r="E19" s="40" t="s">
        <v>93</v>
      </c>
      <c r="F19" s="40" t="s">
        <v>93</v>
      </c>
      <c r="G19" s="40" t="s">
        <v>90</v>
      </c>
      <c r="H19" s="40" t="s">
        <v>90</v>
      </c>
      <c r="I19" s="40" t="s">
        <v>90</v>
      </c>
      <c r="J19" s="40" t="s">
        <v>90</v>
      </c>
      <c r="K19" s="40" t="s">
        <v>90</v>
      </c>
      <c r="L19" s="40" t="s">
        <v>90</v>
      </c>
      <c r="M19" s="40" t="s">
        <v>90</v>
      </c>
      <c r="N19" s="40" t="s">
        <v>90</v>
      </c>
      <c r="O19" s="40" t="s">
        <v>90</v>
      </c>
      <c r="P19" s="40" t="s">
        <v>90</v>
      </c>
      <c r="Q19" s="40" t="s">
        <v>90</v>
      </c>
      <c r="R19" s="40" t="s">
        <v>90</v>
      </c>
      <c r="S19" s="40" t="s">
        <v>90</v>
      </c>
      <c r="T19" s="40" t="s">
        <v>90</v>
      </c>
      <c r="U19" s="40" t="s">
        <v>90</v>
      </c>
      <c r="V19" s="40" t="s">
        <v>90</v>
      </c>
      <c r="W19" s="40" t="s">
        <v>90</v>
      </c>
      <c r="X19" s="40" t="s">
        <v>90</v>
      </c>
      <c r="Y19" s="40" t="s">
        <v>90</v>
      </c>
      <c r="Z19" s="40" t="s">
        <v>90</v>
      </c>
      <c r="AA19" s="40" t="s">
        <v>90</v>
      </c>
      <c r="AB19" s="40" t="s">
        <v>90</v>
      </c>
      <c r="AC19" s="40" t="s">
        <v>90</v>
      </c>
      <c r="AD19" s="40" t="s">
        <v>90</v>
      </c>
      <c r="AE19" s="40" t="s">
        <v>90</v>
      </c>
      <c r="AF19" s="40" t="s">
        <v>90</v>
      </c>
      <c r="AG19" s="40" t="s">
        <v>90</v>
      </c>
      <c r="AH19" s="40" t="s">
        <v>90</v>
      </c>
      <c r="AI19" s="40" t="s">
        <v>90</v>
      </c>
      <c r="AJ19" s="40" t="s">
        <v>90</v>
      </c>
      <c r="AK19" s="40" t="s">
        <v>90</v>
      </c>
      <c r="AL19" s="40" t="s">
        <v>90</v>
      </c>
      <c r="AM19" s="40" t="s">
        <v>90</v>
      </c>
      <c r="AN19" s="40" t="s">
        <v>90</v>
      </c>
      <c r="AO19" s="40" t="s">
        <v>90</v>
      </c>
      <c r="AP19" s="40" t="s">
        <v>90</v>
      </c>
      <c r="AQ19" s="40" t="s">
        <v>90</v>
      </c>
      <c r="AR19" s="40" t="s">
        <v>90</v>
      </c>
      <c r="AS19" s="40" t="s">
        <v>90</v>
      </c>
      <c r="AT19" s="40" t="s">
        <v>90</v>
      </c>
      <c r="AU19" s="40" t="s">
        <v>90</v>
      </c>
      <c r="AV19" s="40" t="s">
        <v>90</v>
      </c>
      <c r="AW19" s="40" t="s">
        <v>90</v>
      </c>
      <c r="AX19" s="40" t="s">
        <v>90</v>
      </c>
      <c r="AY19" s="40" t="s">
        <v>90</v>
      </c>
      <c r="AZ19" s="40" t="s">
        <v>90</v>
      </c>
      <c r="BA19" s="40" t="s">
        <v>90</v>
      </c>
      <c r="BB19" s="40" t="s">
        <v>90</v>
      </c>
      <c r="BC19" s="40" t="s">
        <v>90</v>
      </c>
      <c r="BD19" s="40" t="s">
        <v>90</v>
      </c>
      <c r="BE19" s="5" t="s">
        <v>188</v>
      </c>
      <c r="BF19" s="5" t="s">
        <v>188</v>
      </c>
      <c r="BG19" s="5" t="s">
        <v>188</v>
      </c>
      <c r="BH19" s="5" t="s">
        <v>188</v>
      </c>
      <c r="BI19" s="5" t="s">
        <v>188</v>
      </c>
      <c r="BJ19" s="5" t="s">
        <v>188</v>
      </c>
      <c r="BK19" s="5" t="s">
        <v>39</v>
      </c>
      <c r="BL19" s="30" t="s">
        <v>39</v>
      </c>
    </row>
    <row r="20" spans="1:65" s="6" customFormat="1" ht="15.95" customHeight="1" thickBot="1">
      <c r="A20" s="6" t="s">
        <v>183</v>
      </c>
      <c r="B20" s="1"/>
      <c r="C20" s="140" t="s">
        <v>97</v>
      </c>
      <c r="D20" s="141"/>
      <c r="E20" s="141"/>
      <c r="F20" s="141"/>
      <c r="G20" s="14"/>
      <c r="H20" s="14"/>
      <c r="I20" s="14"/>
      <c r="J20" s="14"/>
      <c r="K20" s="144" t="s">
        <v>98</v>
      </c>
      <c r="L20" s="144"/>
      <c r="M20" s="144"/>
      <c r="N20" s="144"/>
      <c r="O20" s="144"/>
      <c r="P20" s="144"/>
      <c r="Q20" s="14"/>
      <c r="R20" s="14"/>
      <c r="S20" s="14"/>
      <c r="T20" s="144" t="s">
        <v>99</v>
      </c>
      <c r="U20" s="144"/>
      <c r="V20" s="144"/>
      <c r="W20" s="14"/>
      <c r="X20" s="14"/>
      <c r="Y20" s="14"/>
      <c r="Z20" s="144" t="s">
        <v>100</v>
      </c>
      <c r="AA20" s="144"/>
      <c r="AB20" s="144"/>
      <c r="AC20" s="14"/>
      <c r="AD20" s="14"/>
      <c r="AE20" s="14"/>
      <c r="AF20" s="14" t="s">
        <v>184</v>
      </c>
      <c r="AG20" s="14"/>
      <c r="AH20" s="14"/>
      <c r="AI20" s="14"/>
      <c r="AJ20" s="14"/>
      <c r="AK20" s="146" t="s">
        <v>101</v>
      </c>
      <c r="AL20" s="146"/>
      <c r="AM20" s="146"/>
      <c r="AN20" s="15"/>
      <c r="AO20" s="15"/>
      <c r="AP20" s="14"/>
      <c r="AQ20" s="148" t="s">
        <v>35</v>
      </c>
      <c r="AR20" s="148"/>
      <c r="AS20" s="148"/>
      <c r="AT20" s="148"/>
      <c r="AU20" s="16"/>
      <c r="AV20" s="14"/>
      <c r="AW20" s="148" t="s">
        <v>36</v>
      </c>
      <c r="AX20" s="148"/>
      <c r="AY20" s="148"/>
      <c r="AZ20" s="148"/>
      <c r="BA20" s="17"/>
      <c r="BB20" s="17"/>
      <c r="BC20" s="148" t="s">
        <v>185</v>
      </c>
      <c r="BD20" s="148"/>
      <c r="BE20" s="148"/>
      <c r="BF20" s="148"/>
      <c r="BG20" s="148"/>
      <c r="BH20" s="15"/>
      <c r="BI20" s="15"/>
      <c r="BJ20" s="15"/>
      <c r="BK20" s="15"/>
      <c r="BL20" s="26"/>
      <c r="BM20" s="1"/>
    </row>
    <row r="21" spans="1:65" ht="15.95" customHeight="1" thickBot="1">
      <c r="C21" s="142"/>
      <c r="D21" s="143"/>
      <c r="E21" s="143"/>
      <c r="F21" s="143"/>
      <c r="G21" s="18"/>
      <c r="H21" s="18"/>
      <c r="I21" s="19"/>
      <c r="J21" s="18"/>
      <c r="K21" s="145"/>
      <c r="L21" s="145"/>
      <c r="M21" s="145"/>
      <c r="N21" s="145"/>
      <c r="O21" s="145"/>
      <c r="P21" s="145"/>
      <c r="Q21" s="18"/>
      <c r="R21" s="20" t="s">
        <v>92</v>
      </c>
      <c r="S21" s="18"/>
      <c r="T21" s="145"/>
      <c r="U21" s="145"/>
      <c r="V21" s="145"/>
      <c r="W21" s="18"/>
      <c r="X21" s="21" t="s">
        <v>91</v>
      </c>
      <c r="Y21" s="18"/>
      <c r="Z21" s="145"/>
      <c r="AA21" s="145"/>
      <c r="AB21" s="145"/>
      <c r="AC21" s="18"/>
      <c r="AD21" s="21" t="s">
        <v>94</v>
      </c>
      <c r="AE21" s="18"/>
      <c r="AF21" s="18" t="s">
        <v>186</v>
      </c>
      <c r="AG21" s="18"/>
      <c r="AH21" s="18"/>
      <c r="AI21" s="18"/>
      <c r="AJ21" s="21" t="s">
        <v>95</v>
      </c>
      <c r="AK21" s="147"/>
      <c r="AL21" s="147"/>
      <c r="AM21" s="147"/>
      <c r="AN21" s="22"/>
      <c r="AO21" s="22"/>
      <c r="AP21" s="21" t="s">
        <v>96</v>
      </c>
      <c r="AQ21" s="149"/>
      <c r="AR21" s="149"/>
      <c r="AS21" s="149"/>
      <c r="AT21" s="149"/>
      <c r="AU21" s="23"/>
      <c r="AV21" s="21" t="s">
        <v>93</v>
      </c>
      <c r="AW21" s="149"/>
      <c r="AX21" s="149"/>
      <c r="AY21" s="149"/>
      <c r="AZ21" s="149"/>
      <c r="BA21" s="24"/>
      <c r="BB21" s="25" t="s">
        <v>90</v>
      </c>
      <c r="BC21" s="149"/>
      <c r="BD21" s="149"/>
      <c r="BE21" s="149"/>
      <c r="BF21" s="149"/>
      <c r="BG21" s="149"/>
      <c r="BH21" s="22"/>
      <c r="BI21" s="22"/>
      <c r="BJ21" s="22"/>
      <c r="BK21" s="22"/>
      <c r="BL21" s="27"/>
      <c r="BM21" s="1"/>
    </row>
    <row r="22" spans="1:65" ht="12.95" customHeight="1"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BM22" s="1"/>
    </row>
    <row r="23" spans="1:65" ht="20.25" customHeight="1">
      <c r="C23" s="125" t="s">
        <v>102</v>
      </c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M23" s="1"/>
    </row>
    <row r="24" spans="1:65" ht="42.75" customHeight="1">
      <c r="C24" s="198" t="s">
        <v>103</v>
      </c>
      <c r="D24" s="198" t="s">
        <v>104</v>
      </c>
      <c r="E24" s="198"/>
      <c r="F24" s="198"/>
      <c r="G24" s="207" t="s">
        <v>105</v>
      </c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197" t="s">
        <v>106</v>
      </c>
      <c r="AI24" s="197"/>
      <c r="AJ24" s="197"/>
      <c r="AK24" s="197"/>
      <c r="AL24" s="197"/>
      <c r="AM24" s="197"/>
      <c r="AN24" s="197"/>
      <c r="AO24" s="197"/>
      <c r="AP24" s="197"/>
      <c r="AQ24" s="197"/>
      <c r="AR24" s="198" t="s">
        <v>107</v>
      </c>
      <c r="AS24" s="197" t="s">
        <v>108</v>
      </c>
      <c r="AT24" s="197"/>
      <c r="AU24" s="197"/>
      <c r="AV24" s="197"/>
      <c r="AW24" s="197"/>
      <c r="AX24" s="197"/>
      <c r="AY24" s="197"/>
      <c r="AZ24" s="197"/>
      <c r="BA24" s="197"/>
      <c r="BB24" s="197"/>
      <c r="BC24" s="197" t="s">
        <v>109</v>
      </c>
      <c r="BD24" s="197"/>
      <c r="BE24" s="197"/>
      <c r="BF24" s="197"/>
    </row>
    <row r="25" spans="1:65" ht="32.25" customHeight="1">
      <c r="C25" s="199"/>
      <c r="D25" s="201"/>
      <c r="E25" s="202"/>
      <c r="F25" s="203"/>
      <c r="G25" s="208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09"/>
      <c r="AE25" s="209"/>
      <c r="AF25" s="209"/>
      <c r="AG25" s="210"/>
      <c r="AH25" s="198" t="s">
        <v>192</v>
      </c>
      <c r="AI25" s="198"/>
      <c r="AJ25" s="198" t="s">
        <v>193</v>
      </c>
      <c r="AK25" s="198"/>
      <c r="AL25" s="214" t="s">
        <v>194</v>
      </c>
      <c r="AM25" s="214"/>
      <c r="AN25" s="214" t="s">
        <v>195</v>
      </c>
      <c r="AO25" s="214"/>
      <c r="AP25" s="214" t="s">
        <v>196</v>
      </c>
      <c r="AQ25" s="214"/>
      <c r="AR25" s="199"/>
      <c r="AS25" s="198" t="s">
        <v>110</v>
      </c>
      <c r="AT25" s="198"/>
      <c r="AU25" s="198" t="s">
        <v>111</v>
      </c>
      <c r="AV25" s="198"/>
      <c r="AW25" s="198" t="s">
        <v>112</v>
      </c>
      <c r="AX25" s="198"/>
      <c r="AY25" s="198" t="s">
        <v>113</v>
      </c>
      <c r="AZ25" s="198"/>
      <c r="BA25" s="198" t="s">
        <v>114</v>
      </c>
      <c r="BB25" s="198"/>
      <c r="BC25" s="197" t="s">
        <v>115</v>
      </c>
      <c r="BD25" s="197"/>
      <c r="BE25" s="197" t="s">
        <v>116</v>
      </c>
      <c r="BF25" s="197"/>
    </row>
    <row r="26" spans="1:65" ht="68.25" customHeight="1">
      <c r="C26" s="200"/>
      <c r="D26" s="204"/>
      <c r="E26" s="205"/>
      <c r="F26" s="206"/>
      <c r="G26" s="211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  <c r="X26" s="212"/>
      <c r="Y26" s="212"/>
      <c r="Z26" s="212"/>
      <c r="AA26" s="212"/>
      <c r="AB26" s="212"/>
      <c r="AC26" s="212"/>
      <c r="AD26" s="212"/>
      <c r="AE26" s="212"/>
      <c r="AF26" s="212"/>
      <c r="AG26" s="213"/>
      <c r="AH26" s="204"/>
      <c r="AI26" s="206"/>
      <c r="AJ26" s="204"/>
      <c r="AK26" s="206"/>
      <c r="AL26" s="205"/>
      <c r="AM26" s="206"/>
      <c r="AN26" s="205"/>
      <c r="AO26" s="206"/>
      <c r="AP26" s="205"/>
      <c r="AQ26" s="206"/>
      <c r="AR26" s="200"/>
      <c r="AS26" s="204"/>
      <c r="AT26" s="206"/>
      <c r="AU26" s="204"/>
      <c r="AV26" s="206"/>
      <c r="AW26" s="204"/>
      <c r="AX26" s="206"/>
      <c r="AY26" s="204"/>
      <c r="AZ26" s="206"/>
      <c r="BA26" s="204"/>
      <c r="BB26" s="206"/>
      <c r="BC26" s="48" t="s">
        <v>272</v>
      </c>
      <c r="BD26" s="48" t="s">
        <v>264</v>
      </c>
      <c r="BE26" s="48" t="s">
        <v>261</v>
      </c>
      <c r="BF26" s="48" t="s">
        <v>262</v>
      </c>
    </row>
    <row r="27" spans="1:65" ht="15" customHeight="1">
      <c r="C27" s="28" t="s">
        <v>38</v>
      </c>
      <c r="D27" s="126">
        <v>2</v>
      </c>
      <c r="E27" s="127"/>
      <c r="F27" s="128"/>
      <c r="G27" s="129" t="s">
        <v>40</v>
      </c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 t="s">
        <v>41</v>
      </c>
      <c r="AI27" s="129"/>
      <c r="AJ27" s="129" t="s">
        <v>42</v>
      </c>
      <c r="AK27" s="129"/>
      <c r="AL27" s="130" t="s">
        <v>43</v>
      </c>
      <c r="AM27" s="130"/>
      <c r="AN27" s="130" t="s">
        <v>44</v>
      </c>
      <c r="AO27" s="130"/>
      <c r="AP27" s="130" t="s">
        <v>45</v>
      </c>
      <c r="AQ27" s="130"/>
      <c r="AR27" s="8" t="s">
        <v>46</v>
      </c>
      <c r="AS27" s="129" t="s">
        <v>47</v>
      </c>
      <c r="AT27" s="129"/>
      <c r="AU27" s="129" t="s">
        <v>48</v>
      </c>
      <c r="AV27" s="129"/>
      <c r="AW27" s="129" t="s">
        <v>49</v>
      </c>
      <c r="AX27" s="129"/>
      <c r="AY27" s="129" t="s">
        <v>50</v>
      </c>
      <c r="AZ27" s="129"/>
      <c r="BA27" s="129">
        <v>14</v>
      </c>
      <c r="BB27" s="129"/>
      <c r="BC27" s="28">
        <v>15</v>
      </c>
      <c r="BD27" s="28">
        <v>16</v>
      </c>
      <c r="BE27" s="28">
        <v>17</v>
      </c>
      <c r="BF27" s="28">
        <v>18</v>
      </c>
    </row>
    <row r="28" spans="1:65" ht="24.95" customHeight="1">
      <c r="C28" s="121" t="s">
        <v>178</v>
      </c>
      <c r="D28" s="121"/>
      <c r="E28" s="121"/>
      <c r="F28" s="121"/>
      <c r="G28" s="122" t="s">
        <v>117</v>
      </c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32" t="s">
        <v>197</v>
      </c>
      <c r="AS28" s="124" t="s">
        <v>198</v>
      </c>
      <c r="AT28" s="124"/>
      <c r="AU28" s="124" t="s">
        <v>199</v>
      </c>
      <c r="AV28" s="124"/>
      <c r="AW28" s="124">
        <v>144</v>
      </c>
      <c r="AX28" s="124"/>
      <c r="AY28" s="124">
        <v>990</v>
      </c>
      <c r="AZ28" s="124"/>
      <c r="BA28" s="124" t="s">
        <v>199</v>
      </c>
      <c r="BB28" s="124"/>
      <c r="BC28" s="32">
        <v>342</v>
      </c>
      <c r="BD28" s="32">
        <v>342</v>
      </c>
      <c r="BE28" s="32">
        <v>342</v>
      </c>
      <c r="BF28" s="32">
        <v>108</v>
      </c>
    </row>
    <row r="29" spans="1:65" ht="24.95" customHeight="1">
      <c r="C29" s="133" t="s">
        <v>269</v>
      </c>
      <c r="D29" s="134"/>
      <c r="E29" s="134"/>
      <c r="F29" s="135"/>
      <c r="G29" s="75" t="s">
        <v>120</v>
      </c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6"/>
      <c r="AI29" s="76"/>
      <c r="AJ29" s="76"/>
      <c r="AK29" s="76"/>
      <c r="AL29" s="77"/>
      <c r="AM29" s="78"/>
      <c r="AN29" s="77"/>
      <c r="AO29" s="78"/>
      <c r="AP29" s="77"/>
      <c r="AQ29" s="78"/>
      <c r="AR29" s="45" t="s">
        <v>66</v>
      </c>
      <c r="AS29" s="79" t="s">
        <v>258</v>
      </c>
      <c r="AT29" s="79"/>
      <c r="AU29" s="79" t="s">
        <v>259</v>
      </c>
      <c r="AV29" s="79"/>
      <c r="AW29" s="79" t="s">
        <v>260</v>
      </c>
      <c r="AX29" s="79"/>
      <c r="AY29" s="79" t="s">
        <v>211</v>
      </c>
      <c r="AZ29" s="79"/>
      <c r="BA29" s="131" t="s">
        <v>259</v>
      </c>
      <c r="BB29" s="132"/>
      <c r="BC29" s="45" t="s">
        <v>212</v>
      </c>
      <c r="BD29" s="45" t="s">
        <v>118</v>
      </c>
      <c r="BE29" s="45" t="s">
        <v>118</v>
      </c>
      <c r="BF29" s="45"/>
    </row>
    <row r="30" spans="1:65" ht="24.95" customHeight="1">
      <c r="C30" s="34"/>
      <c r="D30" s="115" t="s">
        <v>225</v>
      </c>
      <c r="E30" s="115"/>
      <c r="F30" s="115"/>
      <c r="G30" s="215" t="s">
        <v>273</v>
      </c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63" t="s">
        <v>38</v>
      </c>
      <c r="AI30" s="63"/>
      <c r="AJ30" s="63"/>
      <c r="AK30" s="63"/>
      <c r="AL30" s="64"/>
      <c r="AM30" s="65"/>
      <c r="AN30" s="64"/>
      <c r="AO30" s="65"/>
      <c r="AP30" s="64"/>
      <c r="AQ30" s="65"/>
      <c r="AR30" s="46" t="s">
        <v>41</v>
      </c>
      <c r="AS30" s="72" t="s">
        <v>203</v>
      </c>
      <c r="AT30" s="72"/>
      <c r="AU30" s="72" t="s">
        <v>119</v>
      </c>
      <c r="AV30" s="72"/>
      <c r="AW30" s="72" t="s">
        <v>55</v>
      </c>
      <c r="AX30" s="72"/>
      <c r="AY30" s="72" t="s">
        <v>121</v>
      </c>
      <c r="AZ30" s="72"/>
      <c r="BA30" s="73" t="s">
        <v>119</v>
      </c>
      <c r="BB30" s="74"/>
      <c r="BC30" s="47" t="s">
        <v>119</v>
      </c>
      <c r="BD30" s="47"/>
      <c r="BE30" s="47"/>
      <c r="BF30" s="47"/>
    </row>
    <row r="31" spans="1:65" ht="24.95" customHeight="1">
      <c r="C31" s="34"/>
      <c r="D31" s="115" t="s">
        <v>226</v>
      </c>
      <c r="E31" s="115"/>
      <c r="F31" s="115"/>
      <c r="G31" s="80" t="s">
        <v>204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63" t="s">
        <v>38</v>
      </c>
      <c r="AI31" s="63"/>
      <c r="AJ31" s="63"/>
      <c r="AK31" s="63"/>
      <c r="AL31" s="64"/>
      <c r="AM31" s="65"/>
      <c r="AN31" s="64"/>
      <c r="AO31" s="65"/>
      <c r="AP31" s="64"/>
      <c r="AQ31" s="65"/>
      <c r="AR31" s="46" t="s">
        <v>41</v>
      </c>
      <c r="AS31" s="72" t="s">
        <v>203</v>
      </c>
      <c r="AT31" s="72"/>
      <c r="AU31" s="72" t="s">
        <v>119</v>
      </c>
      <c r="AV31" s="72"/>
      <c r="AW31" s="72"/>
      <c r="AX31" s="72"/>
      <c r="AY31" s="72" t="s">
        <v>119</v>
      </c>
      <c r="AZ31" s="72"/>
      <c r="BA31" s="73" t="s">
        <v>119</v>
      </c>
      <c r="BB31" s="74"/>
      <c r="BC31" s="47" t="s">
        <v>119</v>
      </c>
      <c r="BD31" s="47"/>
      <c r="BE31" s="47"/>
      <c r="BF31" s="47"/>
    </row>
    <row r="32" spans="1:65" ht="24.95" customHeight="1">
      <c r="C32" s="34"/>
      <c r="D32" s="115" t="s">
        <v>227</v>
      </c>
      <c r="E32" s="115"/>
      <c r="F32" s="115"/>
      <c r="G32" s="80" t="s">
        <v>206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63"/>
      <c r="AI32" s="63"/>
      <c r="AJ32" s="63"/>
      <c r="AK32" s="63"/>
      <c r="AL32" s="63" t="s">
        <v>38</v>
      </c>
      <c r="AM32" s="63"/>
      <c r="AN32" s="64"/>
      <c r="AO32" s="65"/>
      <c r="AP32" s="64"/>
      <c r="AQ32" s="65"/>
      <c r="AR32" s="46" t="s">
        <v>41</v>
      </c>
      <c r="AS32" s="72" t="s">
        <v>203</v>
      </c>
      <c r="AT32" s="72"/>
      <c r="AU32" s="72" t="s">
        <v>119</v>
      </c>
      <c r="AV32" s="72"/>
      <c r="AW32" s="72" t="s">
        <v>73</v>
      </c>
      <c r="AX32" s="72"/>
      <c r="AY32" s="72" t="s">
        <v>73</v>
      </c>
      <c r="AZ32" s="72"/>
      <c r="BA32" s="73" t="s">
        <v>119</v>
      </c>
      <c r="BB32" s="74"/>
      <c r="BC32" s="47" t="s">
        <v>119</v>
      </c>
      <c r="BD32" s="47"/>
      <c r="BE32" s="47"/>
      <c r="BF32" s="47"/>
    </row>
    <row r="33" spans="3:58" ht="24.95" customHeight="1">
      <c r="C33" s="34"/>
      <c r="D33" s="115" t="s">
        <v>228</v>
      </c>
      <c r="E33" s="115"/>
      <c r="F33" s="115"/>
      <c r="G33" s="215" t="s">
        <v>274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63"/>
      <c r="AI33" s="63"/>
      <c r="AJ33" s="63"/>
      <c r="AK33" s="63"/>
      <c r="AL33" s="63">
        <v>1</v>
      </c>
      <c r="AM33" s="63"/>
      <c r="AN33" s="64"/>
      <c r="AO33" s="65"/>
      <c r="AP33" s="64"/>
      <c r="AQ33" s="65"/>
      <c r="AR33" s="46" t="s">
        <v>40</v>
      </c>
      <c r="AS33" s="72" t="s">
        <v>244</v>
      </c>
      <c r="AT33" s="72"/>
      <c r="AU33" s="72" t="s">
        <v>121</v>
      </c>
      <c r="AV33" s="72"/>
      <c r="AW33" s="72" t="s">
        <v>55</v>
      </c>
      <c r="AX33" s="72"/>
      <c r="AY33" s="72" t="s">
        <v>73</v>
      </c>
      <c r="AZ33" s="72"/>
      <c r="BA33" s="73" t="s">
        <v>121</v>
      </c>
      <c r="BB33" s="74"/>
      <c r="BC33" s="47" t="s">
        <v>121</v>
      </c>
      <c r="BD33" s="47"/>
      <c r="BE33" s="47"/>
      <c r="BF33" s="47"/>
    </row>
    <row r="34" spans="3:58" ht="24.95" customHeight="1">
      <c r="C34" s="34"/>
      <c r="D34" s="115" t="s">
        <v>229</v>
      </c>
      <c r="E34" s="115"/>
      <c r="F34" s="115"/>
      <c r="G34" s="80" t="s">
        <v>207</v>
      </c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63" t="s">
        <v>39</v>
      </c>
      <c r="AI34" s="63"/>
      <c r="AJ34" s="63"/>
      <c r="AK34" s="63"/>
      <c r="AL34" s="63"/>
      <c r="AM34" s="63"/>
      <c r="AN34" s="64"/>
      <c r="AO34" s="65"/>
      <c r="AP34" s="64"/>
      <c r="AQ34" s="65"/>
      <c r="AR34" s="46" t="s">
        <v>41</v>
      </c>
      <c r="AS34" s="72" t="s">
        <v>203</v>
      </c>
      <c r="AT34" s="72"/>
      <c r="AU34" s="72" t="s">
        <v>119</v>
      </c>
      <c r="AV34" s="72"/>
      <c r="AW34" s="72" t="s">
        <v>55</v>
      </c>
      <c r="AX34" s="72"/>
      <c r="AY34" s="72" t="s">
        <v>121</v>
      </c>
      <c r="AZ34" s="72"/>
      <c r="BA34" s="73" t="s">
        <v>119</v>
      </c>
      <c r="BB34" s="74"/>
      <c r="BC34" s="47"/>
      <c r="BD34" s="47" t="s">
        <v>119</v>
      </c>
      <c r="BE34" s="47"/>
      <c r="BF34" s="47"/>
    </row>
    <row r="35" spans="3:58" ht="24.95" customHeight="1">
      <c r="C35" s="34"/>
      <c r="D35" s="115" t="s">
        <v>230</v>
      </c>
      <c r="E35" s="115"/>
      <c r="F35" s="115"/>
      <c r="G35" s="80" t="s">
        <v>210</v>
      </c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63" t="s">
        <v>39</v>
      </c>
      <c r="AI35" s="63"/>
      <c r="AJ35" s="63"/>
      <c r="AK35" s="63"/>
      <c r="AL35" s="63"/>
      <c r="AM35" s="63"/>
      <c r="AN35" s="64"/>
      <c r="AO35" s="65"/>
      <c r="AP35" s="64"/>
      <c r="AQ35" s="65"/>
      <c r="AR35" s="46" t="s">
        <v>40</v>
      </c>
      <c r="AS35" s="72" t="s">
        <v>244</v>
      </c>
      <c r="AT35" s="72"/>
      <c r="AU35" s="72" t="s">
        <v>121</v>
      </c>
      <c r="AV35" s="72"/>
      <c r="AW35" s="72"/>
      <c r="AX35" s="72"/>
      <c r="AY35" s="72" t="s">
        <v>121</v>
      </c>
      <c r="AZ35" s="72"/>
      <c r="BA35" s="73" t="s">
        <v>121</v>
      </c>
      <c r="BB35" s="74"/>
      <c r="BC35" s="47"/>
      <c r="BD35" s="47" t="s">
        <v>121</v>
      </c>
      <c r="BE35" s="47"/>
      <c r="BF35" s="47"/>
    </row>
    <row r="36" spans="3:58" ht="24.95" customHeight="1">
      <c r="C36" s="34"/>
      <c r="D36" s="115" t="s">
        <v>231</v>
      </c>
      <c r="E36" s="115"/>
      <c r="F36" s="115"/>
      <c r="G36" s="80" t="s">
        <v>208</v>
      </c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63" t="s">
        <v>40</v>
      </c>
      <c r="AI36" s="63"/>
      <c r="AJ36" s="63"/>
      <c r="AK36" s="63"/>
      <c r="AL36" s="63"/>
      <c r="AM36" s="63"/>
      <c r="AN36" s="64"/>
      <c r="AO36" s="65"/>
      <c r="AP36" s="64"/>
      <c r="AQ36" s="65"/>
      <c r="AR36" s="46" t="s">
        <v>41</v>
      </c>
      <c r="AS36" s="72" t="s">
        <v>203</v>
      </c>
      <c r="AT36" s="72"/>
      <c r="AU36" s="72" t="s">
        <v>119</v>
      </c>
      <c r="AV36" s="72"/>
      <c r="AW36" s="72"/>
      <c r="AX36" s="72"/>
      <c r="AY36" s="72" t="s">
        <v>119</v>
      </c>
      <c r="AZ36" s="72"/>
      <c r="BA36" s="73" t="s">
        <v>119</v>
      </c>
      <c r="BB36" s="74"/>
      <c r="BC36" s="47"/>
      <c r="BD36" s="47"/>
      <c r="BE36" s="47" t="s">
        <v>119</v>
      </c>
      <c r="BF36" s="47"/>
    </row>
    <row r="37" spans="3:58" ht="24.95" customHeight="1">
      <c r="C37" s="34"/>
      <c r="D37" s="115" t="s">
        <v>232</v>
      </c>
      <c r="E37" s="115"/>
      <c r="F37" s="115"/>
      <c r="G37" s="80" t="s">
        <v>209</v>
      </c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63" t="s">
        <v>40</v>
      </c>
      <c r="AI37" s="63"/>
      <c r="AJ37" s="63"/>
      <c r="AK37" s="63"/>
      <c r="AL37" s="63"/>
      <c r="AM37" s="63"/>
      <c r="AN37" s="64"/>
      <c r="AO37" s="65"/>
      <c r="AP37" s="64"/>
      <c r="AQ37" s="65"/>
      <c r="AR37" s="46" t="s">
        <v>40</v>
      </c>
      <c r="AS37" s="72" t="s">
        <v>244</v>
      </c>
      <c r="AT37" s="72"/>
      <c r="AU37" s="72" t="s">
        <v>121</v>
      </c>
      <c r="AV37" s="72"/>
      <c r="AW37" s="72"/>
      <c r="AX37" s="72"/>
      <c r="AY37" s="72" t="s">
        <v>121</v>
      </c>
      <c r="AZ37" s="72"/>
      <c r="BA37" s="73" t="s">
        <v>121</v>
      </c>
      <c r="BB37" s="74"/>
      <c r="BC37" s="47"/>
      <c r="BD37" s="47"/>
      <c r="BE37" s="47" t="s">
        <v>121</v>
      </c>
      <c r="BF37" s="47"/>
    </row>
    <row r="38" spans="3:58" ht="24.95" customHeight="1">
      <c r="C38" s="193" t="s">
        <v>251</v>
      </c>
      <c r="D38" s="193"/>
      <c r="E38" s="193"/>
      <c r="F38" s="193"/>
      <c r="G38" s="116" t="s">
        <v>122</v>
      </c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7"/>
      <c r="AI38" s="117"/>
      <c r="AJ38" s="117"/>
      <c r="AK38" s="117"/>
      <c r="AL38" s="117"/>
      <c r="AM38" s="117"/>
      <c r="AN38" s="118"/>
      <c r="AO38" s="119"/>
      <c r="AP38" s="118"/>
      <c r="AQ38" s="119"/>
      <c r="AR38" s="49" t="s">
        <v>71</v>
      </c>
      <c r="AS38" s="120" t="s">
        <v>241</v>
      </c>
      <c r="AT38" s="120"/>
      <c r="AU38" s="120" t="s">
        <v>242</v>
      </c>
      <c r="AV38" s="120"/>
      <c r="AW38" s="120" t="s">
        <v>121</v>
      </c>
      <c r="AX38" s="120"/>
      <c r="AY38" s="120" t="s">
        <v>243</v>
      </c>
      <c r="AZ38" s="120"/>
      <c r="BA38" s="120" t="s">
        <v>242</v>
      </c>
      <c r="BB38" s="120"/>
      <c r="BC38" s="49" t="s">
        <v>119</v>
      </c>
      <c r="BD38" s="49" t="s">
        <v>202</v>
      </c>
      <c r="BE38" s="49" t="s">
        <v>202</v>
      </c>
      <c r="BF38" s="49" t="s">
        <v>244</v>
      </c>
    </row>
    <row r="39" spans="3:58" ht="24.95" customHeight="1">
      <c r="C39" s="34"/>
      <c r="D39" s="115" t="s">
        <v>233</v>
      </c>
      <c r="E39" s="115"/>
      <c r="F39" s="115"/>
      <c r="G39" s="81" t="s">
        <v>213</v>
      </c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5" t="s">
        <v>38</v>
      </c>
      <c r="AI39" s="85"/>
      <c r="AJ39" s="85"/>
      <c r="AK39" s="85"/>
      <c r="AL39" s="85"/>
      <c r="AM39" s="85"/>
      <c r="AN39" s="83"/>
      <c r="AO39" s="84"/>
      <c r="AP39" s="83" t="s">
        <v>38</v>
      </c>
      <c r="AQ39" s="84"/>
      <c r="AR39" s="50" t="s">
        <v>41</v>
      </c>
      <c r="AS39" s="71" t="s">
        <v>203</v>
      </c>
      <c r="AT39" s="71"/>
      <c r="AU39" s="71" t="s">
        <v>119</v>
      </c>
      <c r="AV39" s="71"/>
      <c r="AW39" s="71"/>
      <c r="AX39" s="71"/>
      <c r="AY39" s="71" t="s">
        <v>119</v>
      </c>
      <c r="AZ39" s="71"/>
      <c r="BA39" s="71" t="s">
        <v>119</v>
      </c>
      <c r="BB39" s="71"/>
      <c r="BC39" s="51" t="s">
        <v>119</v>
      </c>
      <c r="BD39" s="51"/>
      <c r="BE39" s="51"/>
      <c r="BF39" s="51"/>
    </row>
    <row r="40" spans="3:58" ht="24.95" customHeight="1">
      <c r="C40" s="34"/>
      <c r="D40" s="115" t="s">
        <v>234</v>
      </c>
      <c r="E40" s="115"/>
      <c r="F40" s="115"/>
      <c r="G40" s="81" t="s">
        <v>215</v>
      </c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5"/>
      <c r="AI40" s="85"/>
      <c r="AJ40" s="85"/>
      <c r="AK40" s="85"/>
      <c r="AL40" s="85" t="s">
        <v>39</v>
      </c>
      <c r="AM40" s="85"/>
      <c r="AN40" s="83"/>
      <c r="AO40" s="84"/>
      <c r="AP40" s="83"/>
      <c r="AQ40" s="84"/>
      <c r="AR40" s="50" t="s">
        <v>41</v>
      </c>
      <c r="AS40" s="71" t="s">
        <v>203</v>
      </c>
      <c r="AT40" s="71"/>
      <c r="AU40" s="71" t="s">
        <v>119</v>
      </c>
      <c r="AV40" s="71"/>
      <c r="AW40" s="71" t="s">
        <v>55</v>
      </c>
      <c r="AX40" s="71"/>
      <c r="AY40" s="71" t="s">
        <v>121</v>
      </c>
      <c r="AZ40" s="71"/>
      <c r="BA40" s="71" t="s">
        <v>119</v>
      </c>
      <c r="BB40" s="71"/>
      <c r="BC40" s="51"/>
      <c r="BD40" s="51" t="s">
        <v>119</v>
      </c>
      <c r="BE40" s="51"/>
      <c r="BF40" s="51"/>
    </row>
    <row r="41" spans="3:58" ht="24.95" customHeight="1">
      <c r="C41" s="34"/>
      <c r="D41" s="115" t="s">
        <v>235</v>
      </c>
      <c r="E41" s="115"/>
      <c r="F41" s="115"/>
      <c r="G41" s="81" t="s">
        <v>214</v>
      </c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5" t="s">
        <v>39</v>
      </c>
      <c r="AI41" s="85"/>
      <c r="AJ41" s="85"/>
      <c r="AK41" s="85"/>
      <c r="AL41" s="85"/>
      <c r="AM41" s="85"/>
      <c r="AN41" s="83"/>
      <c r="AO41" s="84"/>
      <c r="AP41" s="83" t="s">
        <v>39</v>
      </c>
      <c r="AQ41" s="84"/>
      <c r="AR41" s="50" t="s">
        <v>41</v>
      </c>
      <c r="AS41" s="71" t="s">
        <v>203</v>
      </c>
      <c r="AT41" s="71"/>
      <c r="AU41" s="71" t="s">
        <v>119</v>
      </c>
      <c r="AV41" s="71"/>
      <c r="AW41" s="71" t="s">
        <v>55</v>
      </c>
      <c r="AX41" s="71"/>
      <c r="AY41" s="71" t="s">
        <v>121</v>
      </c>
      <c r="AZ41" s="71"/>
      <c r="BA41" s="71" t="s">
        <v>119</v>
      </c>
      <c r="BB41" s="71"/>
      <c r="BC41" s="51"/>
      <c r="BD41" s="51" t="s">
        <v>119</v>
      </c>
      <c r="BE41" s="51"/>
      <c r="BF41" s="51"/>
    </row>
    <row r="42" spans="3:58" ht="24.95" customHeight="1">
      <c r="C42" s="34"/>
      <c r="D42" s="115" t="s">
        <v>236</v>
      </c>
      <c r="E42" s="115"/>
      <c r="F42" s="115"/>
      <c r="G42" s="81" t="s">
        <v>217</v>
      </c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5" t="s">
        <v>40</v>
      </c>
      <c r="AI42" s="85"/>
      <c r="AJ42" s="85"/>
      <c r="AK42" s="85"/>
      <c r="AL42" s="85"/>
      <c r="AM42" s="85"/>
      <c r="AN42" s="83"/>
      <c r="AO42" s="84"/>
      <c r="AP42" s="83" t="s">
        <v>40</v>
      </c>
      <c r="AQ42" s="84"/>
      <c r="AR42" s="50" t="s">
        <v>41</v>
      </c>
      <c r="AS42" s="71" t="s">
        <v>203</v>
      </c>
      <c r="AT42" s="71"/>
      <c r="AU42" s="71" t="s">
        <v>119</v>
      </c>
      <c r="AV42" s="71"/>
      <c r="AW42" s="71" t="s">
        <v>55</v>
      </c>
      <c r="AX42" s="71"/>
      <c r="AY42" s="71" t="s">
        <v>121</v>
      </c>
      <c r="AZ42" s="71"/>
      <c r="BA42" s="71" t="s">
        <v>119</v>
      </c>
      <c r="BB42" s="71"/>
      <c r="BC42" s="51"/>
      <c r="BD42" s="51"/>
      <c r="BE42" s="51" t="s">
        <v>119</v>
      </c>
      <c r="BF42" s="51"/>
    </row>
    <row r="43" spans="3:58" ht="24.95" customHeight="1">
      <c r="C43" s="34"/>
      <c r="D43" s="115" t="s">
        <v>237</v>
      </c>
      <c r="E43" s="115"/>
      <c r="F43" s="115"/>
      <c r="G43" s="81" t="s">
        <v>218</v>
      </c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2">
        <v>4</v>
      </c>
      <c r="AI43" s="82"/>
      <c r="AJ43" s="82"/>
      <c r="AK43" s="82"/>
      <c r="AL43" s="82">
        <v>3</v>
      </c>
      <c r="AM43" s="82"/>
      <c r="AN43" s="83"/>
      <c r="AO43" s="84"/>
      <c r="AP43" s="83" t="s">
        <v>41</v>
      </c>
      <c r="AQ43" s="84"/>
      <c r="AR43" s="50" t="s">
        <v>47</v>
      </c>
      <c r="AS43" s="71" t="s">
        <v>200</v>
      </c>
      <c r="AT43" s="71"/>
      <c r="AU43" s="71" t="s">
        <v>245</v>
      </c>
      <c r="AV43" s="71"/>
      <c r="AW43" s="71"/>
      <c r="AX43" s="71"/>
      <c r="AY43" s="71" t="s">
        <v>245</v>
      </c>
      <c r="AZ43" s="71"/>
      <c r="BA43" s="71" t="s">
        <v>245</v>
      </c>
      <c r="BB43" s="71"/>
      <c r="BC43" s="51"/>
      <c r="BD43" s="51"/>
      <c r="BE43" s="51" t="s">
        <v>119</v>
      </c>
      <c r="BF43" s="51" t="s">
        <v>244</v>
      </c>
    </row>
    <row r="44" spans="3:58" ht="24.95" customHeight="1">
      <c r="C44" s="86" t="s">
        <v>246</v>
      </c>
      <c r="D44" s="86"/>
      <c r="E44" s="86"/>
      <c r="F44" s="86"/>
      <c r="G44" s="87" t="s">
        <v>247</v>
      </c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194"/>
      <c r="AI44" s="194"/>
      <c r="AJ44" s="194"/>
      <c r="AK44" s="194"/>
      <c r="AL44" s="194"/>
      <c r="AM44" s="194"/>
      <c r="AN44" s="195"/>
      <c r="AO44" s="196"/>
      <c r="AP44" s="195"/>
      <c r="AQ44" s="196"/>
      <c r="AR44" s="52" t="s">
        <v>45</v>
      </c>
      <c r="AS44" s="69" t="s">
        <v>201</v>
      </c>
      <c r="AT44" s="69"/>
      <c r="AU44" s="69" t="s">
        <v>203</v>
      </c>
      <c r="AV44" s="69"/>
      <c r="AW44" s="69"/>
      <c r="AX44" s="69"/>
      <c r="AY44" s="69" t="s">
        <v>203</v>
      </c>
      <c r="AZ44" s="69"/>
      <c r="BA44" s="69" t="s">
        <v>203</v>
      </c>
      <c r="BB44" s="69"/>
      <c r="BC44" s="52"/>
      <c r="BD44" s="52" t="s">
        <v>119</v>
      </c>
      <c r="BE44" s="52" t="s">
        <v>119</v>
      </c>
      <c r="BF44" s="52"/>
    </row>
    <row r="45" spans="3:58" ht="24.95" customHeight="1">
      <c r="C45" s="86" t="s">
        <v>248</v>
      </c>
      <c r="D45" s="86"/>
      <c r="E45" s="86"/>
      <c r="F45" s="86"/>
      <c r="G45" s="87" t="s">
        <v>249</v>
      </c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92"/>
      <c r="AI45" s="92"/>
      <c r="AJ45" s="92"/>
      <c r="AK45" s="92"/>
      <c r="AL45" s="67"/>
      <c r="AM45" s="68"/>
      <c r="AN45" s="67"/>
      <c r="AO45" s="68"/>
      <c r="AP45" s="67"/>
      <c r="AQ45" s="68"/>
      <c r="AR45" s="52" t="s">
        <v>41</v>
      </c>
      <c r="AS45" s="69" t="s">
        <v>203</v>
      </c>
      <c r="AT45" s="69"/>
      <c r="AU45" s="69" t="s">
        <v>119</v>
      </c>
      <c r="AV45" s="69"/>
      <c r="AW45" s="69"/>
      <c r="AX45" s="69"/>
      <c r="AY45" s="69" t="s">
        <v>119</v>
      </c>
      <c r="AZ45" s="69"/>
      <c r="BA45" s="69" t="s">
        <v>119</v>
      </c>
      <c r="BB45" s="69"/>
      <c r="BC45" s="52"/>
      <c r="BD45" s="52" t="s">
        <v>119</v>
      </c>
      <c r="BE45" s="52"/>
      <c r="BF45" s="52"/>
    </row>
    <row r="46" spans="3:58" ht="24.95" customHeight="1">
      <c r="C46" s="38"/>
      <c r="D46" s="190" t="s">
        <v>250</v>
      </c>
      <c r="E46" s="191"/>
      <c r="F46" s="192"/>
      <c r="G46" s="91" t="s">
        <v>263</v>
      </c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63">
        <v>2</v>
      </c>
      <c r="AI46" s="63"/>
      <c r="AJ46" s="63"/>
      <c r="AK46" s="63"/>
      <c r="AL46" s="64"/>
      <c r="AM46" s="65"/>
      <c r="AN46" s="64"/>
      <c r="AO46" s="65"/>
      <c r="AP46" s="64"/>
      <c r="AQ46" s="65"/>
      <c r="AR46" s="54" t="s">
        <v>41</v>
      </c>
      <c r="AS46" s="70" t="s">
        <v>203</v>
      </c>
      <c r="AT46" s="70"/>
      <c r="AU46" s="70" t="s">
        <v>119</v>
      </c>
      <c r="AV46" s="70"/>
      <c r="AW46" s="70"/>
      <c r="AX46" s="70"/>
      <c r="AY46" s="70" t="s">
        <v>119</v>
      </c>
      <c r="AZ46" s="70"/>
      <c r="BA46" s="70" t="s">
        <v>119</v>
      </c>
      <c r="BB46" s="70"/>
      <c r="BC46" s="55"/>
      <c r="BD46" s="55" t="s">
        <v>119</v>
      </c>
      <c r="BE46" s="55"/>
      <c r="BF46" s="35"/>
    </row>
    <row r="47" spans="3:58" ht="24.95" customHeight="1">
      <c r="C47" s="38"/>
      <c r="D47" s="190" t="s">
        <v>255</v>
      </c>
      <c r="E47" s="191"/>
      <c r="F47" s="192"/>
      <c r="G47" s="91" t="s">
        <v>205</v>
      </c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63">
        <v>2</v>
      </c>
      <c r="AI47" s="63"/>
      <c r="AJ47" s="63"/>
      <c r="AK47" s="63"/>
      <c r="AL47" s="64"/>
      <c r="AM47" s="65"/>
      <c r="AN47" s="64"/>
      <c r="AO47" s="65"/>
      <c r="AP47" s="64"/>
      <c r="AQ47" s="65"/>
      <c r="AR47" s="54" t="s">
        <v>41</v>
      </c>
      <c r="AS47" s="70" t="s">
        <v>203</v>
      </c>
      <c r="AT47" s="70"/>
      <c r="AU47" s="70" t="s">
        <v>119</v>
      </c>
      <c r="AV47" s="70"/>
      <c r="AW47" s="70"/>
      <c r="AX47" s="70"/>
      <c r="AY47" s="70" t="s">
        <v>119</v>
      </c>
      <c r="AZ47" s="70"/>
      <c r="BA47" s="70" t="s">
        <v>119</v>
      </c>
      <c r="BB47" s="70"/>
      <c r="BC47" s="55"/>
      <c r="BD47" s="55" t="s">
        <v>119</v>
      </c>
      <c r="BE47" s="55"/>
      <c r="BF47" s="35"/>
    </row>
    <row r="48" spans="3:58" ht="24.95" customHeight="1">
      <c r="C48" s="86" t="s">
        <v>257</v>
      </c>
      <c r="D48" s="86"/>
      <c r="E48" s="86"/>
      <c r="F48" s="86"/>
      <c r="G48" s="87" t="s">
        <v>253</v>
      </c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8"/>
      <c r="AI48" s="88"/>
      <c r="AJ48" s="88"/>
      <c r="AK48" s="88"/>
      <c r="AL48" s="89"/>
      <c r="AM48" s="90"/>
      <c r="AN48" s="89"/>
      <c r="AO48" s="90"/>
      <c r="AP48" s="89"/>
      <c r="AQ48" s="90"/>
      <c r="AR48" s="52" t="s">
        <v>41</v>
      </c>
      <c r="AS48" s="69" t="s">
        <v>203</v>
      </c>
      <c r="AT48" s="69"/>
      <c r="AU48" s="69" t="s">
        <v>119</v>
      </c>
      <c r="AV48" s="69"/>
      <c r="AW48" s="69"/>
      <c r="AX48" s="69"/>
      <c r="AY48" s="69" t="s">
        <v>119</v>
      </c>
      <c r="AZ48" s="69"/>
      <c r="BA48" s="69" t="s">
        <v>119</v>
      </c>
      <c r="BB48" s="69"/>
      <c r="BC48" s="53"/>
      <c r="BD48" s="53"/>
      <c r="BE48" s="52" t="s">
        <v>119</v>
      </c>
      <c r="BF48" s="53"/>
    </row>
    <row r="49" spans="3:69" ht="24.95" customHeight="1">
      <c r="C49" s="38"/>
      <c r="D49" s="190" t="s">
        <v>254</v>
      </c>
      <c r="E49" s="191"/>
      <c r="F49" s="192"/>
      <c r="G49" s="97" t="s">
        <v>216</v>
      </c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63">
        <v>3</v>
      </c>
      <c r="AI49" s="63"/>
      <c r="AJ49" s="63"/>
      <c r="AK49" s="63"/>
      <c r="AL49" s="64"/>
      <c r="AM49" s="65"/>
      <c r="AN49" s="64"/>
      <c r="AO49" s="65"/>
      <c r="AP49" s="64"/>
      <c r="AQ49" s="65"/>
      <c r="AR49" s="56" t="s">
        <v>41</v>
      </c>
      <c r="AS49" s="66" t="s">
        <v>203</v>
      </c>
      <c r="AT49" s="66"/>
      <c r="AU49" s="66" t="s">
        <v>119</v>
      </c>
      <c r="AV49" s="66"/>
      <c r="AW49" s="66"/>
      <c r="AX49" s="66"/>
      <c r="AY49" s="66" t="s">
        <v>119</v>
      </c>
      <c r="AZ49" s="66"/>
      <c r="BA49" s="66" t="s">
        <v>119</v>
      </c>
      <c r="BB49" s="66"/>
      <c r="BC49" s="57"/>
      <c r="BD49" s="57"/>
      <c r="BE49" s="55" t="s">
        <v>119</v>
      </c>
      <c r="BF49" s="35"/>
    </row>
    <row r="50" spans="3:69" ht="24.95" customHeight="1">
      <c r="C50" s="38"/>
      <c r="D50" s="190" t="s">
        <v>256</v>
      </c>
      <c r="E50" s="191"/>
      <c r="F50" s="192"/>
      <c r="G50" s="97" t="s">
        <v>252</v>
      </c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63">
        <v>3</v>
      </c>
      <c r="AI50" s="63"/>
      <c r="AJ50" s="63"/>
      <c r="AK50" s="63"/>
      <c r="AL50" s="64"/>
      <c r="AM50" s="65"/>
      <c r="AN50" s="64"/>
      <c r="AO50" s="65"/>
      <c r="AP50" s="64"/>
      <c r="AQ50" s="65"/>
      <c r="AR50" s="56" t="s">
        <v>41</v>
      </c>
      <c r="AS50" s="66" t="s">
        <v>203</v>
      </c>
      <c r="AT50" s="66"/>
      <c r="AU50" s="66" t="s">
        <v>119</v>
      </c>
      <c r="AV50" s="66"/>
      <c r="AW50" s="66"/>
      <c r="AX50" s="66"/>
      <c r="AY50" s="66" t="s">
        <v>119</v>
      </c>
      <c r="AZ50" s="66"/>
      <c r="BA50" s="66" t="s">
        <v>119</v>
      </c>
      <c r="BB50" s="66"/>
      <c r="BC50" s="57"/>
      <c r="BD50" s="57"/>
      <c r="BE50" s="55" t="s">
        <v>119</v>
      </c>
      <c r="BF50" s="35"/>
    </row>
    <row r="51" spans="3:69" ht="24.95" customHeight="1">
      <c r="C51" s="121" t="s">
        <v>179</v>
      </c>
      <c r="D51" s="121"/>
      <c r="E51" s="121"/>
      <c r="F51" s="121"/>
      <c r="G51" s="122" t="s">
        <v>123</v>
      </c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3"/>
      <c r="AI51" s="123"/>
      <c r="AJ51" s="123"/>
      <c r="AK51" s="123"/>
      <c r="AL51" s="123"/>
      <c r="AM51" s="123"/>
      <c r="AN51" s="123"/>
      <c r="AO51" s="123"/>
      <c r="AP51" s="123"/>
      <c r="AQ51" s="123"/>
      <c r="AR51" s="32" t="s">
        <v>85</v>
      </c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32"/>
      <c r="BD51" s="32"/>
      <c r="BE51" s="32"/>
      <c r="BF51" s="32"/>
    </row>
    <row r="52" spans="3:69" ht="24.95" customHeight="1">
      <c r="C52" s="133" t="s">
        <v>270</v>
      </c>
      <c r="D52" s="134"/>
      <c r="E52" s="134"/>
      <c r="F52" s="135"/>
      <c r="G52" s="186" t="s">
        <v>122</v>
      </c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33" t="s">
        <v>85</v>
      </c>
      <c r="AS52" s="188"/>
      <c r="AT52" s="188"/>
      <c r="AU52" s="188"/>
      <c r="AV52" s="188"/>
      <c r="AW52" s="188"/>
      <c r="AX52" s="188"/>
      <c r="AY52" s="188"/>
      <c r="AZ52" s="188"/>
      <c r="BA52" s="188"/>
      <c r="BB52" s="188"/>
      <c r="BC52" s="33"/>
      <c r="BD52" s="33"/>
      <c r="BE52" s="33"/>
      <c r="BF52" s="33"/>
    </row>
    <row r="53" spans="3:69" ht="24.95" customHeight="1">
      <c r="C53" s="34"/>
      <c r="D53" s="172" t="s">
        <v>180</v>
      </c>
      <c r="E53" s="172"/>
      <c r="F53" s="172"/>
      <c r="G53" s="183" t="s">
        <v>238</v>
      </c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185"/>
      <c r="AH53" s="96"/>
      <c r="AI53" s="96"/>
      <c r="AJ53" s="96"/>
      <c r="AK53" s="96"/>
      <c r="AL53" s="189" t="s">
        <v>267</v>
      </c>
      <c r="AM53" s="189"/>
      <c r="AN53" s="96"/>
      <c r="AO53" s="96"/>
      <c r="AP53" s="96"/>
      <c r="AQ53" s="96"/>
      <c r="AR53" s="29">
        <v>33</v>
      </c>
      <c r="AS53" s="94"/>
      <c r="AT53" s="94"/>
      <c r="AU53" s="94"/>
      <c r="AV53" s="94"/>
      <c r="AW53" s="94"/>
      <c r="AX53" s="94"/>
      <c r="AY53" s="94"/>
      <c r="AZ53" s="94"/>
      <c r="BA53" s="94"/>
      <c r="BB53" s="94"/>
      <c r="BC53" s="35"/>
      <c r="BD53" s="35"/>
      <c r="BE53" s="35"/>
      <c r="BF53" s="35"/>
    </row>
    <row r="54" spans="3:69" ht="24.95" customHeight="1">
      <c r="C54" s="34"/>
      <c r="D54" s="172" t="s">
        <v>181</v>
      </c>
      <c r="E54" s="172"/>
      <c r="F54" s="172"/>
      <c r="G54" s="183" t="s">
        <v>219</v>
      </c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4"/>
      <c r="AD54" s="184"/>
      <c r="AE54" s="184"/>
      <c r="AF54" s="184"/>
      <c r="AG54" s="185"/>
      <c r="AH54" s="96"/>
      <c r="AI54" s="96"/>
      <c r="AJ54" s="96"/>
      <c r="AK54" s="96"/>
      <c r="AL54" s="96" t="s">
        <v>40</v>
      </c>
      <c r="AM54" s="96"/>
      <c r="AN54" s="96"/>
      <c r="AO54" s="96"/>
      <c r="AP54" s="96"/>
      <c r="AQ54" s="96"/>
      <c r="AR54" s="29">
        <v>6</v>
      </c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35"/>
      <c r="BD54" s="35"/>
      <c r="BE54" s="35"/>
      <c r="BF54" s="35"/>
    </row>
    <row r="55" spans="3:69" ht="24.95" customHeight="1">
      <c r="C55" s="34"/>
      <c r="D55" s="172" t="s">
        <v>220</v>
      </c>
      <c r="E55" s="172"/>
      <c r="F55" s="172"/>
      <c r="G55" s="183" t="s">
        <v>265</v>
      </c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4"/>
      <c r="AC55" s="184"/>
      <c r="AD55" s="184"/>
      <c r="AE55" s="184"/>
      <c r="AF55" s="184"/>
      <c r="AG55" s="185"/>
      <c r="AH55" s="96"/>
      <c r="AI55" s="96"/>
      <c r="AJ55" s="96"/>
      <c r="AK55" s="96"/>
      <c r="AL55" s="96" t="s">
        <v>41</v>
      </c>
      <c r="AM55" s="96"/>
      <c r="AN55" s="96"/>
      <c r="AO55" s="96"/>
      <c r="AP55" s="96"/>
      <c r="AQ55" s="96"/>
      <c r="AR55" s="29">
        <v>9</v>
      </c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35"/>
      <c r="BD55" s="35"/>
      <c r="BE55" s="35"/>
      <c r="BF55" s="35"/>
    </row>
    <row r="56" spans="3:69" ht="24.95" customHeight="1">
      <c r="C56" s="121" t="s">
        <v>182</v>
      </c>
      <c r="D56" s="121"/>
      <c r="E56" s="121"/>
      <c r="F56" s="121"/>
      <c r="G56" s="122" t="s">
        <v>124</v>
      </c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3"/>
      <c r="AI56" s="123"/>
      <c r="AJ56" s="123"/>
      <c r="AK56" s="123"/>
      <c r="AL56" s="123"/>
      <c r="AM56" s="123"/>
      <c r="AN56" s="123"/>
      <c r="AO56" s="123"/>
      <c r="AP56" s="123"/>
      <c r="AQ56" s="123"/>
      <c r="AR56" s="32" t="s">
        <v>46</v>
      </c>
      <c r="AS56" s="124"/>
      <c r="AT56" s="124"/>
      <c r="AU56" s="124"/>
      <c r="AV56" s="124"/>
      <c r="AW56" s="124"/>
      <c r="AX56" s="124"/>
      <c r="AY56" s="124"/>
      <c r="AZ56" s="124"/>
      <c r="BA56" s="124"/>
      <c r="BB56" s="124"/>
      <c r="BC56" s="32"/>
      <c r="BD56" s="32"/>
      <c r="BE56" s="32"/>
      <c r="BF56" s="32"/>
    </row>
    <row r="57" spans="3:69" ht="24.95" customHeight="1" thickBot="1">
      <c r="C57" s="34"/>
      <c r="D57" s="172" t="s">
        <v>271</v>
      </c>
      <c r="E57" s="172"/>
      <c r="F57" s="172"/>
      <c r="G57" s="173" t="s">
        <v>221</v>
      </c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29" t="s">
        <v>46</v>
      </c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35"/>
      <c r="BD57" s="35"/>
      <c r="BE57" s="35"/>
      <c r="BF57" s="35"/>
      <c r="BN57" s="61">
        <f>AR58*36/2</f>
        <v>1134</v>
      </c>
    </row>
    <row r="58" spans="3:69" ht="24.95" customHeight="1">
      <c r="C58" s="36" t="s">
        <v>125</v>
      </c>
      <c r="D58" s="168" t="s">
        <v>126</v>
      </c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9" t="s">
        <v>127</v>
      </c>
      <c r="X58" s="169"/>
      <c r="Y58" s="169"/>
      <c r="Z58" s="170" t="s">
        <v>128</v>
      </c>
      <c r="AA58" s="170"/>
      <c r="AB58" s="170"/>
      <c r="AC58" s="171" t="s">
        <v>129</v>
      </c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  <c r="AR58" s="37" t="s">
        <v>197</v>
      </c>
      <c r="AS58" s="114" t="s">
        <v>130</v>
      </c>
      <c r="AT58" s="114"/>
      <c r="AU58" s="114"/>
      <c r="AV58" s="114"/>
      <c r="AW58" s="114"/>
      <c r="AX58" s="114"/>
      <c r="AY58" s="114"/>
      <c r="AZ58" s="114"/>
      <c r="BA58" s="114"/>
      <c r="BB58" s="114"/>
      <c r="BC58" s="41">
        <v>18</v>
      </c>
      <c r="BD58" s="41">
        <v>18</v>
      </c>
      <c r="BE58" s="41" t="s">
        <v>54</v>
      </c>
      <c r="BF58" s="41" t="s">
        <v>51</v>
      </c>
      <c r="BN58" s="62">
        <f>BC28/19</f>
        <v>18</v>
      </c>
      <c r="BO58" s="62">
        <f>BD28/19</f>
        <v>18</v>
      </c>
      <c r="BP58" s="62">
        <f>BE28/20</f>
        <v>17.100000000000001</v>
      </c>
      <c r="BQ58" s="62">
        <f>BF28/8</f>
        <v>13.5</v>
      </c>
    </row>
    <row r="59" spans="3:69" ht="24.95" customHeight="1">
      <c r="C59" s="44" t="s">
        <v>38</v>
      </c>
      <c r="D59" s="113" t="s">
        <v>239</v>
      </c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93" t="s">
        <v>39</v>
      </c>
      <c r="X59" s="93"/>
      <c r="Y59" s="93"/>
      <c r="Z59" s="93" t="s">
        <v>119</v>
      </c>
      <c r="AA59" s="93"/>
      <c r="AB59" s="93"/>
      <c r="AC59" s="167" t="s">
        <v>131</v>
      </c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29" t="s">
        <v>85</v>
      </c>
      <c r="AS59" s="95" t="s">
        <v>132</v>
      </c>
      <c r="AT59" s="95"/>
      <c r="AU59" s="95"/>
      <c r="AV59" s="95"/>
      <c r="AW59" s="95"/>
      <c r="AX59" s="95"/>
      <c r="AY59" s="95"/>
      <c r="AZ59" s="95"/>
      <c r="BA59" s="95"/>
      <c r="BB59" s="95"/>
      <c r="BC59" s="42">
        <v>3</v>
      </c>
      <c r="BD59" s="42" t="s">
        <v>41</v>
      </c>
      <c r="BE59" s="42" t="s">
        <v>41</v>
      </c>
      <c r="BF59" s="58">
        <v>1</v>
      </c>
    </row>
    <row r="60" spans="3:69" ht="24.95" customHeight="1">
      <c r="C60" s="44" t="s">
        <v>39</v>
      </c>
      <c r="D60" s="113" t="s">
        <v>240</v>
      </c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93" t="s">
        <v>40</v>
      </c>
      <c r="X60" s="93"/>
      <c r="Y60" s="93"/>
      <c r="Z60" s="93" t="s">
        <v>119</v>
      </c>
      <c r="AA60" s="93"/>
      <c r="AB60" s="93"/>
      <c r="AC60" s="167" t="s">
        <v>133</v>
      </c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29" t="s">
        <v>46</v>
      </c>
      <c r="AS60" s="95" t="s">
        <v>268</v>
      </c>
      <c r="AT60" s="95"/>
      <c r="AU60" s="95"/>
      <c r="AV60" s="95"/>
      <c r="AW60" s="95"/>
      <c r="AX60" s="95"/>
      <c r="AY60" s="95"/>
      <c r="AZ60" s="95"/>
      <c r="BA60" s="95"/>
      <c r="BB60" s="95"/>
      <c r="BC60" s="42">
        <v>2</v>
      </c>
      <c r="BD60" s="42" t="s">
        <v>38</v>
      </c>
      <c r="BE60" s="42" t="s">
        <v>38</v>
      </c>
      <c r="BF60" s="58"/>
    </row>
    <row r="61" spans="3:69" ht="24.95" customHeight="1"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167" t="s">
        <v>134</v>
      </c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29" t="s">
        <v>222</v>
      </c>
      <c r="AS61" s="95" t="s">
        <v>223</v>
      </c>
      <c r="AT61" s="95"/>
      <c r="AU61" s="95"/>
      <c r="AV61" s="95"/>
      <c r="AW61" s="95"/>
      <c r="AX61" s="95"/>
      <c r="AY61" s="95"/>
      <c r="AZ61" s="95"/>
      <c r="BA61" s="95"/>
      <c r="BB61" s="95"/>
      <c r="BC61" s="39" t="s">
        <v>38</v>
      </c>
      <c r="BD61" s="39" t="s">
        <v>38</v>
      </c>
      <c r="BE61" s="39" t="s">
        <v>38</v>
      </c>
      <c r="BF61" s="39">
        <v>1</v>
      </c>
    </row>
    <row r="62" spans="3:69" ht="24.95" customHeight="1">
      <c r="AS62" s="95" t="s">
        <v>135</v>
      </c>
      <c r="AT62" s="95"/>
      <c r="AU62" s="95"/>
      <c r="AV62" s="95"/>
      <c r="AW62" s="95"/>
      <c r="AX62" s="95"/>
      <c r="AY62" s="95"/>
      <c r="AZ62" s="95"/>
      <c r="BA62" s="95"/>
      <c r="BB62" s="95"/>
      <c r="BC62" s="39" t="s">
        <v>67</v>
      </c>
      <c r="BD62" s="39" t="s">
        <v>67</v>
      </c>
      <c r="BE62" s="39" t="s">
        <v>67</v>
      </c>
      <c r="BF62" s="39" t="s">
        <v>67</v>
      </c>
    </row>
    <row r="63" spans="3:69" ht="51.75" customHeight="1"/>
    <row r="64" spans="3:69" ht="15.95" customHeight="1">
      <c r="E64" s="98" t="s">
        <v>136</v>
      </c>
      <c r="F64" s="98"/>
      <c r="G64" s="98"/>
      <c r="H64" s="98"/>
      <c r="I64" s="98"/>
      <c r="J64" s="98"/>
      <c r="K64" s="98"/>
      <c r="L64" s="98"/>
      <c r="M64" s="98"/>
      <c r="N64" s="98"/>
      <c r="AA64" s="99" t="s">
        <v>137</v>
      </c>
      <c r="AB64" s="99"/>
      <c r="AC64" s="99"/>
      <c r="AD64" s="99"/>
      <c r="AE64" s="99"/>
      <c r="AF64" s="99"/>
      <c r="AG64" s="99"/>
      <c r="AH64" s="99"/>
      <c r="AI64" s="99"/>
      <c r="AJ64" s="99"/>
      <c r="AZ64" s="98" t="s">
        <v>138</v>
      </c>
      <c r="BA64" s="98"/>
      <c r="BB64" s="98"/>
      <c r="BC64" s="98"/>
      <c r="BD64" s="98"/>
      <c r="BE64" s="98"/>
      <c r="BF64" s="98"/>
      <c r="BG64" s="98"/>
      <c r="BH64" s="98"/>
      <c r="BI64" s="98"/>
    </row>
    <row r="65" spans="1:64" ht="15.95" customHeight="1"/>
    <row r="66" spans="1:64" ht="15.95" customHeight="1"/>
    <row r="67" spans="1:64" s="13" customFormat="1" ht="25.5" customHeight="1" thickBot="1">
      <c r="A67" s="12"/>
      <c r="B67" s="12"/>
      <c r="C67" s="12"/>
      <c r="D67" s="12"/>
      <c r="E67" s="9" t="s">
        <v>176</v>
      </c>
      <c r="F67" s="9"/>
      <c r="G67" s="9"/>
      <c r="H67" s="9"/>
      <c r="I67" s="9"/>
      <c r="J67" s="9"/>
      <c r="K67" s="9"/>
      <c r="L67" s="9"/>
      <c r="M67" s="9"/>
      <c r="N67" s="9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31" t="s">
        <v>224</v>
      </c>
      <c r="AB67" s="9"/>
      <c r="AC67" s="9"/>
      <c r="AD67" s="9"/>
      <c r="AE67" s="9"/>
      <c r="AF67" s="9"/>
      <c r="AG67" s="9"/>
      <c r="AH67" s="9"/>
      <c r="AI67" s="9"/>
      <c r="AJ67" s="9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9" t="s">
        <v>177</v>
      </c>
      <c r="BA67" s="9"/>
      <c r="BB67" s="9"/>
      <c r="BC67" s="9"/>
      <c r="BD67" s="9"/>
      <c r="BE67" s="9"/>
      <c r="BF67" s="9"/>
      <c r="BG67" s="9"/>
      <c r="BH67" s="9"/>
      <c r="BI67" s="9"/>
      <c r="BJ67" s="12"/>
      <c r="BK67" s="12"/>
      <c r="BL67" s="12"/>
    </row>
    <row r="68" spans="1:64" ht="11.1" customHeight="1"/>
    <row r="69" spans="1:64" ht="11.1" customHeight="1"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</sheetData>
  <mergeCells count="473">
    <mergeCell ref="BC24:BF24"/>
    <mergeCell ref="BC25:BD25"/>
    <mergeCell ref="BE25:BF25"/>
    <mergeCell ref="AW27:AX27"/>
    <mergeCell ref="C24:C26"/>
    <mergeCell ref="D24:F26"/>
    <mergeCell ref="G24:AG26"/>
    <mergeCell ref="AH24:AQ24"/>
    <mergeCell ref="AR24:AR26"/>
    <mergeCell ref="AH25:AI26"/>
    <mergeCell ref="AJ25:AK26"/>
    <mergeCell ref="AL25:AM26"/>
    <mergeCell ref="AN25:AO26"/>
    <mergeCell ref="AP25:AQ26"/>
    <mergeCell ref="AS25:AT26"/>
    <mergeCell ref="AU25:AV26"/>
    <mergeCell ref="AW25:AX26"/>
    <mergeCell ref="AY25:AZ26"/>
    <mergeCell ref="BA25:BB26"/>
    <mergeCell ref="AP28:AQ28"/>
    <mergeCell ref="AS28:AT28"/>
    <mergeCell ref="AU28:AV28"/>
    <mergeCell ref="AW28:AX28"/>
    <mergeCell ref="AY28:AZ28"/>
    <mergeCell ref="BA28:BB28"/>
    <mergeCell ref="G27:AG27"/>
    <mergeCell ref="AH27:AI27"/>
    <mergeCell ref="AS24:BB24"/>
    <mergeCell ref="BA33:BB33"/>
    <mergeCell ref="BA37:BB37"/>
    <mergeCell ref="AW35:AX35"/>
    <mergeCell ref="AY35:AZ35"/>
    <mergeCell ref="AS33:AT33"/>
    <mergeCell ref="BA32:BB32"/>
    <mergeCell ref="D31:F31"/>
    <mergeCell ref="D34:F34"/>
    <mergeCell ref="BA34:BB34"/>
    <mergeCell ref="D33:F33"/>
    <mergeCell ref="D32:F32"/>
    <mergeCell ref="BA31:BB31"/>
    <mergeCell ref="D37:F37"/>
    <mergeCell ref="AP35:AQ35"/>
    <mergeCell ref="AS35:AT35"/>
    <mergeCell ref="AU35:AV35"/>
    <mergeCell ref="AW37:AX37"/>
    <mergeCell ref="AY37:AZ37"/>
    <mergeCell ref="G37:AG37"/>
    <mergeCell ref="AH37:AI37"/>
    <mergeCell ref="AJ37:AK37"/>
    <mergeCell ref="AL37:AM37"/>
    <mergeCell ref="AN37:AO37"/>
    <mergeCell ref="AP37:AQ37"/>
    <mergeCell ref="C44:F44"/>
    <mergeCell ref="G39:AG39"/>
    <mergeCell ref="AH39:AI39"/>
    <mergeCell ref="AJ39:AK39"/>
    <mergeCell ref="AL39:AM39"/>
    <mergeCell ref="AN39:AO39"/>
    <mergeCell ref="AP39:AQ39"/>
    <mergeCell ref="AS39:AT39"/>
    <mergeCell ref="AU39:AV39"/>
    <mergeCell ref="D43:F43"/>
    <mergeCell ref="D42:F42"/>
    <mergeCell ref="D41:F41"/>
    <mergeCell ref="D40:F40"/>
    <mergeCell ref="AH44:AI44"/>
    <mergeCell ref="AJ44:AK44"/>
    <mergeCell ref="AL44:AM44"/>
    <mergeCell ref="AN44:AO44"/>
    <mergeCell ref="AP44:AQ44"/>
    <mergeCell ref="AS44:AT44"/>
    <mergeCell ref="AU44:AV44"/>
    <mergeCell ref="C38:F38"/>
    <mergeCell ref="AW39:AX39"/>
    <mergeCell ref="AY39:AZ39"/>
    <mergeCell ref="BA39:BB39"/>
    <mergeCell ref="G40:AG40"/>
    <mergeCell ref="AH40:AI40"/>
    <mergeCell ref="D39:F39"/>
    <mergeCell ref="AW38:AX38"/>
    <mergeCell ref="AY38:AZ38"/>
    <mergeCell ref="BA38:BB38"/>
    <mergeCell ref="AP43:AQ43"/>
    <mergeCell ref="AS43:AT43"/>
    <mergeCell ref="AU43:AV43"/>
    <mergeCell ref="AW41:AX41"/>
    <mergeCell ref="AY41:AZ41"/>
    <mergeCell ref="BA41:BB41"/>
    <mergeCell ref="G42:AG42"/>
    <mergeCell ref="AU38:AV38"/>
    <mergeCell ref="AU41:AV41"/>
    <mergeCell ref="AH42:AI42"/>
    <mergeCell ref="AJ42:AK42"/>
    <mergeCell ref="AL42:AM42"/>
    <mergeCell ref="AN42:AO42"/>
    <mergeCell ref="AP42:AQ42"/>
    <mergeCell ref="AS42:AT42"/>
    <mergeCell ref="AU42:AV42"/>
    <mergeCell ref="BA40:BB40"/>
    <mergeCell ref="AW51:AX51"/>
    <mergeCell ref="AY51:AZ51"/>
    <mergeCell ref="BA51:BB51"/>
    <mergeCell ref="AY52:AZ52"/>
    <mergeCell ref="BA52:BB52"/>
    <mergeCell ref="D46:F46"/>
    <mergeCell ref="AH47:AI47"/>
    <mergeCell ref="AJ47:AK47"/>
    <mergeCell ref="AS47:AT47"/>
    <mergeCell ref="AU47:AV47"/>
    <mergeCell ref="AW47:AX47"/>
    <mergeCell ref="D47:F47"/>
    <mergeCell ref="C51:F51"/>
    <mergeCell ref="G51:AG51"/>
    <mergeCell ref="AH51:AI51"/>
    <mergeCell ref="AJ51:AK51"/>
    <mergeCell ref="AL51:AM51"/>
    <mergeCell ref="AN51:AO51"/>
    <mergeCell ref="AP51:AQ51"/>
    <mergeCell ref="AS51:AT51"/>
    <mergeCell ref="AU51:AV51"/>
    <mergeCell ref="D49:F49"/>
    <mergeCell ref="D50:F50"/>
    <mergeCell ref="G50:AG50"/>
    <mergeCell ref="AW53:AX53"/>
    <mergeCell ref="AY53:AZ53"/>
    <mergeCell ref="BA53:BB53"/>
    <mergeCell ref="C52:F52"/>
    <mergeCell ref="G52:AG52"/>
    <mergeCell ref="AH52:AI52"/>
    <mergeCell ref="AJ52:AK52"/>
    <mergeCell ref="AL52:AM52"/>
    <mergeCell ref="AN52:AO52"/>
    <mergeCell ref="AP52:AQ52"/>
    <mergeCell ref="AS52:AT52"/>
    <mergeCell ref="AU52:AV52"/>
    <mergeCell ref="AW52:AX52"/>
    <mergeCell ref="D53:F53"/>
    <mergeCell ref="G53:AG53"/>
    <mergeCell ref="AH53:AI53"/>
    <mergeCell ref="AJ53:AK53"/>
    <mergeCell ref="AL53:AM53"/>
    <mergeCell ref="AN53:AO53"/>
    <mergeCell ref="AP53:AQ53"/>
    <mergeCell ref="AS53:AT53"/>
    <mergeCell ref="AU53:AV53"/>
    <mergeCell ref="D54:F54"/>
    <mergeCell ref="G54:AG54"/>
    <mergeCell ref="AH54:AI54"/>
    <mergeCell ref="AJ54:AK54"/>
    <mergeCell ref="AL54:AM54"/>
    <mergeCell ref="AN54:AO54"/>
    <mergeCell ref="AP54:AQ54"/>
    <mergeCell ref="AS54:AT54"/>
    <mergeCell ref="AU54:AV54"/>
    <mergeCell ref="D55:F55"/>
    <mergeCell ref="G55:AG55"/>
    <mergeCell ref="AH55:AI55"/>
    <mergeCell ref="AJ55:AK55"/>
    <mergeCell ref="AL55:AM55"/>
    <mergeCell ref="AN55:AO55"/>
    <mergeCell ref="AP55:AQ55"/>
    <mergeCell ref="AS55:AT55"/>
    <mergeCell ref="AU55:AV55"/>
    <mergeCell ref="P9:BA9"/>
    <mergeCell ref="P10:BA10"/>
    <mergeCell ref="BG14:BG16"/>
    <mergeCell ref="AC61:AQ61"/>
    <mergeCell ref="D58:V58"/>
    <mergeCell ref="W58:Y58"/>
    <mergeCell ref="Z58:AB58"/>
    <mergeCell ref="AC58:AQ58"/>
    <mergeCell ref="AC59:AQ59"/>
    <mergeCell ref="AC60:AQ60"/>
    <mergeCell ref="AW56:AX56"/>
    <mergeCell ref="AY56:AZ56"/>
    <mergeCell ref="BA56:BB56"/>
    <mergeCell ref="D57:F57"/>
    <mergeCell ref="G57:AG57"/>
    <mergeCell ref="C8:L9"/>
    <mergeCell ref="P8:BA8"/>
    <mergeCell ref="BB9:BL9"/>
    <mergeCell ref="P11:BA11"/>
    <mergeCell ref="C13:BD13"/>
    <mergeCell ref="BE13:BL13"/>
    <mergeCell ref="C14:D15"/>
    <mergeCell ref="AE14:AH14"/>
    <mergeCell ref="AI14:AI15"/>
    <mergeCell ref="BE1:BL1"/>
    <mergeCell ref="C3:O3"/>
    <mergeCell ref="P3:BA3"/>
    <mergeCell ref="P4:BA5"/>
    <mergeCell ref="BB4:BL4"/>
    <mergeCell ref="C5:O5"/>
    <mergeCell ref="BD5:BG6"/>
    <mergeCell ref="P6:BA6"/>
    <mergeCell ref="C7:L7"/>
    <mergeCell ref="BD7:BK7"/>
    <mergeCell ref="BI14:BI16"/>
    <mergeCell ref="BJ14:BJ16"/>
    <mergeCell ref="BK14:BK16"/>
    <mergeCell ref="C17:D17"/>
    <mergeCell ref="C18:D18"/>
    <mergeCell ref="C19:D19"/>
    <mergeCell ref="C20:F21"/>
    <mergeCell ref="K20:P21"/>
    <mergeCell ref="T20:V21"/>
    <mergeCell ref="Z20:AB21"/>
    <mergeCell ref="AK20:AM21"/>
    <mergeCell ref="BC20:BG21"/>
    <mergeCell ref="AQ20:AT21"/>
    <mergeCell ref="AW20:AZ21"/>
    <mergeCell ref="AJ14:AL14"/>
    <mergeCell ref="AM14:AM15"/>
    <mergeCell ref="BA14:BD14"/>
    <mergeCell ref="AV14:AV15"/>
    <mergeCell ref="AW14:AY14"/>
    <mergeCell ref="AZ14:AZ15"/>
    <mergeCell ref="BE14:BE16"/>
    <mergeCell ref="BF14:BF16"/>
    <mergeCell ref="BH14:BH16"/>
    <mergeCell ref="C23:BA23"/>
    <mergeCell ref="D27:F27"/>
    <mergeCell ref="AJ27:AK27"/>
    <mergeCell ref="AL27:AM27"/>
    <mergeCell ref="AN27:AO27"/>
    <mergeCell ref="AS27:AT27"/>
    <mergeCell ref="AU27:AV27"/>
    <mergeCell ref="AP27:AQ27"/>
    <mergeCell ref="AP31:AQ31"/>
    <mergeCell ref="AS31:AT31"/>
    <mergeCell ref="AU31:AV31"/>
    <mergeCell ref="AW29:AX29"/>
    <mergeCell ref="AY29:AZ29"/>
    <mergeCell ref="BA29:BB29"/>
    <mergeCell ref="C29:F29"/>
    <mergeCell ref="D30:F30"/>
    <mergeCell ref="AY27:AZ27"/>
    <mergeCell ref="BA27:BB27"/>
    <mergeCell ref="C28:F28"/>
    <mergeCell ref="G28:AG28"/>
    <mergeCell ref="AH28:AI28"/>
    <mergeCell ref="AJ28:AK28"/>
    <mergeCell ref="AL28:AM28"/>
    <mergeCell ref="AN28:AO28"/>
    <mergeCell ref="AS61:BB61"/>
    <mergeCell ref="AS62:BB62"/>
    <mergeCell ref="D35:F35"/>
    <mergeCell ref="D36:F36"/>
    <mergeCell ref="G38:AG38"/>
    <mergeCell ref="AH38:AI38"/>
    <mergeCell ref="AJ38:AK38"/>
    <mergeCell ref="AL38:AM38"/>
    <mergeCell ref="AN38:AO38"/>
    <mergeCell ref="AP38:AQ38"/>
    <mergeCell ref="AS38:AT38"/>
    <mergeCell ref="AY57:AZ57"/>
    <mergeCell ref="BA57:BB57"/>
    <mergeCell ref="C56:F56"/>
    <mergeCell ref="G56:AG56"/>
    <mergeCell ref="AH56:AI56"/>
    <mergeCell ref="AJ56:AK56"/>
    <mergeCell ref="AL56:AM56"/>
    <mergeCell ref="AN56:AO56"/>
    <mergeCell ref="AP56:AQ56"/>
    <mergeCell ref="AS56:AT56"/>
    <mergeCell ref="AU56:AV56"/>
    <mergeCell ref="AH57:AI57"/>
    <mergeCell ref="AJ57:AK57"/>
    <mergeCell ref="AZ64:BI64"/>
    <mergeCell ref="E64:N64"/>
    <mergeCell ref="AA64:AJ64"/>
    <mergeCell ref="BL14:BL16"/>
    <mergeCell ref="C69:Q69"/>
    <mergeCell ref="E14:H14"/>
    <mergeCell ref="I14:I15"/>
    <mergeCell ref="J14:L14"/>
    <mergeCell ref="M14:M15"/>
    <mergeCell ref="N14:Q14"/>
    <mergeCell ref="AN14:AQ14"/>
    <mergeCell ref="AR14:AU14"/>
    <mergeCell ref="R14:U14"/>
    <mergeCell ref="V14:V15"/>
    <mergeCell ref="W14:Y14"/>
    <mergeCell ref="Z14:Z15"/>
    <mergeCell ref="AA14:AC14"/>
    <mergeCell ref="AD14:AD15"/>
    <mergeCell ref="D59:V59"/>
    <mergeCell ref="W59:Y59"/>
    <mergeCell ref="Z59:AB59"/>
    <mergeCell ref="D60:V60"/>
    <mergeCell ref="W60:Y60"/>
    <mergeCell ref="AS58:BB58"/>
    <mergeCell ref="Z60:AB60"/>
    <mergeCell ref="G44:AG44"/>
    <mergeCell ref="AW57:AX57"/>
    <mergeCell ref="AU57:AV57"/>
    <mergeCell ref="AS59:BB59"/>
    <mergeCell ref="AS60:BB60"/>
    <mergeCell ref="AS57:AT57"/>
    <mergeCell ref="AL57:AM57"/>
    <mergeCell ref="AN57:AO57"/>
    <mergeCell ref="AP57:AQ57"/>
    <mergeCell ref="AY54:AZ54"/>
    <mergeCell ref="BA54:BB54"/>
    <mergeCell ref="AW55:AX55"/>
    <mergeCell ref="AY55:AZ55"/>
    <mergeCell ref="BA55:BB55"/>
    <mergeCell ref="AW54:AX54"/>
    <mergeCell ref="G46:AG46"/>
    <mergeCell ref="AL46:AM46"/>
    <mergeCell ref="AN46:AO46"/>
    <mergeCell ref="AP46:AQ46"/>
    <mergeCell ref="AN48:AO48"/>
    <mergeCell ref="AP48:AQ48"/>
    <mergeCell ref="AW49:AX49"/>
    <mergeCell ref="G49:AG49"/>
    <mergeCell ref="C45:F45"/>
    <mergeCell ref="G45:AG45"/>
    <mergeCell ref="AH46:AI46"/>
    <mergeCell ref="AJ46:AK46"/>
    <mergeCell ref="C48:F48"/>
    <mergeCell ref="G48:AG48"/>
    <mergeCell ref="AH48:AI48"/>
    <mergeCell ref="AJ48:AK48"/>
    <mergeCell ref="AL48:AM48"/>
    <mergeCell ref="G47:AG47"/>
    <mergeCell ref="AH45:AI45"/>
    <mergeCell ref="AJ45:AK45"/>
    <mergeCell ref="AL45:AM45"/>
    <mergeCell ref="AL47:AM47"/>
    <mergeCell ref="AS37:AT37"/>
    <mergeCell ref="AU37:AV37"/>
    <mergeCell ref="AW43:AX43"/>
    <mergeCell ref="AY43:AZ43"/>
    <mergeCell ref="G43:AG43"/>
    <mergeCell ref="AH43:AI43"/>
    <mergeCell ref="AJ43:AK43"/>
    <mergeCell ref="AL43:AM43"/>
    <mergeCell ref="AN43:AO43"/>
    <mergeCell ref="AJ40:AK40"/>
    <mergeCell ref="AL40:AM40"/>
    <mergeCell ref="AN40:AO40"/>
    <mergeCell ref="AP40:AQ40"/>
    <mergeCell ref="AS40:AT40"/>
    <mergeCell ref="AU40:AV40"/>
    <mergeCell ref="AW40:AX40"/>
    <mergeCell ref="AY40:AZ40"/>
    <mergeCell ref="G41:AG41"/>
    <mergeCell ref="AH41:AI41"/>
    <mergeCell ref="AJ41:AK41"/>
    <mergeCell ref="AL41:AM41"/>
    <mergeCell ref="AN41:AO41"/>
    <mergeCell ref="AP41:AQ41"/>
    <mergeCell ref="AS41:AT41"/>
    <mergeCell ref="AY34:AZ34"/>
    <mergeCell ref="G33:AG33"/>
    <mergeCell ref="AH33:AI33"/>
    <mergeCell ref="AJ33:AK33"/>
    <mergeCell ref="AL33:AM33"/>
    <mergeCell ref="AN33:AO33"/>
    <mergeCell ref="AP33:AQ33"/>
    <mergeCell ref="BA35:BB35"/>
    <mergeCell ref="G36:AG36"/>
    <mergeCell ref="AH36:AI36"/>
    <mergeCell ref="AJ36:AK36"/>
    <mergeCell ref="AL36:AM36"/>
    <mergeCell ref="AN36:AO36"/>
    <mergeCell ref="AP36:AQ36"/>
    <mergeCell ref="AS36:AT36"/>
    <mergeCell ref="AU36:AV36"/>
    <mergeCell ref="AW36:AX36"/>
    <mergeCell ref="AY36:AZ36"/>
    <mergeCell ref="BA36:BB36"/>
    <mergeCell ref="G35:AG35"/>
    <mergeCell ref="AH35:AI35"/>
    <mergeCell ref="AJ35:AK35"/>
    <mergeCell ref="AL35:AM35"/>
    <mergeCell ref="AN35:AO35"/>
    <mergeCell ref="G34:AG34"/>
    <mergeCell ref="AH34:AI34"/>
    <mergeCell ref="AJ34:AK34"/>
    <mergeCell ref="AL34:AM34"/>
    <mergeCell ref="AN34:AO34"/>
    <mergeCell ref="AP34:AQ34"/>
    <mergeCell ref="AS34:AT34"/>
    <mergeCell ref="AU34:AV34"/>
    <mergeCell ref="AW34:AX34"/>
    <mergeCell ref="AU33:AV33"/>
    <mergeCell ref="AW31:AX31"/>
    <mergeCell ref="AY31:AZ31"/>
    <mergeCell ref="G32:AG32"/>
    <mergeCell ref="AH32:AI32"/>
    <mergeCell ref="AJ32:AK32"/>
    <mergeCell ref="AL32:AM32"/>
    <mergeCell ref="AN32:AO32"/>
    <mergeCell ref="AP32:AQ32"/>
    <mergeCell ref="AS32:AT32"/>
    <mergeCell ref="AU32:AV32"/>
    <mergeCell ref="AW32:AX32"/>
    <mergeCell ref="AY32:AZ32"/>
    <mergeCell ref="G31:AG31"/>
    <mergeCell ref="AH31:AI31"/>
    <mergeCell ref="AJ31:AK31"/>
    <mergeCell ref="AL31:AM31"/>
    <mergeCell ref="AN31:AO31"/>
    <mergeCell ref="AW33:AX33"/>
    <mergeCell ref="AY33:AZ33"/>
    <mergeCell ref="AY30:AZ30"/>
    <mergeCell ref="BA30:BB30"/>
    <mergeCell ref="G29:AG29"/>
    <mergeCell ref="AH29:AI29"/>
    <mergeCell ref="AJ29:AK29"/>
    <mergeCell ref="AL29:AM29"/>
    <mergeCell ref="AN29:AO29"/>
    <mergeCell ref="AP29:AQ29"/>
    <mergeCell ref="AS29:AT29"/>
    <mergeCell ref="AU29:AV29"/>
    <mergeCell ref="G30:AG30"/>
    <mergeCell ref="AH30:AI30"/>
    <mergeCell ref="AJ30:AK30"/>
    <mergeCell ref="AL30:AM30"/>
    <mergeCell ref="AN30:AO30"/>
    <mergeCell ref="AP30:AQ30"/>
    <mergeCell ref="AS30:AT30"/>
    <mergeCell ref="AU30:AV30"/>
    <mergeCell ref="AW30:AX30"/>
    <mergeCell ref="AW44:AX44"/>
    <mergeCell ref="AY44:AZ44"/>
    <mergeCell ref="BA42:BB42"/>
    <mergeCell ref="AW42:AX42"/>
    <mergeCell ref="AY42:AZ42"/>
    <mergeCell ref="BA44:BB44"/>
    <mergeCell ref="AY48:AZ48"/>
    <mergeCell ref="BA48:BB48"/>
    <mergeCell ref="AY46:AZ46"/>
    <mergeCell ref="BA46:BB46"/>
    <mergeCell ref="AY47:AZ47"/>
    <mergeCell ref="BA47:BB47"/>
    <mergeCell ref="BA45:BB45"/>
    <mergeCell ref="BA43:BB43"/>
    <mergeCell ref="AN45:AO45"/>
    <mergeCell ref="AP45:AQ45"/>
    <mergeCell ref="AS45:AT45"/>
    <mergeCell ref="AU45:AV45"/>
    <mergeCell ref="AW45:AX45"/>
    <mergeCell ref="AY45:AZ45"/>
    <mergeCell ref="AS48:AT48"/>
    <mergeCell ref="AU48:AV48"/>
    <mergeCell ref="AW48:AX48"/>
    <mergeCell ref="AS46:AT46"/>
    <mergeCell ref="AU46:AV46"/>
    <mergeCell ref="AW46:AX46"/>
    <mergeCell ref="AN47:AO47"/>
    <mergeCell ref="AP47:AQ47"/>
    <mergeCell ref="AY49:AZ49"/>
    <mergeCell ref="BA49:BB49"/>
    <mergeCell ref="AS50:AT50"/>
    <mergeCell ref="AU50:AV50"/>
    <mergeCell ref="AW50:AX50"/>
    <mergeCell ref="AY50:AZ50"/>
    <mergeCell ref="BA50:BB50"/>
    <mergeCell ref="AS49:AT49"/>
    <mergeCell ref="AU49:AV49"/>
    <mergeCell ref="AH49:AI49"/>
    <mergeCell ref="AJ49:AK49"/>
    <mergeCell ref="AL49:AM49"/>
    <mergeCell ref="AN49:AO49"/>
    <mergeCell ref="AP49:AQ49"/>
    <mergeCell ref="AH50:AI50"/>
    <mergeCell ref="AJ50:AK50"/>
    <mergeCell ref="AL50:AM50"/>
    <mergeCell ref="AN50:AO50"/>
    <mergeCell ref="AP50:AQ50"/>
  </mergeCells>
  <printOptions horizontalCentered="1"/>
  <pageMargins left="0.19685039370078741" right="0.19685039370078741" top="0.39370078740157483" bottom="0.39370078740157483" header="0.39370078740157483" footer="0.39370078740157483"/>
  <pageSetup paperSize="8" scale="42" pageOrder="overThenDown" orientation="portrait" r:id="rId1"/>
  <colBreaks count="1" manualBreakCount="1">
    <brk id="64" max="7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TDSheet</vt:lpstr>
      <vt:lpstr>TDSheet!Область_печати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P207D</dc:creator>
  <cp:lastModifiedBy>Осьмин Владимир Вячеславович</cp:lastModifiedBy>
  <cp:lastPrinted>2022-08-10T15:22:36Z</cp:lastPrinted>
  <dcterms:created xsi:type="dcterms:W3CDTF">2022-05-30T15:40:13Z</dcterms:created>
  <dcterms:modified xsi:type="dcterms:W3CDTF">2022-08-10T15:28:00Z</dcterms:modified>
</cp:coreProperties>
</file>