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成员" sheetId="1" r:id="rId3"/>
    <sheet name="PERT" sheetId="2" r:id="rId4"/>
    <sheet name="进展" sheetId="3" r:id="rId5"/>
    <sheet name="备忘录" sheetId="4" r:id="rId6"/>
    <sheet name="进度计划表" sheetId="5" r:id="rId7"/>
    <sheet name="进度跟踪表" sheetId="6" r:id="rId8"/>
    <sheet name="人力资源表" sheetId="7" r:id="rId9"/>
    <sheet name="材料费用表" sheetId="8" r:id="rId10"/>
    <sheet name="产品成本表" sheetId="9" r:id="rId11"/>
  </sheets>
</workbook>
</file>

<file path=xl/sharedStrings.xml><?xml version="1.0" encoding="utf-8"?>
<sst xmlns="http://schemas.openxmlformats.org/spreadsheetml/2006/main" count="178" uniqueCount="126">
  <si>
    <t>WBS</t>
  </si>
  <si>
    <t>工作包名称</t>
  </si>
  <si>
    <t>工作包目标</t>
  </si>
  <si>
    <t>负责人</t>
  </si>
  <si>
    <t>计划开始时间</t>
  </si>
  <si>
    <t>计划结束时间</t>
  </si>
  <si>
    <t>更新时间</t>
  </si>
  <si>
    <t>完成度</t>
  </si>
  <si>
    <t>风险描述</t>
  </si>
  <si>
    <t>风险影响</t>
  </si>
  <si>
    <t>风险级别</t>
  </si>
  <si>
    <t>风险策略</t>
  </si>
  <si>
    <t>进展报告</t>
  </si>
  <si>
    <t>H100.TR2.02.01</t>
  </si>
  <si>
    <t>详细设计完成</t>
  </si>
  <si>
    <t>详细设计通过陈欢伟评审</t>
  </si>
  <si>
    <t>研发</t>
  </si>
  <si>
    <t>暂无</t>
  </si>
  <si>
    <t>目前详细设计相关工作正在进行，机械、电气设计本周完成，评审预计下周初，符合进度计划要求</t>
  </si>
  <si>
    <t>H100.TR2.02.02</t>
  </si>
  <si>
    <t>原理图+CAD出图</t>
  </si>
  <si>
    <t>输出BOM等，具备采购条件</t>
  </si>
  <si>
    <t>电气原理图和CAD图实际进度超前，部分物料已经下单</t>
  </si>
  <si>
    <t>月</t>
  </si>
  <si>
    <t>计划投入</t>
  </si>
  <si>
    <t>实际投入</t>
  </si>
  <si>
    <t>计划投入总计</t>
  </si>
  <si>
    <t>实际投入总计</t>
  </si>
  <si>
    <t>标题</t>
  </si>
  <si>
    <t>研发、制造进展</t>
  </si>
  <si>
    <t>研发详细设计，预计完成评审放在下周初，符合计划要求。相应电气、CAD图纸已经出具，部分工件已完成下单，超前计划。</t>
  </si>
  <si>
    <t>市场、销售、交付进展</t>
  </si>
  <si>
    <t>商机阶段，新增南京海辰、杨杰科技。方案阶段，洋河酒业本周四开始驻场确认方案。南京华天已开始准备采购设备厂内调试，无误后现场试运行。</t>
  </si>
  <si>
    <t>计划费用</t>
  </si>
  <si>
    <t>实际费用</t>
  </si>
  <si>
    <t>计划费用总计</t>
  </si>
  <si>
    <t>实际费用总计</t>
  </si>
  <si>
    <t>说明：</t>
  </si>
  <si>
    <t>181.8w来源于整体预算中的研发物料部分（总计191.8w），目前大部分物料已采购，包括加工件，其中10w购买应用软件放在7月故此剔除。说明：此处实际费用是研发提供的当前预算执行情况，并非财务提供的数据</t>
  </si>
  <si>
    <t>应用软件预算10w</t>
  </si>
  <si>
    <t>计划费用组成： 场地租赁+测试环境搭建等费用。共计80w（去除认证、测试），在此基础上增加预算内共计40w费用摊牌，从8月测试开始至23年7月TR4结束，共计12个月，3.3w/月，下方不赘述</t>
  </si>
  <si>
    <t>计划费用组成：测试费用均摊（10）、其它费用均摊（3.3w）</t>
  </si>
  <si>
    <t>计划费用组成：认证费用（10）、其它费用均摊（3.3w）</t>
  </si>
  <si>
    <t>计划产品成本</t>
  </si>
  <si>
    <t>实际产品成本</t>
  </si>
  <si>
    <t>no</t>
  </si>
  <si>
    <t>职务</t>
  </si>
  <si>
    <t>姓名</t>
  </si>
  <si>
    <t>产品经理</t>
  </si>
  <si>
    <t>张晓佳</t>
  </si>
  <si>
    <t>产品项目经理</t>
  </si>
  <si>
    <t>王谦</t>
  </si>
  <si>
    <t>SE</t>
  </si>
  <si>
    <t>李剑涛</t>
  </si>
  <si>
    <t>研发项目经理</t>
  </si>
  <si>
    <t>王锋涛</t>
  </si>
  <si>
    <t>营销代表</t>
  </si>
  <si>
    <t>徐义</t>
  </si>
  <si>
    <t>研发代表</t>
  </si>
  <si>
    <t>陈欢伟</t>
  </si>
  <si>
    <t>供应链代表</t>
  </si>
  <si>
    <t>朱宏阳</t>
  </si>
  <si>
    <t>质量代表</t>
  </si>
  <si>
    <t>陈翔</t>
  </si>
  <si>
    <t>工程代表</t>
  </si>
  <si>
    <t>王晓梦</t>
  </si>
  <si>
    <t>基线开始时间</t>
  </si>
  <si>
    <t>基线结束时间</t>
  </si>
  <si>
    <t>偏差</t>
  </si>
  <si>
    <t>工作包通过陈欢伟评审</t>
  </si>
  <si>
    <t>H100.TR2.02.03</t>
  </si>
  <si>
    <t>工件加工完成</t>
  </si>
  <si>
    <t>物料+加工件完成采购</t>
  </si>
  <si>
    <t>H100.TR2.02.04</t>
  </si>
  <si>
    <t>硬件装调</t>
  </si>
  <si>
    <t>装配完毕，具备调试、自测条件</t>
  </si>
  <si>
    <t>H100.TR2.02.05</t>
  </si>
  <si>
    <t>样机组装完成、硬件软件调试完成</t>
  </si>
  <si>
    <t>出具电气、机构、软件自测报告</t>
  </si>
  <si>
    <t>H100.TR2.02.06</t>
  </si>
  <si>
    <t>咨询认证</t>
  </si>
  <si>
    <t>H100.TR2.02.07</t>
  </si>
  <si>
    <t>样机测试完成</t>
  </si>
  <si>
    <t>提供样机测试报告</t>
  </si>
  <si>
    <t>H100.TR2.03.01</t>
  </si>
  <si>
    <t>提供产品BOM成本分析给产品中心</t>
  </si>
  <si>
    <t>提供BOM成本分析</t>
  </si>
  <si>
    <t>供应链</t>
  </si>
  <si>
    <t>H100.TR2.03.02</t>
  </si>
  <si>
    <t>提供采购问题总结</t>
  </si>
  <si>
    <t>H100.TR2.03.03</t>
  </si>
  <si>
    <t>组织采购问题总结</t>
  </si>
  <si>
    <t>输出问题总结会议纪要归档</t>
  </si>
  <si>
    <t>产品</t>
  </si>
  <si>
    <t>H100.TR2.04.01</t>
  </si>
  <si>
    <t>提供TR2阶段物料采购&amp;人力外包&amp;其他成本</t>
  </si>
  <si>
    <t>提供左侧所述成本</t>
  </si>
  <si>
    <t>H100.TR2.04.02</t>
  </si>
  <si>
    <t>提供研发人力资源成本</t>
  </si>
  <si>
    <t>提供研发人力成本</t>
  </si>
  <si>
    <t>H100.TR2.04.03</t>
  </si>
  <si>
    <t>分析阶段成本</t>
  </si>
  <si>
    <t>提供分析报告并进行归档</t>
  </si>
  <si>
    <t>H100.TR2.05.01</t>
  </si>
  <si>
    <t>TR2阶段文档总结</t>
  </si>
  <si>
    <t>阶段分析报告初稿输出</t>
  </si>
  <si>
    <t>H100.TR2.06.01</t>
  </si>
  <si>
    <t>TR2项目组领域内评议</t>
  </si>
  <si>
    <t>按各领域评审意见修订</t>
  </si>
  <si>
    <t>H100.TR2.06.02</t>
  </si>
  <si>
    <t>TR2评审取得各领域副总裁意见</t>
  </si>
  <si>
    <t>获得各领域总裁批准意见</t>
  </si>
  <si>
    <t>备忘录</t>
  </si>
  <si>
    <t>（1）本周五 围绕复合机器人关键指标所影响内容的结构化分解输出 责任人：陈欢伟</t>
  </si>
  <si>
    <t>（2）本周五 给出半导体行业新增场景，输出产品需求规格和产品形态初稿 责任人：张晓佳</t>
  </si>
  <si>
    <t>里程碑</t>
  </si>
  <si>
    <t>计划完成时间</t>
  </si>
  <si>
    <t>颜色</t>
  </si>
  <si>
    <t>关系开始</t>
  </si>
  <si>
    <t>关系结束</t>
  </si>
  <si>
    <t>TR2详细设计完成</t>
  </si>
  <si>
    <t>WHITE</t>
  </si>
  <si>
    <t>TR2组装调试完成</t>
  </si>
  <si>
    <t>TR2样机测试完成</t>
  </si>
  <si>
    <t>TR2样机交付</t>
  </si>
  <si>
    <t>TR2评审</t>
  </si>
</sst>
</file>

<file path=xl/styles.xml><?xml version="1.0" encoding="utf-8"?>
<styleSheet xmlns="http://schemas.openxmlformats.org/spreadsheetml/2006/main">
  <numFmts count="2">
    <numFmt numFmtId="164" formatCode="m&quot;月&quot;d&quot;日&quot;"/>
    <numFmt numFmtId="165" formatCode="yyyy/m/d"/>
  </numFmts>
  <fonts count="5">
    <font>
      <sz val="11.0"/>
      <color indexed="8"/>
      <name val="Calibri"/>
      <family val="2"/>
      <scheme val="minor"/>
    </font>
    <font>
      <name val="微软雅黑"/>
      <sz val="10.0"/>
      <color rgb="000000"/>
    </font>
    <font>
      <name val="微软雅黑"/>
      <sz val="11.0"/>
      <color rgb="000000"/>
    </font>
    <font>
      <name val="等线"/>
      <sz val="11.0"/>
    </font>
    <font>
      <name val="微软雅黑"/>
      <sz val="10.0"/>
    </font>
  </fonts>
  <fills count="5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2" fillId="2" borderId="0" xfId="0" applyNumberFormat="true" applyFont="true" applyFill="true">
      <alignment wrapText="true" vertical="center"/>
    </xf>
    <xf numFmtId="164" fontId="3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false" vertical="center"/>
    </xf>
    <xf numFmtId="165" fontId="4" fillId="2" borderId="0" xfId="0" applyNumberFormat="true" applyFont="true" applyFill="true">
      <alignment wrapText="false" vertical="center"/>
    </xf>
    <xf numFmtId="0" fontId="3" fillId="2" borderId="0" xfId="0" applyNumberFormat="true" applyFont="true" applyFill="true">
      <alignment wrapText="true" vertical="center"/>
    </xf>
    <xf numFmtId="9" fontId="3" fillId="2" borderId="0" xfId="0" applyNumberFormat="true" applyFont="true" applyFill="true">
      <alignment wrapText="true" horizontal="left" vertical="center"/>
    </xf>
    <xf numFmtId="0" fontId="3" fillId="4" borderId="0" xfId="0" applyNumberFormat="true" applyFont="true" applyFill="true">
      <alignment wrapText="true" vertical="center"/>
    </xf>
    <xf numFmtId="0" fontId="3" fillId="2" borderId="0" xfId="0" applyNumberFormat="true" applyFont="true" applyFill="true">
      <alignment wrapText="true" vertical="bottom"/>
    </xf>
    <xf numFmtId="164" fontId="3" fillId="2" borderId="0" xfId="0" applyNumberFormat="true" applyFont="true" applyFill="true">
      <alignment wrapText="false" vertical="bottom"/>
    </xf>
    <xf numFmtId="0" fontId="3" fillId="2" borderId="0" xfId="0" applyNumberFormat="true" applyFont="true" applyFill="true">
      <alignment wrapText="false" vertical="bottom"/>
    </xf>
    <xf numFmtId="0" fontId="3" fillId="2" borderId="0" xfId="0" applyNumberFormat="true" applyFont="true" applyFill="true">
      <alignment wrapText="false" horizontal="center" vertical="center"/>
    </xf>
    <xf numFmtId="0" fontId="1" fillId="2" borderId="0" xfId="0" applyNumberFormat="true" applyFont="true" applyFill="true">
      <alignment wrapText="true" horizontal="left" vertical="center"/>
    </xf>
    <xf numFmtId="0" fontId="4" fillId="2" borderId="0" xfId="0" applyNumberFormat="true" applyFont="true" applyFill="true">
      <alignment wrapText="true" vertical="center"/>
    </xf>
    <xf numFmtId="0" fontId="4" fillId="2" borderId="0" xfId="0" applyNumberFormat="true" applyFont="true" applyFill="true">
      <alignment wrapText="false" vertical="center"/>
    </xf>
    <xf numFmtId="0" fontId="2" fillId="2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Relationship Target="worksheets/sheet4.xml" Type="http://schemas.openxmlformats.org/officeDocument/2006/relationships/worksheet" Id="rId6"/><Relationship Target="worksheets/sheet5.xml" Type="http://schemas.openxmlformats.org/officeDocument/2006/relationships/worksheet" Id="rId7"/><Relationship Target="worksheets/sheet6.xml" Type="http://schemas.openxmlformats.org/officeDocument/2006/relationships/worksheet" Id="rId8"/><Relationship Target="worksheets/sheet7.xml" Type="http://schemas.openxmlformats.org/officeDocument/2006/relationships/worksheet" Id="rId9"/><Relationship Target="theme/theme1.xml" Type="http://schemas.openxmlformats.org/officeDocument/2006/relationships/theme" Id="rId12"/></Relationships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xvml="urn:schemas-microsoft-com:office:excel" xmlns:w10="urn:schemas-microsoft-com:office:word" xmlns:v="urn:schemas-microsoft-com:vml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14.0" hidden="false" customWidth="true"/>
    <col min="2" max="2" width="21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" t="s">
        <v>46</v>
      </c>
      <c r="B1" s="1" t="s">
        <v>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48</v>
      </c>
      <c r="B2" s="2" t="s">
        <v>49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50</v>
      </c>
      <c r="B3" s="2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52</v>
      </c>
      <c r="B4" s="2" t="s">
        <v>53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54</v>
      </c>
      <c r="B5" s="2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56</v>
      </c>
      <c r="B6" s="2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58</v>
      </c>
      <c r="B7" s="1" t="s">
        <v>59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60</v>
      </c>
      <c r="B8" s="1" t="s">
        <v>61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62</v>
      </c>
      <c r="B9" s="1" t="s">
        <v>63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64</v>
      </c>
      <c r="B10" s="1" t="s">
        <v>65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</sheetData>
  <sheetCalcPr fullCalcOnLoad="true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32.0" hidden="false" customWidth="true"/>
    <col min="2" max="2" width="17.0" hidden="false" customWidth="true"/>
    <col min="3" max="3" width="17.0" hidden="false" customWidth="true"/>
    <col min="4" max="4" width="4.0" hidden="false" customWidth="true"/>
    <col min="5" max="5" width="24.0" hidden="false" customWidth="true"/>
    <col min="6" max="6" width="41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" t="s">
        <v>115</v>
      </c>
      <c r="B1" s="1" t="s">
        <v>116</v>
      </c>
      <c r="C1" s="1" t="s">
        <v>117</v>
      </c>
      <c r="D1" s="1"/>
      <c r="E1" s="1" t="s">
        <v>118</v>
      </c>
      <c r="F1" s="1" t="s">
        <v>119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120</v>
      </c>
      <c r="B2" s="4" t="n">
        <v>44747.0</v>
      </c>
      <c r="C2" s="2" t="s">
        <v>121</v>
      </c>
      <c r="D2" s="2"/>
      <c r="E2" s="3" t="s">
        <v>120</v>
      </c>
      <c r="F2" s="3" t="s">
        <v>122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122</v>
      </c>
      <c r="B3" s="4" t="n">
        <v>44792.0</v>
      </c>
      <c r="C3" s="2" t="s">
        <v>121</v>
      </c>
      <c r="D3" s="5"/>
      <c r="E3" s="3" t="s">
        <v>122</v>
      </c>
      <c r="F3" s="3" t="s">
        <v>123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123</v>
      </c>
      <c r="B4" s="4" t="n">
        <v>44806.0</v>
      </c>
      <c r="C4" s="2" t="s">
        <v>121</v>
      </c>
      <c r="D4" s="5"/>
      <c r="E4" s="3" t="s">
        <v>123</v>
      </c>
      <c r="F4" s="3" t="s">
        <v>124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124</v>
      </c>
      <c r="B5" s="4" t="n">
        <v>44811.0</v>
      </c>
      <c r="C5" s="2" t="s">
        <v>121</v>
      </c>
      <c r="D5" s="5"/>
      <c r="E5" s="3" t="s">
        <v>124</v>
      </c>
      <c r="F5" s="3" t="s">
        <v>125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125</v>
      </c>
      <c r="B6" s="4" t="n">
        <v>44827.0</v>
      </c>
      <c r="C6" s="2" t="s">
        <v>121</v>
      </c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2.0" hidden="false" customWidth="true"/>
    <col min="2" max="2" width="68.0" hidden="false" customWidth="true"/>
    <col min="3" max="3" width="9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5" t="s">
        <v>28</v>
      </c>
      <c r="B1" s="5" t="s">
        <v>12</v>
      </c>
      <c r="C1" s="5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29</v>
      </c>
      <c r="B2" s="3" t="s">
        <v>30</v>
      </c>
      <c r="C2" s="4" t="n">
        <v>44742.0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31</v>
      </c>
      <c r="B3" s="3" t="s">
        <v>32</v>
      </c>
      <c r="C3" s="4" t="n">
        <v>44742.0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5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5"/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63.0" hidden="false" customWidth="true"/>
    <col min="2" max="2" width="8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5" t="s">
        <v>112</v>
      </c>
      <c r="B1" s="5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113</v>
      </c>
      <c r="B2" s="4" t="n">
        <v>44742.0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114</v>
      </c>
      <c r="B3" s="4" t="n">
        <v>44742.0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0.0" hidden="false" customWidth="true"/>
    <col min="2" max="2" width="19.0" hidden="false" customWidth="true"/>
    <col min="3" max="3" width="19.0" hidden="false" customWidth="true"/>
    <col min="4" max="4" width="7.0" hidden="false" customWidth="true"/>
    <col min="5" max="5" width="13.0" hidden="false" customWidth="true"/>
    <col min="6" max="6" width="13.0" hidden="false" customWidth="true"/>
    <col min="7" max="7" width="13.0" hidden="false" customWidth="true"/>
    <col min="8" max="8" width="13.0" hidden="false" customWidth="true"/>
    <col min="9" max="9" width="7.0" hidden="false" customWidth="true"/>
    <col min="10" max="10" width="8.0" hidden="false" customWidth="true"/>
    <col min="11" max="11" width="9.0" hidden="false" customWidth="true"/>
    <col min="12" max="12" width="33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66</v>
      </c>
      <c r="F1" s="5" t="s">
        <v>67</v>
      </c>
      <c r="G1" s="5" t="s">
        <v>4</v>
      </c>
      <c r="H1" s="5" t="s">
        <v>5</v>
      </c>
      <c r="I1" s="5" t="s">
        <v>7</v>
      </c>
      <c r="J1" s="5" t="s">
        <v>68</v>
      </c>
      <c r="K1" s="5" t="s">
        <v>10</v>
      </c>
      <c r="L1" s="5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13</v>
      </c>
      <c r="B2" s="7" t="s">
        <v>14</v>
      </c>
      <c r="C2" s="7" t="s">
        <v>69</v>
      </c>
      <c r="D2" s="8" t="s">
        <v>16</v>
      </c>
      <c r="E2" s="4" t="n">
        <v>44726.0</v>
      </c>
      <c r="F2" s="4" t="n">
        <v>44747.0</v>
      </c>
      <c r="G2" s="4" t="n">
        <v>44726.0</v>
      </c>
      <c r="H2" s="4" t="n">
        <v>44747.0</v>
      </c>
      <c r="I2" s="5" t="n">
        <v>0.5</v>
      </c>
      <c r="J2" s="5" t="n">
        <v>0.0</v>
      </c>
      <c r="K2" s="5"/>
      <c r="L2" s="3" t="s">
        <v>18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19</v>
      </c>
      <c r="B3" s="7" t="s">
        <v>20</v>
      </c>
      <c r="C3" s="7" t="s">
        <v>21</v>
      </c>
      <c r="D3" s="8" t="s">
        <v>16</v>
      </c>
      <c r="E3" s="4" t="n">
        <v>44741.0</v>
      </c>
      <c r="F3" s="4" t="n">
        <v>44748.0</v>
      </c>
      <c r="G3" s="4" t="n">
        <v>44741.0</v>
      </c>
      <c r="H3" s="4" t="n">
        <v>44748.0</v>
      </c>
      <c r="I3" s="5" t="n">
        <v>0.85</v>
      </c>
      <c r="J3" s="5" t="n">
        <v>0.0</v>
      </c>
      <c r="K3" s="5"/>
      <c r="L3" s="7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70</v>
      </c>
      <c r="B4" s="7" t="s">
        <v>71</v>
      </c>
      <c r="C4" s="7" t="s">
        <v>72</v>
      </c>
      <c r="D4" s="8" t="s">
        <v>16</v>
      </c>
      <c r="E4" s="4" t="n">
        <v>44749.0</v>
      </c>
      <c r="F4" s="4" t="n">
        <v>44774.0</v>
      </c>
      <c r="G4" s="4" t="n">
        <v>44749.0</v>
      </c>
      <c r="H4" s="4" t="n">
        <v>44774.0</v>
      </c>
      <c r="I4" s="5" t="n">
        <v>0.0</v>
      </c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73</v>
      </c>
      <c r="B5" s="7" t="s">
        <v>74</v>
      </c>
      <c r="C5" s="7" t="s">
        <v>75</v>
      </c>
      <c r="D5" s="8" t="s">
        <v>16</v>
      </c>
      <c r="E5" s="4" t="n">
        <v>44775.0</v>
      </c>
      <c r="F5" s="4" t="n">
        <v>44782.0</v>
      </c>
      <c r="G5" s="4" t="n">
        <v>44775.0</v>
      </c>
      <c r="H5" s="4" t="n">
        <v>44782.0</v>
      </c>
      <c r="I5" s="5" t="n">
        <v>0.0</v>
      </c>
      <c r="J5" s="5"/>
      <c r="K5" s="5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76</v>
      </c>
      <c r="B6" s="7" t="s">
        <v>77</v>
      </c>
      <c r="C6" s="7" t="s">
        <v>78</v>
      </c>
      <c r="D6" s="8" t="s">
        <v>16</v>
      </c>
      <c r="E6" s="4" t="n">
        <v>44775.0</v>
      </c>
      <c r="F6" s="4" t="n">
        <v>44792.0</v>
      </c>
      <c r="G6" s="4" t="n">
        <v>44775.0</v>
      </c>
      <c r="H6" s="4" t="n">
        <v>44792.0</v>
      </c>
      <c r="I6" s="5" t="n">
        <v>0.0</v>
      </c>
      <c r="J6" s="5"/>
      <c r="K6" s="5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79</v>
      </c>
      <c r="B7" s="9" t="s">
        <v>80</v>
      </c>
      <c r="C7" s="10"/>
      <c r="D7" s="8" t="s">
        <v>16</v>
      </c>
      <c r="E7" s="11" t="n">
        <v>44725.0</v>
      </c>
      <c r="F7" s="11" t="n">
        <v>44822.0</v>
      </c>
      <c r="G7" s="11" t="n">
        <v>44725.0</v>
      </c>
      <c r="H7" s="11" t="n">
        <v>44822.0</v>
      </c>
      <c r="I7" s="5" t="n">
        <v>0.0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81</v>
      </c>
      <c r="B8" s="7" t="s">
        <v>82</v>
      </c>
      <c r="C8" s="10" t="s">
        <v>83</v>
      </c>
      <c r="D8" s="8" t="s">
        <v>16</v>
      </c>
      <c r="E8" s="11" t="n">
        <v>44792.0</v>
      </c>
      <c r="F8" s="11" t="n">
        <v>44811.0</v>
      </c>
      <c r="G8" s="11" t="n">
        <v>44792.0</v>
      </c>
      <c r="H8" s="11" t="n">
        <v>44811.0</v>
      </c>
      <c r="I8" s="5" t="n">
        <v>0.0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84</v>
      </c>
      <c r="B9" s="7" t="s">
        <v>85</v>
      </c>
      <c r="C9" s="10" t="s">
        <v>86</v>
      </c>
      <c r="D9" s="8" t="s">
        <v>87</v>
      </c>
      <c r="E9" s="11" t="n">
        <v>44774.0</v>
      </c>
      <c r="F9" s="11" t="n">
        <v>44776.0</v>
      </c>
      <c r="G9" s="11" t="n">
        <v>44774.0</v>
      </c>
      <c r="H9" s="11" t="n">
        <v>44776.0</v>
      </c>
      <c r="I9" s="5" t="n">
        <v>0.0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88</v>
      </c>
      <c r="B10" s="7" t="s">
        <v>89</v>
      </c>
      <c r="C10" s="10" t="s">
        <v>89</v>
      </c>
      <c r="D10" s="8" t="s">
        <v>87</v>
      </c>
      <c r="E10" s="11" t="n">
        <v>44774.0</v>
      </c>
      <c r="F10" s="11" t="n">
        <v>44776.0</v>
      </c>
      <c r="G10" s="11" t="n">
        <v>44774.0</v>
      </c>
      <c r="H10" s="11" t="n">
        <v>44776.0</v>
      </c>
      <c r="I10" s="5" t="n">
        <v>0.0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90</v>
      </c>
      <c r="B11" s="7" t="s">
        <v>91</v>
      </c>
      <c r="C11" s="10" t="s">
        <v>92</v>
      </c>
      <c r="D11" s="8" t="s">
        <v>93</v>
      </c>
      <c r="E11" s="11" t="n">
        <v>44776.0</v>
      </c>
      <c r="F11" s="11" t="n">
        <v>44778.0</v>
      </c>
      <c r="G11" s="11" t="n">
        <v>44776.0</v>
      </c>
      <c r="H11" s="11" t="n">
        <v>44778.0</v>
      </c>
      <c r="I11" s="5" t="n">
        <v>0.0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94</v>
      </c>
      <c r="B12" s="7" t="s">
        <v>95</v>
      </c>
      <c r="C12" s="10" t="s">
        <v>96</v>
      </c>
      <c r="D12" s="8" t="s">
        <v>87</v>
      </c>
      <c r="E12" s="11" t="n">
        <v>44806.0</v>
      </c>
      <c r="F12" s="11" t="n">
        <v>44808.0</v>
      </c>
      <c r="G12" s="11" t="n">
        <v>44806.0</v>
      </c>
      <c r="H12" s="11" t="n">
        <v>44808.0</v>
      </c>
      <c r="I12" s="5" t="n">
        <v>0.0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97</v>
      </c>
      <c r="B13" s="7" t="s">
        <v>98</v>
      </c>
      <c r="C13" s="10" t="s">
        <v>99</v>
      </c>
      <c r="D13" s="8" t="s">
        <v>16</v>
      </c>
      <c r="E13" s="11" t="n">
        <v>44806.0</v>
      </c>
      <c r="F13" s="11" t="n">
        <v>44808.0</v>
      </c>
      <c r="G13" s="11" t="n">
        <v>44806.0</v>
      </c>
      <c r="H13" s="11" t="n">
        <v>44808.0</v>
      </c>
      <c r="I13" s="5" t="n">
        <v>0.0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100</v>
      </c>
      <c r="B14" s="7" t="s">
        <v>101</v>
      </c>
      <c r="C14" s="10" t="s">
        <v>102</v>
      </c>
      <c r="D14" s="8" t="s">
        <v>93</v>
      </c>
      <c r="E14" s="11" t="n">
        <v>44808.0</v>
      </c>
      <c r="F14" s="11" t="n">
        <v>44809.0</v>
      </c>
      <c r="G14" s="11" t="n">
        <v>44808.0</v>
      </c>
      <c r="H14" s="11" t="n">
        <v>44809.0</v>
      </c>
      <c r="I14" s="5" t="n">
        <v>0.0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103</v>
      </c>
      <c r="B15" s="7" t="s">
        <v>104</v>
      </c>
      <c r="C15" s="10" t="s">
        <v>105</v>
      </c>
      <c r="D15" s="12" t="s">
        <v>93</v>
      </c>
      <c r="E15" s="11" t="n">
        <v>44812.0</v>
      </c>
      <c r="F15" s="11" t="n">
        <v>44819.0</v>
      </c>
      <c r="G15" s="11" t="n">
        <v>44812.0</v>
      </c>
      <c r="H15" s="11" t="n">
        <v>44819.0</v>
      </c>
      <c r="I15" s="5" t="n">
        <v>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106</v>
      </c>
      <c r="B16" s="7" t="s">
        <v>107</v>
      </c>
      <c r="C16" s="10" t="s">
        <v>108</v>
      </c>
      <c r="D16" s="12" t="s">
        <v>93</v>
      </c>
      <c r="E16" s="11" t="n">
        <v>44820.0</v>
      </c>
      <c r="F16" s="11" t="n">
        <v>44824.0</v>
      </c>
      <c r="G16" s="11" t="n">
        <v>44820.0</v>
      </c>
      <c r="H16" s="11" t="n">
        <v>44824.0</v>
      </c>
      <c r="I16" s="5" t="n">
        <v>0.0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109</v>
      </c>
      <c r="B17" s="7" t="s">
        <v>110</v>
      </c>
      <c r="C17" s="10" t="s">
        <v>111</v>
      </c>
      <c r="D17" s="12" t="s">
        <v>93</v>
      </c>
      <c r="E17" s="11" t="n">
        <v>44825.0</v>
      </c>
      <c r="F17" s="11" t="n">
        <v>44827.0</v>
      </c>
      <c r="G17" s="11" t="n">
        <v>44825.0</v>
      </c>
      <c r="H17" s="11" t="n">
        <v>44827.0</v>
      </c>
      <c r="I17" s="5" t="n">
        <v>0.0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6.0" hidden="false" customWidth="true"/>
    <col min="2" max="2" width="20.0" hidden="false" customWidth="true"/>
    <col min="3" max="3" width="19.0" hidden="false" customWidth="true"/>
    <col min="4" max="4" width="7.0" hidden="false" customWidth="true"/>
    <col min="5" max="5" width="13.0" hidden="false" customWidth="true"/>
    <col min="6" max="6" width="13.0" hidden="false" customWidth="true"/>
    <col min="7" max="7" width="8.0" hidden="false" customWidth="true"/>
    <col min="8" max="8" width="8.0" hidden="false" customWidth="true"/>
    <col min="9" max="9" width="22.0" hidden="false" customWidth="true"/>
    <col min="10" max="10" width="22.0" hidden="false" customWidth="true"/>
    <col min="11" max="11" width="8.0" hidden="false" customWidth="true"/>
    <col min="12" max="12" width="22.0" hidden="false" customWidth="true"/>
    <col min="13" max="13" width="32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13</v>
      </c>
      <c r="B2" s="7" t="s">
        <v>14</v>
      </c>
      <c r="C2" s="3" t="s">
        <v>15</v>
      </c>
      <c r="D2" s="8" t="s">
        <v>16</v>
      </c>
      <c r="E2" s="4" t="n">
        <v>44726.0</v>
      </c>
      <c r="F2" s="4" t="n">
        <v>44747.0</v>
      </c>
      <c r="G2" s="4" t="n">
        <v>44741.0</v>
      </c>
      <c r="H2" s="5" t="n">
        <v>0.5</v>
      </c>
      <c r="I2" s="5" t="s">
        <v>17</v>
      </c>
      <c r="J2" s="5"/>
      <c r="K2" s="5"/>
      <c r="L2" s="5"/>
      <c r="M2" s="3" t="s">
        <v>18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19</v>
      </c>
      <c r="B3" s="7" t="s">
        <v>20</v>
      </c>
      <c r="C3" s="3" t="s">
        <v>21</v>
      </c>
      <c r="D3" s="8" t="s">
        <v>16</v>
      </c>
      <c r="E3" s="4" t="n">
        <v>44741.0</v>
      </c>
      <c r="F3" s="4" t="n">
        <v>44748.0</v>
      </c>
      <c r="G3" s="4" t="n">
        <v>44741.0</v>
      </c>
      <c r="H3" s="5" t="n">
        <v>0.85</v>
      </c>
      <c r="I3" s="5" t="s">
        <v>17</v>
      </c>
      <c r="J3" s="5"/>
      <c r="K3" s="5"/>
      <c r="L3" s="5"/>
      <c r="M3" s="7" t="s">
        <v>22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5"/>
      <c r="C4" s="5"/>
      <c r="D4" s="5"/>
      <c r="E4" s="4"/>
      <c r="F4" s="4"/>
      <c r="G4" s="4"/>
      <c r="H4" s="5"/>
      <c r="I4" s="5"/>
      <c r="J4" s="5"/>
      <c r="K4" s="5"/>
      <c r="L4" s="5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/>
      <c r="B5" s="5"/>
      <c r="C5" s="5"/>
      <c r="D5" s="5"/>
      <c r="E5" s="4"/>
      <c r="F5" s="4"/>
      <c r="G5" s="4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4"/>
      <c r="F6" s="4"/>
      <c r="G6" s="4"/>
      <c r="H6" s="5"/>
      <c r="I6" s="5"/>
      <c r="J6" s="5"/>
      <c r="K6" s="5"/>
      <c r="L6" s="5"/>
      <c r="M6" s="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/>
      <c r="B7" s="5"/>
      <c r="C7" s="5"/>
      <c r="D7" s="5"/>
      <c r="E7" s="4"/>
      <c r="F7" s="4"/>
      <c r="G7" s="4"/>
      <c r="H7" s="5"/>
      <c r="I7" s="5"/>
      <c r="J7" s="5"/>
      <c r="K7" s="5"/>
      <c r="L7" s="5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/>
      <c r="B8" s="5"/>
      <c r="C8" s="5"/>
      <c r="D8" s="5"/>
      <c r="E8" s="4"/>
      <c r="F8" s="4"/>
      <c r="G8" s="4"/>
      <c r="H8" s="5"/>
      <c r="I8" s="5"/>
      <c r="J8" s="5"/>
      <c r="K8" s="5"/>
      <c r="L8" s="5"/>
      <c r="M8" s="5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/>
      <c r="B9" s="5"/>
      <c r="C9" s="5"/>
      <c r="D9" s="5"/>
      <c r="E9" s="4"/>
      <c r="F9" s="4"/>
      <c r="G9" s="4"/>
      <c r="H9" s="5"/>
      <c r="I9" s="5"/>
      <c r="J9" s="5"/>
      <c r="K9" s="5"/>
      <c r="L9" s="5"/>
      <c r="M9" s="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sheetCalcPr fullCalcOnLoad="true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6.0" hidden="false" customWidth="true"/>
    <col min="2" max="2" width="9.0" hidden="false" customWidth="true"/>
    <col min="3" max="3" width="9.0" hidden="false" customWidth="true"/>
    <col min="4" max="4" width="13.0" hidden="false" customWidth="true"/>
    <col min="5" max="5" width="13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  <c r="E1" s="5" t="s">
        <v>27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n">
        <v>1.0</v>
      </c>
      <c r="B2" s="5" t="n">
        <v>0.0</v>
      </c>
      <c r="C2" s="5" t="n">
        <v>0.0</v>
      </c>
      <c r="D2" s="5" t="n">
        <v>0.0</v>
      </c>
      <c r="E2" s="5" t="n">
        <v>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n">
        <v>2.0</v>
      </c>
      <c r="B3" s="5" t="n">
        <v>0.0</v>
      </c>
      <c r="C3" s="5" t="n">
        <v>0.0</v>
      </c>
      <c r="D3" s="5" t="n">
        <v>0.0</v>
      </c>
      <c r="E3" s="5" t="n">
        <v>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n">
        <v>3.0</v>
      </c>
      <c r="B4" s="5" t="n">
        <v>0.0</v>
      </c>
      <c r="C4" s="5" t="n">
        <v>0.0</v>
      </c>
      <c r="D4" s="5" t="n">
        <v>0.0</v>
      </c>
      <c r="E4" s="5" t="n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n">
        <v>4.0</v>
      </c>
      <c r="B5" s="5" t="n">
        <v>0.0</v>
      </c>
      <c r="C5" s="5" t="n">
        <v>0.0</v>
      </c>
      <c r="D5" s="5" t="n">
        <v>0.0</v>
      </c>
      <c r="E5" s="5" t="n">
        <v>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n">
        <v>5.0</v>
      </c>
      <c r="B6" s="5" t="n">
        <v>0.0</v>
      </c>
      <c r="C6" s="5" t="n">
        <v>0.0</v>
      </c>
      <c r="D6" s="5" t="n">
        <v>0.0</v>
      </c>
      <c r="E6" s="5" t="n">
        <v>0.0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n">
        <v>6.0</v>
      </c>
      <c r="B7" s="5" t="n">
        <v>3.0</v>
      </c>
      <c r="C7" s="5" t="n">
        <v>2.0</v>
      </c>
      <c r="D7" s="5" t="n">
        <v>3.0</v>
      </c>
      <c r="E7" s="5" t="n">
        <v>2.0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n">
        <v>7.0</v>
      </c>
      <c r="B8" s="5"/>
      <c r="C8" s="5"/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n">
        <v>8.0</v>
      </c>
      <c r="B9" s="5"/>
      <c r="C9" s="5"/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n">
        <v>9.0</v>
      </c>
      <c r="B10" s="5"/>
      <c r="C10" s="5"/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n">
        <v>10.0</v>
      </c>
      <c r="B11" s="5"/>
      <c r="C11" s="5"/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n">
        <v>11.0</v>
      </c>
      <c r="B12" s="5"/>
      <c r="C12" s="5"/>
      <c r="D12" s="5"/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n">
        <v>12.0</v>
      </c>
      <c r="B13" s="5"/>
      <c r="C13" s="5"/>
      <c r="D13" s="5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3.0" hidden="false" customWidth="true"/>
    <col min="2" max="2" width="9.0" hidden="false" customWidth="true"/>
    <col min="3" max="3" width="9.0" hidden="false" customWidth="true"/>
    <col min="4" max="4" width="13.0" hidden="false" customWidth="true"/>
    <col min="5" max="5" width="13.0" hidden="false" customWidth="true"/>
    <col min="6" max="6" width="14.0" hidden="false" customWidth="true"/>
    <col min="7" max="7" width="20.0" hidden="false" customWidth="true"/>
    <col min="8" max="8" width="20.0" hidden="false" customWidth="true"/>
    <col min="9" max="9" width="20.0" hidden="false" customWidth="true"/>
    <col min="10" max="10" width="20.0" hidden="false" customWidth="true"/>
    <col min="11" max="11" width="20.0" hidden="false" customWidth="true"/>
    <col min="12" max="12" width="20.0" hidden="false" customWidth="true"/>
    <col min="13" max="13" width="20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5" t="s">
        <v>23</v>
      </c>
      <c r="B1" s="5" t="s">
        <v>33</v>
      </c>
      <c r="C1" s="5" t="s">
        <v>34</v>
      </c>
      <c r="D1" s="5" t="s">
        <v>35</v>
      </c>
      <c r="E1" s="5" t="s">
        <v>36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n">
        <v>1.0</v>
      </c>
      <c r="B2" s="5" t="n">
        <v>0.0</v>
      </c>
      <c r="C2" s="5" t="n">
        <v>0.0</v>
      </c>
      <c r="D2" s="5" t="n">
        <v>0.0</v>
      </c>
      <c r="E2" s="5" t="n">
        <v>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n">
        <v>2.0</v>
      </c>
      <c r="B3" s="5" t="n">
        <v>0.0</v>
      </c>
      <c r="C3" s="5" t="n">
        <v>0.0</v>
      </c>
      <c r="D3" s="5" t="n">
        <v>0.0</v>
      </c>
      <c r="E3" s="5" t="n">
        <v>0.0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n">
        <v>3.0</v>
      </c>
      <c r="B4" s="5" t="n">
        <v>0.0</v>
      </c>
      <c r="C4" s="5" t="n">
        <v>0.0</v>
      </c>
      <c r="D4" s="5" t="n">
        <v>0.0</v>
      </c>
      <c r="E4" s="5" t="n">
        <v>0.0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n">
        <v>4.0</v>
      </c>
      <c r="B5" s="5" t="n">
        <v>0.0</v>
      </c>
      <c r="C5" s="5" t="n">
        <v>0.0</v>
      </c>
      <c r="D5" s="5" t="n">
        <v>0.0</v>
      </c>
      <c r="E5" s="5" t="n">
        <v>0.0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n">
        <v>5.0</v>
      </c>
      <c r="B6" s="5" t="n">
        <v>0.0</v>
      </c>
      <c r="C6" s="5" t="n">
        <v>0.0</v>
      </c>
      <c r="D6" s="5" t="n">
        <v>0.0</v>
      </c>
      <c r="E6" s="5" t="n">
        <v>0.0</v>
      </c>
      <c r="F6" s="2"/>
      <c r="G6" s="1" t="s">
        <v>37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n">
        <v>6.0</v>
      </c>
      <c r="B7" s="5" t="n">
        <v>181.8</v>
      </c>
      <c r="C7" s="5" t="n">
        <v>181.4</v>
      </c>
      <c r="D7" s="5" t="n">
        <v>181.8</v>
      </c>
      <c r="E7" s="5" t="n">
        <v>181.4</v>
      </c>
      <c r="F7" s="2"/>
      <c r="G7" s="14" t="s">
        <v>38</v>
      </c>
      <c r="H7" s="15"/>
      <c r="I7" s="15"/>
      <c r="J7" s="15"/>
      <c r="K7" s="15"/>
      <c r="L7" s="15"/>
      <c r="M7" s="1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n">
        <v>7.0</v>
      </c>
      <c r="B8" s="5" t="n">
        <v>10.0</v>
      </c>
      <c r="C8" s="5"/>
      <c r="D8" s="5" t="n">
        <f>(D7+B8)</f>
        <v>0.0</v>
      </c>
      <c r="E8" s="5" t="n">
        <f>(E7+C8)</f>
        <v>0.0</v>
      </c>
      <c r="F8" s="2"/>
      <c r="G8" s="1" t="s">
        <v>39</v>
      </c>
      <c r="H8" s="16"/>
      <c r="I8" s="16"/>
      <c r="J8" s="16"/>
      <c r="K8" s="16"/>
      <c r="L8" s="16"/>
      <c r="M8" s="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n">
        <v>8.0</v>
      </c>
      <c r="B9" s="5" t="n">
        <v>83.3</v>
      </c>
      <c r="C9" s="5"/>
      <c r="D9" s="5" t="n">
        <f>(D8+B9)</f>
        <v>0.0</v>
      </c>
      <c r="E9" s="5"/>
      <c r="F9" s="2"/>
      <c r="G9" s="1" t="s">
        <v>40</v>
      </c>
      <c r="H9" s="16"/>
      <c r="I9" s="16"/>
      <c r="J9" s="16"/>
      <c r="K9" s="16"/>
      <c r="L9" s="16"/>
      <c r="M9" s="16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n">
        <v>9.0</v>
      </c>
      <c r="B10" s="5" t="n">
        <v>13.3</v>
      </c>
      <c r="C10" s="5"/>
      <c r="D10" s="5" t="n">
        <f>(D9+B10)</f>
        <v>0.0</v>
      </c>
      <c r="E10" s="5"/>
      <c r="F10" s="2"/>
      <c r="G10" s="1" t="s">
        <v>41</v>
      </c>
      <c r="H10" s="16"/>
      <c r="I10" s="16"/>
      <c r="J10" s="16"/>
      <c r="K10" s="16"/>
      <c r="L10" s="16"/>
      <c r="M10" s="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n">
        <v>10.0</v>
      </c>
      <c r="B11" s="5" t="n">
        <v>13.3</v>
      </c>
      <c r="C11" s="5"/>
      <c r="D11" s="5" t="n">
        <f>(D10+B11)</f>
        <v>0.0</v>
      </c>
      <c r="E11" s="5"/>
      <c r="F11" s="2"/>
      <c r="G11" s="1" t="s">
        <v>41</v>
      </c>
      <c r="H11" s="16"/>
      <c r="I11" s="16"/>
      <c r="J11" s="16"/>
      <c r="K11" s="16"/>
      <c r="L11" s="16"/>
      <c r="M11" s="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n">
        <v>11.0</v>
      </c>
      <c r="B12" s="5" t="n">
        <v>13.3</v>
      </c>
      <c r="C12" s="5"/>
      <c r="D12" s="5" t="n">
        <f>(D11+B12)</f>
        <v>0.0</v>
      </c>
      <c r="E12" s="5"/>
      <c r="F12" s="2"/>
      <c r="G12" s="1" t="s">
        <v>42</v>
      </c>
      <c r="H12" s="16"/>
      <c r="I12" s="16"/>
      <c r="J12" s="16"/>
      <c r="K12" s="16"/>
      <c r="L12" s="16"/>
      <c r="M12" s="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n">
        <v>12.0</v>
      </c>
      <c r="B13" s="5" t="n">
        <v>13.3</v>
      </c>
      <c r="C13" s="5"/>
      <c r="D13" s="5" t="n">
        <f>(D12+B13)</f>
        <v>0.0</v>
      </c>
      <c r="E13" s="5"/>
      <c r="F13" s="2"/>
      <c r="G13" s="1" t="s">
        <v>42</v>
      </c>
      <c r="H13" s="16"/>
      <c r="I13" s="16"/>
      <c r="J13" s="16"/>
      <c r="K13" s="16"/>
      <c r="L13" s="16"/>
      <c r="M13" s="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mergeCells count="7">
    <mergeCell ref="G7:M7"/>
    <mergeCell ref="G8:M8"/>
    <mergeCell ref="G13:M13"/>
    <mergeCell ref="G11:M11"/>
    <mergeCell ref="G12:M12"/>
    <mergeCell ref="G9:M9"/>
    <mergeCell ref="G10:M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7.0" hidden="false" customWidth="true"/>
    <col min="2" max="2" width="13.0" hidden="false" customWidth="true"/>
    <col min="3" max="3" width="9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>
      <c r="A1" s="17" t="s">
        <v>43</v>
      </c>
      <c r="B1" s="5" t="s">
        <v>44</v>
      </c>
      <c r="C1" s="5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7" t="s">
        <v>45</v>
      </c>
      <c r="B2" s="17" t="n">
        <v>181.0</v>
      </c>
      <c r="C2" s="4" t="n">
        <v>44742.0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2022-06-30T06:04:58Z</dcterms:created>
  <dc:creator>Tencent Document</dc:creator>
  <cp:lastModifiedBy>Tencent Document</cp:lastModifiedBy>
</cp:coreProperties>
</file>